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GDP\"/>
    </mc:Choice>
  </mc:AlternateContent>
  <xr:revisionPtr revIDLastSave="0" documentId="13_ncr:1_{E5674A6A-A882-4554-97AC-AA1C3F17836A}" xr6:coauthVersionLast="36" xr6:coauthVersionMax="36" xr10:uidLastSave="{00000000-0000-0000-0000-000000000000}"/>
  <bookViews>
    <workbookView xWindow="0" yWindow="0" windowWidth="28800" windowHeight="11175" xr2:uid="{B4574E13-C838-42D9-9F0C-6B6CC59B25B9}"/>
  </bookViews>
  <sheets>
    <sheet name="NomGDP" sheetId="1" r:id="rId1"/>
    <sheet name="NomInv" sheetId="2" r:id="rId2"/>
    <sheet name="PotGDP" sheetId="3" r:id="rId3"/>
    <sheet name="RealGDP" sheetId="6" r:id="rId4"/>
    <sheet name="CountryData" sheetId="7" r:id="rId5"/>
    <sheet name="IvGFCF" sheetId="8" r:id="rId6"/>
    <sheet name="USGFCF" sheetId="13" r:id="rId7"/>
    <sheet name="Sheet1" sheetId="23" r:id="rId8"/>
    <sheet name="G7SDs" sheetId="2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23" l="1"/>
  <c r="D122" i="23"/>
  <c r="B122" i="23"/>
  <c r="F95" i="13" l="1"/>
  <c r="D95" i="13"/>
  <c r="B95" i="13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8" i="8"/>
  <c r="H315" i="6" l="1"/>
  <c r="F315" i="6"/>
  <c r="D315" i="6"/>
  <c r="B315" i="6"/>
  <c r="H315" i="2" l="1"/>
  <c r="F315" i="2"/>
  <c r="D315" i="2"/>
  <c r="D316" i="1"/>
  <c r="J316" i="1"/>
  <c r="H316" i="1"/>
  <c r="F316" i="1"/>
  <c r="B343" i="3" l="1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D20BD9-C7FA-4BCF-ADA0-CA749108AF7E}" name="Connection" type="4" refreshedVersion="0" background="1">
    <webPr url="https://research.stlouisfed.org/fred2/data/NAEXKP02USQ652S.txt" htmlTables="1" htmlFormat="all"/>
  </connection>
</connections>
</file>

<file path=xl/sharedStrings.xml><?xml version="1.0" encoding="utf-8"?>
<sst xmlns="http://schemas.openxmlformats.org/spreadsheetml/2006/main" count="322" uniqueCount="145">
  <si>
    <t>GDP</t>
  </si>
  <si>
    <t>PCEC</t>
  </si>
  <si>
    <t>GPDI</t>
  </si>
  <si>
    <t>GCE</t>
  </si>
  <si>
    <t>NETEXP</t>
  </si>
  <si>
    <t>lin</t>
  </si>
  <si>
    <t>Billions of Dollars</t>
  </si>
  <si>
    <t>Q</t>
  </si>
  <si>
    <t>Quarterly</t>
  </si>
  <si>
    <t>1947-01-01 to 2023-07-01</t>
  </si>
  <si>
    <t>Gross Domestic Product</t>
  </si>
  <si>
    <t>Personal Consumption Expenditures</t>
  </si>
  <si>
    <t>Gross Private Domestic Investment</t>
  </si>
  <si>
    <t>Government Consumption Expenditures and Gross Investment</t>
  </si>
  <si>
    <t>Net Exports of Goods and Services</t>
  </si>
  <si>
    <t>U.S. Bureau of Economic Analysis</t>
  </si>
  <si>
    <t>date</t>
  </si>
  <si>
    <t>value</t>
  </si>
  <si>
    <t>GDPC1</t>
  </si>
  <si>
    <t>Billions of Chained 2012 Dollars</t>
  </si>
  <si>
    <t>Billions of Chained 2017 Dollars</t>
  </si>
  <si>
    <t>1950-01-01 to 2025-10-01</t>
  </si>
  <si>
    <t>Real Potential Gross Domestic Product</t>
  </si>
  <si>
    <t>Real Gross Domestic Product</t>
  </si>
  <si>
    <t>U.S. Congressional Budget Office</t>
  </si>
  <si>
    <t>PNFI</t>
  </si>
  <si>
    <t>PRFI</t>
  </si>
  <si>
    <t>CBI</t>
  </si>
  <si>
    <t>Private Nonresidential Fixed Investment</t>
  </si>
  <si>
    <t>Private Residential Fixed Investment</t>
  </si>
  <si>
    <t>Change in Private Inventories</t>
  </si>
  <si>
    <t>GDPPOT</t>
  </si>
  <si>
    <t>PCECC96</t>
  </si>
  <si>
    <t>Real Personal Consumption Expenditures</t>
  </si>
  <si>
    <t>GPDIC1</t>
  </si>
  <si>
    <t>GCEC1</t>
  </si>
  <si>
    <t>Real Gross Private Domestic Investment</t>
  </si>
  <si>
    <t>Real Government Consumption Expenditures and Gross Investment</t>
  </si>
  <si>
    <t>pca</t>
  </si>
  <si>
    <t>Comp. Annual Percent Chg.</t>
  </si>
  <si>
    <t>Country</t>
  </si>
  <si>
    <t>AT</t>
  </si>
  <si>
    <t>AU</t>
  </si>
  <si>
    <t>BE</t>
  </si>
  <si>
    <t>CA</t>
  </si>
  <si>
    <t>CZ</t>
  </si>
  <si>
    <t>DE</t>
  </si>
  <si>
    <t>DK</t>
  </si>
  <si>
    <t>FI</t>
  </si>
  <si>
    <t>FR</t>
  </si>
  <si>
    <t>GR</t>
  </si>
  <si>
    <t>HU</t>
  </si>
  <si>
    <t>IE</t>
  </si>
  <si>
    <t>IS</t>
  </si>
  <si>
    <t>IT</t>
  </si>
  <si>
    <t>JP</t>
  </si>
  <si>
    <t>KR</t>
  </si>
  <si>
    <t>LU</t>
  </si>
  <si>
    <t>MX</t>
  </si>
  <si>
    <t>NL</t>
  </si>
  <si>
    <t>NO</t>
  </si>
  <si>
    <t>NZ</t>
  </si>
  <si>
    <t>BR</t>
  </si>
  <si>
    <t>CH</t>
  </si>
  <si>
    <t>CL</t>
  </si>
  <si>
    <t>EE</t>
  </si>
  <si>
    <t>ES</t>
  </si>
  <si>
    <t>GB</t>
  </si>
  <si>
    <t>ID</t>
  </si>
  <si>
    <t>IL</t>
  </si>
  <si>
    <t>IN</t>
  </si>
  <si>
    <t>PL</t>
  </si>
  <si>
    <t>PT</t>
  </si>
  <si>
    <t>RU</t>
  </si>
  <si>
    <t>SE</t>
  </si>
  <si>
    <t>SI</t>
  </si>
  <si>
    <t>SK</t>
  </si>
  <si>
    <t>TR</t>
  </si>
  <si>
    <t>US</t>
  </si>
  <si>
    <t>ZA</t>
  </si>
  <si>
    <t>Austria</t>
  </si>
  <si>
    <t>Australia</t>
  </si>
  <si>
    <t>Belgium</t>
  </si>
  <si>
    <t>Canada</t>
  </si>
  <si>
    <t>Czech Republic</t>
  </si>
  <si>
    <t>Denmark</t>
  </si>
  <si>
    <t>Estonia</t>
  </si>
  <si>
    <t>Germany</t>
  </si>
  <si>
    <t>Finland</t>
  </si>
  <si>
    <t>France</t>
  </si>
  <si>
    <t>Greece</t>
  </si>
  <si>
    <t>Hungary</t>
  </si>
  <si>
    <t>Ireland</t>
  </si>
  <si>
    <t>Iceland</t>
  </si>
  <si>
    <t>Italy</t>
  </si>
  <si>
    <t>Japan</t>
  </si>
  <si>
    <t>Korea</t>
  </si>
  <si>
    <t>Luxembourg</t>
  </si>
  <si>
    <t>Mexico</t>
  </si>
  <si>
    <t>Netherlands</t>
  </si>
  <si>
    <t>Norway</t>
  </si>
  <si>
    <t>New Zealand</t>
  </si>
  <si>
    <t>Brazil</t>
  </si>
  <si>
    <t>Switzerland</t>
  </si>
  <si>
    <t>Chile</t>
  </si>
  <si>
    <t>Spain</t>
  </si>
  <si>
    <t>United Kingdom</t>
  </si>
  <si>
    <t>Indonesia</t>
  </si>
  <si>
    <t>Israel</t>
  </si>
  <si>
    <t>India</t>
  </si>
  <si>
    <t>Poland</t>
  </si>
  <si>
    <t>Portugal</t>
  </si>
  <si>
    <t>Russia</t>
  </si>
  <si>
    <t>Sweden</t>
  </si>
  <si>
    <t>Slovenia</t>
  </si>
  <si>
    <t>Slovak Republic</t>
  </si>
  <si>
    <t>Turkey</t>
  </si>
  <si>
    <t>United States</t>
  </si>
  <si>
    <t>South Africa</t>
  </si>
  <si>
    <t>2-letter OECD abbreviation</t>
  </si>
  <si>
    <t>NAEXKP04USQ652S</t>
  </si>
  <si>
    <t>National Accounts: GDP by Expenditure: Constant Prices: Gross Fixed Capital Formation for United States</t>
  </si>
  <si>
    <t>Organization for Economic Co-operation and Development</t>
  </si>
  <si>
    <t>US Dollar</t>
  </si>
  <si>
    <t>1972-01-01 to 2023-07-01</t>
  </si>
  <si>
    <t>NAEXKP03USQ652S</t>
  </si>
  <si>
    <t>National Accounts: GDP by Expenditure: Constant Prices: Government Final Consumption Expenditure for United States</t>
  </si>
  <si>
    <t>2002-01-01 to 2023-07-01</t>
  </si>
  <si>
    <t>NAEXKP02USQ189S</t>
  </si>
  <si>
    <t>National Accounts: GDP by Expenditure: Constant Prices: Private Final Consumption Expenditure for United States</t>
  </si>
  <si>
    <t>1960-01-01 to 2023-07-01</t>
  </si>
  <si>
    <t>Up to 7/1/2023</t>
  </si>
  <si>
    <t>SD C</t>
  </si>
  <si>
    <t>SD G</t>
  </si>
  <si>
    <t>SD GFCF</t>
  </si>
  <si>
    <t>UK</t>
  </si>
  <si>
    <t>Would be interesting to remove pandemic by going up to 1/1/2020 or, in the future, after more quarters of data, removing the pandemic quarters from the SD calculation.</t>
  </si>
  <si>
    <t>NAEXKP02GBQ189S</t>
  </si>
  <si>
    <t>NAEXKP04GBQ652S</t>
  </si>
  <si>
    <t>NAEXKP03GBQ652S</t>
  </si>
  <si>
    <t>National Accounts: GDP by Expenditure: Constant Prices: Private Final Consumption Expenditure for United Kingdom</t>
  </si>
  <si>
    <t>1995-01-01 to 2023-04-01</t>
  </si>
  <si>
    <t>National Accounts: GDP by Expenditure: Constant Prices: Government Final Consumption Expenditure for United Kingdom</t>
  </si>
  <si>
    <t>1960-01-01 to 2023-04-01</t>
  </si>
  <si>
    <t>National Accounts: GDP by Expenditure: Constant Prices: Gross Fixed Capital Formation for 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</si>
</sst>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1" applyNumberFormat="1"/>
    <xf numFmtId="166" fontId="0" fillId="0" borderId="0" xfId="0" applyNumberFormat="1"/>
    <xf numFmtId="167" fontId="0" fillId="0" borderId="0" xfId="0" applyNumberFormat="1"/>
    <xf numFmtId="9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3105500757422"/>
          <c:y val="4.0306842203809659E-2"/>
          <c:w val="0.76358608954588958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GDPPOT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PotGDP!$A$8:$A$343</c:f>
              <c:numCache>
                <c:formatCode>mm/dd/yyyy</c:formatCode>
                <c:ptCount val="336"/>
                <c:pt idx="0">
                  <c:v>18264</c:v>
                </c:pt>
                <c:pt idx="1">
                  <c:v>18354</c:v>
                </c:pt>
                <c:pt idx="2">
                  <c:v>18445</c:v>
                </c:pt>
                <c:pt idx="3">
                  <c:v>18537</c:v>
                </c:pt>
                <c:pt idx="4">
                  <c:v>18629</c:v>
                </c:pt>
                <c:pt idx="5">
                  <c:v>18719</c:v>
                </c:pt>
                <c:pt idx="6">
                  <c:v>18810</c:v>
                </c:pt>
                <c:pt idx="7">
                  <c:v>18902</c:v>
                </c:pt>
                <c:pt idx="8">
                  <c:v>18994</c:v>
                </c:pt>
                <c:pt idx="9">
                  <c:v>19085</c:v>
                </c:pt>
                <c:pt idx="10">
                  <c:v>19176</c:v>
                </c:pt>
                <c:pt idx="11">
                  <c:v>19268</c:v>
                </c:pt>
                <c:pt idx="12">
                  <c:v>19360</c:v>
                </c:pt>
                <c:pt idx="13">
                  <c:v>19450</c:v>
                </c:pt>
                <c:pt idx="14">
                  <c:v>19541</c:v>
                </c:pt>
                <c:pt idx="15">
                  <c:v>19633</c:v>
                </c:pt>
                <c:pt idx="16">
                  <c:v>19725</c:v>
                </c:pt>
                <c:pt idx="17">
                  <c:v>19815</c:v>
                </c:pt>
                <c:pt idx="18">
                  <c:v>19906</c:v>
                </c:pt>
                <c:pt idx="19">
                  <c:v>19998</c:v>
                </c:pt>
                <c:pt idx="20">
                  <c:v>20090</c:v>
                </c:pt>
                <c:pt idx="21">
                  <c:v>20180</c:v>
                </c:pt>
                <c:pt idx="22">
                  <c:v>20271</c:v>
                </c:pt>
                <c:pt idx="23">
                  <c:v>20363</c:v>
                </c:pt>
                <c:pt idx="24">
                  <c:v>20455</c:v>
                </c:pt>
                <c:pt idx="25">
                  <c:v>20546</c:v>
                </c:pt>
                <c:pt idx="26">
                  <c:v>20637</c:v>
                </c:pt>
                <c:pt idx="27">
                  <c:v>20729</c:v>
                </c:pt>
                <c:pt idx="28">
                  <c:v>20821</c:v>
                </c:pt>
                <c:pt idx="29">
                  <c:v>20911</c:v>
                </c:pt>
                <c:pt idx="30">
                  <c:v>21002</c:v>
                </c:pt>
                <c:pt idx="31">
                  <c:v>21094</c:v>
                </c:pt>
                <c:pt idx="32">
                  <c:v>21186</c:v>
                </c:pt>
                <c:pt idx="33">
                  <c:v>21276</c:v>
                </c:pt>
                <c:pt idx="34">
                  <c:v>21367</c:v>
                </c:pt>
                <c:pt idx="35">
                  <c:v>21459</c:v>
                </c:pt>
                <c:pt idx="36">
                  <c:v>21551</c:v>
                </c:pt>
                <c:pt idx="37">
                  <c:v>21641</c:v>
                </c:pt>
                <c:pt idx="38">
                  <c:v>21732</c:v>
                </c:pt>
                <c:pt idx="39">
                  <c:v>21824</c:v>
                </c:pt>
                <c:pt idx="40">
                  <c:v>21916</c:v>
                </c:pt>
                <c:pt idx="41">
                  <c:v>22007</c:v>
                </c:pt>
                <c:pt idx="42">
                  <c:v>22098</c:v>
                </c:pt>
                <c:pt idx="43">
                  <c:v>22190</c:v>
                </c:pt>
                <c:pt idx="44">
                  <c:v>22282</c:v>
                </c:pt>
                <c:pt idx="45">
                  <c:v>22372</c:v>
                </c:pt>
                <c:pt idx="46">
                  <c:v>22463</c:v>
                </c:pt>
                <c:pt idx="47">
                  <c:v>22555</c:v>
                </c:pt>
                <c:pt idx="48">
                  <c:v>22647</c:v>
                </c:pt>
                <c:pt idx="49">
                  <c:v>22737</c:v>
                </c:pt>
                <c:pt idx="50">
                  <c:v>22828</c:v>
                </c:pt>
                <c:pt idx="51">
                  <c:v>22920</c:v>
                </c:pt>
                <c:pt idx="52">
                  <c:v>23012</c:v>
                </c:pt>
                <c:pt idx="53">
                  <c:v>23102</c:v>
                </c:pt>
                <c:pt idx="54">
                  <c:v>23193</c:v>
                </c:pt>
                <c:pt idx="55">
                  <c:v>23285</c:v>
                </c:pt>
                <c:pt idx="56">
                  <c:v>23377</c:v>
                </c:pt>
                <c:pt idx="57">
                  <c:v>23468</c:v>
                </c:pt>
                <c:pt idx="58">
                  <c:v>23559</c:v>
                </c:pt>
                <c:pt idx="59">
                  <c:v>23651</c:v>
                </c:pt>
                <c:pt idx="60">
                  <c:v>23743</c:v>
                </c:pt>
                <c:pt idx="61">
                  <c:v>23833</c:v>
                </c:pt>
                <c:pt idx="62">
                  <c:v>23924</c:v>
                </c:pt>
                <c:pt idx="63">
                  <c:v>24016</c:v>
                </c:pt>
                <c:pt idx="64">
                  <c:v>24108</c:v>
                </c:pt>
                <c:pt idx="65">
                  <c:v>24198</c:v>
                </c:pt>
                <c:pt idx="66">
                  <c:v>24289</c:v>
                </c:pt>
                <c:pt idx="67">
                  <c:v>24381</c:v>
                </c:pt>
                <c:pt idx="68">
                  <c:v>24473</c:v>
                </c:pt>
                <c:pt idx="69">
                  <c:v>24563</c:v>
                </c:pt>
                <c:pt idx="70">
                  <c:v>24654</c:v>
                </c:pt>
                <c:pt idx="71">
                  <c:v>24746</c:v>
                </c:pt>
                <c:pt idx="72">
                  <c:v>24838</c:v>
                </c:pt>
                <c:pt idx="73">
                  <c:v>24929</c:v>
                </c:pt>
                <c:pt idx="74">
                  <c:v>25020</c:v>
                </c:pt>
                <c:pt idx="75">
                  <c:v>25112</c:v>
                </c:pt>
                <c:pt idx="76">
                  <c:v>25204</c:v>
                </c:pt>
                <c:pt idx="77">
                  <c:v>25294</c:v>
                </c:pt>
                <c:pt idx="78">
                  <c:v>25385</c:v>
                </c:pt>
                <c:pt idx="79">
                  <c:v>25477</c:v>
                </c:pt>
                <c:pt idx="80">
                  <c:v>25569</c:v>
                </c:pt>
                <c:pt idx="81">
                  <c:v>25659</c:v>
                </c:pt>
                <c:pt idx="82">
                  <c:v>25750</c:v>
                </c:pt>
                <c:pt idx="83">
                  <c:v>25842</c:v>
                </c:pt>
                <c:pt idx="84">
                  <c:v>25934</c:v>
                </c:pt>
                <c:pt idx="85">
                  <c:v>26024</c:v>
                </c:pt>
                <c:pt idx="86">
                  <c:v>26115</c:v>
                </c:pt>
                <c:pt idx="87">
                  <c:v>26207</c:v>
                </c:pt>
                <c:pt idx="88">
                  <c:v>26299</c:v>
                </c:pt>
                <c:pt idx="89">
                  <c:v>26390</c:v>
                </c:pt>
                <c:pt idx="90">
                  <c:v>26481</c:v>
                </c:pt>
                <c:pt idx="91">
                  <c:v>26573</c:v>
                </c:pt>
                <c:pt idx="92">
                  <c:v>26665</c:v>
                </c:pt>
                <c:pt idx="93">
                  <c:v>26755</c:v>
                </c:pt>
                <c:pt idx="94">
                  <c:v>26846</c:v>
                </c:pt>
                <c:pt idx="95">
                  <c:v>26938</c:v>
                </c:pt>
                <c:pt idx="96">
                  <c:v>27030</c:v>
                </c:pt>
                <c:pt idx="97">
                  <c:v>27120</c:v>
                </c:pt>
                <c:pt idx="98">
                  <c:v>27211</c:v>
                </c:pt>
                <c:pt idx="99">
                  <c:v>27303</c:v>
                </c:pt>
                <c:pt idx="100">
                  <c:v>27395</c:v>
                </c:pt>
                <c:pt idx="101">
                  <c:v>27485</c:v>
                </c:pt>
                <c:pt idx="102">
                  <c:v>27576</c:v>
                </c:pt>
                <c:pt idx="103">
                  <c:v>27668</c:v>
                </c:pt>
                <c:pt idx="104">
                  <c:v>27760</c:v>
                </c:pt>
                <c:pt idx="105">
                  <c:v>27851</c:v>
                </c:pt>
                <c:pt idx="106">
                  <c:v>27942</c:v>
                </c:pt>
                <c:pt idx="107">
                  <c:v>28034</c:v>
                </c:pt>
                <c:pt idx="108">
                  <c:v>28126</c:v>
                </c:pt>
                <c:pt idx="109">
                  <c:v>28216</c:v>
                </c:pt>
                <c:pt idx="110">
                  <c:v>28307</c:v>
                </c:pt>
                <c:pt idx="111">
                  <c:v>28399</c:v>
                </c:pt>
                <c:pt idx="112">
                  <c:v>28491</c:v>
                </c:pt>
                <c:pt idx="113">
                  <c:v>28581</c:v>
                </c:pt>
                <c:pt idx="114">
                  <c:v>28672</c:v>
                </c:pt>
                <c:pt idx="115">
                  <c:v>28764</c:v>
                </c:pt>
                <c:pt idx="116">
                  <c:v>28856</c:v>
                </c:pt>
                <c:pt idx="117">
                  <c:v>28946</c:v>
                </c:pt>
                <c:pt idx="118">
                  <c:v>29037</c:v>
                </c:pt>
                <c:pt idx="119">
                  <c:v>29129</c:v>
                </c:pt>
                <c:pt idx="120">
                  <c:v>29221</c:v>
                </c:pt>
                <c:pt idx="121">
                  <c:v>29312</c:v>
                </c:pt>
                <c:pt idx="122">
                  <c:v>29403</c:v>
                </c:pt>
                <c:pt idx="123">
                  <c:v>29495</c:v>
                </c:pt>
                <c:pt idx="124">
                  <c:v>29587</c:v>
                </c:pt>
                <c:pt idx="125">
                  <c:v>29677</c:v>
                </c:pt>
                <c:pt idx="126">
                  <c:v>29768</c:v>
                </c:pt>
                <c:pt idx="127">
                  <c:v>29860</c:v>
                </c:pt>
                <c:pt idx="128">
                  <c:v>29952</c:v>
                </c:pt>
                <c:pt idx="129">
                  <c:v>30042</c:v>
                </c:pt>
                <c:pt idx="130">
                  <c:v>30133</c:v>
                </c:pt>
                <c:pt idx="131">
                  <c:v>30225</c:v>
                </c:pt>
                <c:pt idx="132">
                  <c:v>30317</c:v>
                </c:pt>
                <c:pt idx="133">
                  <c:v>30407</c:v>
                </c:pt>
                <c:pt idx="134">
                  <c:v>30498</c:v>
                </c:pt>
                <c:pt idx="135">
                  <c:v>30590</c:v>
                </c:pt>
                <c:pt idx="136">
                  <c:v>30682</c:v>
                </c:pt>
                <c:pt idx="137">
                  <c:v>30773</c:v>
                </c:pt>
                <c:pt idx="138">
                  <c:v>30864</c:v>
                </c:pt>
                <c:pt idx="139">
                  <c:v>30956</c:v>
                </c:pt>
                <c:pt idx="140">
                  <c:v>31048</c:v>
                </c:pt>
                <c:pt idx="141">
                  <c:v>31138</c:v>
                </c:pt>
                <c:pt idx="142">
                  <c:v>31229</c:v>
                </c:pt>
                <c:pt idx="143">
                  <c:v>31321</c:v>
                </c:pt>
                <c:pt idx="144">
                  <c:v>31413</c:v>
                </c:pt>
                <c:pt idx="145">
                  <c:v>31503</c:v>
                </c:pt>
                <c:pt idx="146">
                  <c:v>31594</c:v>
                </c:pt>
                <c:pt idx="147">
                  <c:v>31686</c:v>
                </c:pt>
                <c:pt idx="148">
                  <c:v>31778</c:v>
                </c:pt>
                <c:pt idx="149">
                  <c:v>31868</c:v>
                </c:pt>
                <c:pt idx="150">
                  <c:v>31959</c:v>
                </c:pt>
                <c:pt idx="151">
                  <c:v>32051</c:v>
                </c:pt>
                <c:pt idx="152">
                  <c:v>32143</c:v>
                </c:pt>
                <c:pt idx="153">
                  <c:v>32234</c:v>
                </c:pt>
                <c:pt idx="154">
                  <c:v>32325</c:v>
                </c:pt>
                <c:pt idx="155">
                  <c:v>32417</c:v>
                </c:pt>
                <c:pt idx="156">
                  <c:v>32509</c:v>
                </c:pt>
                <c:pt idx="157">
                  <c:v>32599</c:v>
                </c:pt>
                <c:pt idx="158">
                  <c:v>32690</c:v>
                </c:pt>
                <c:pt idx="159">
                  <c:v>32782</c:v>
                </c:pt>
                <c:pt idx="160">
                  <c:v>32874</c:v>
                </c:pt>
                <c:pt idx="161">
                  <c:v>32964</c:v>
                </c:pt>
                <c:pt idx="162">
                  <c:v>33055</c:v>
                </c:pt>
                <c:pt idx="163">
                  <c:v>33147</c:v>
                </c:pt>
                <c:pt idx="164">
                  <c:v>33239</c:v>
                </c:pt>
                <c:pt idx="165">
                  <c:v>33329</c:v>
                </c:pt>
                <c:pt idx="166">
                  <c:v>33420</c:v>
                </c:pt>
                <c:pt idx="167">
                  <c:v>33512</c:v>
                </c:pt>
                <c:pt idx="168">
                  <c:v>33604</c:v>
                </c:pt>
                <c:pt idx="169">
                  <c:v>33695</c:v>
                </c:pt>
                <c:pt idx="170">
                  <c:v>33786</c:v>
                </c:pt>
                <c:pt idx="171">
                  <c:v>33878</c:v>
                </c:pt>
                <c:pt idx="172">
                  <c:v>33970</c:v>
                </c:pt>
                <c:pt idx="173">
                  <c:v>34060</c:v>
                </c:pt>
                <c:pt idx="174">
                  <c:v>34151</c:v>
                </c:pt>
                <c:pt idx="175">
                  <c:v>34243</c:v>
                </c:pt>
                <c:pt idx="176">
                  <c:v>34335</c:v>
                </c:pt>
                <c:pt idx="177">
                  <c:v>34425</c:v>
                </c:pt>
                <c:pt idx="178">
                  <c:v>34516</c:v>
                </c:pt>
                <c:pt idx="179">
                  <c:v>34608</c:v>
                </c:pt>
                <c:pt idx="180">
                  <c:v>34700</c:v>
                </c:pt>
                <c:pt idx="181">
                  <c:v>34790</c:v>
                </c:pt>
                <c:pt idx="182">
                  <c:v>34881</c:v>
                </c:pt>
                <c:pt idx="183">
                  <c:v>34973</c:v>
                </c:pt>
                <c:pt idx="184">
                  <c:v>35065</c:v>
                </c:pt>
                <c:pt idx="185">
                  <c:v>35156</c:v>
                </c:pt>
                <c:pt idx="186">
                  <c:v>35247</c:v>
                </c:pt>
                <c:pt idx="187">
                  <c:v>35339</c:v>
                </c:pt>
                <c:pt idx="188">
                  <c:v>35431</c:v>
                </c:pt>
                <c:pt idx="189">
                  <c:v>35521</c:v>
                </c:pt>
                <c:pt idx="190">
                  <c:v>35612</c:v>
                </c:pt>
                <c:pt idx="191">
                  <c:v>35704</c:v>
                </c:pt>
                <c:pt idx="192">
                  <c:v>35796</c:v>
                </c:pt>
                <c:pt idx="193">
                  <c:v>35886</c:v>
                </c:pt>
                <c:pt idx="194">
                  <c:v>35977</c:v>
                </c:pt>
                <c:pt idx="195">
                  <c:v>36069</c:v>
                </c:pt>
                <c:pt idx="196">
                  <c:v>36161</c:v>
                </c:pt>
                <c:pt idx="197">
                  <c:v>36251</c:v>
                </c:pt>
                <c:pt idx="198">
                  <c:v>36342</c:v>
                </c:pt>
                <c:pt idx="199">
                  <c:v>36434</c:v>
                </c:pt>
                <c:pt idx="200">
                  <c:v>36526</c:v>
                </c:pt>
                <c:pt idx="201">
                  <c:v>36617</c:v>
                </c:pt>
                <c:pt idx="202">
                  <c:v>36708</c:v>
                </c:pt>
                <c:pt idx="203">
                  <c:v>36800</c:v>
                </c:pt>
                <c:pt idx="204">
                  <c:v>36892</c:v>
                </c:pt>
                <c:pt idx="205">
                  <c:v>36982</c:v>
                </c:pt>
                <c:pt idx="206">
                  <c:v>37073</c:v>
                </c:pt>
                <c:pt idx="207">
                  <c:v>37165</c:v>
                </c:pt>
                <c:pt idx="208">
                  <c:v>37257</c:v>
                </c:pt>
                <c:pt idx="209">
                  <c:v>37347</c:v>
                </c:pt>
                <c:pt idx="210">
                  <c:v>37438</c:v>
                </c:pt>
                <c:pt idx="211">
                  <c:v>37530</c:v>
                </c:pt>
                <c:pt idx="212">
                  <c:v>37622</c:v>
                </c:pt>
                <c:pt idx="213">
                  <c:v>37712</c:v>
                </c:pt>
                <c:pt idx="214">
                  <c:v>37803</c:v>
                </c:pt>
                <c:pt idx="215">
                  <c:v>37895</c:v>
                </c:pt>
                <c:pt idx="216">
                  <c:v>37987</c:v>
                </c:pt>
                <c:pt idx="217">
                  <c:v>38078</c:v>
                </c:pt>
                <c:pt idx="218">
                  <c:v>38169</c:v>
                </c:pt>
                <c:pt idx="219">
                  <c:v>38261</c:v>
                </c:pt>
                <c:pt idx="220">
                  <c:v>38353</c:v>
                </c:pt>
                <c:pt idx="221">
                  <c:v>38443</c:v>
                </c:pt>
                <c:pt idx="222">
                  <c:v>38534</c:v>
                </c:pt>
                <c:pt idx="223">
                  <c:v>38626</c:v>
                </c:pt>
                <c:pt idx="224">
                  <c:v>38718</c:v>
                </c:pt>
                <c:pt idx="225">
                  <c:v>38808</c:v>
                </c:pt>
                <c:pt idx="226">
                  <c:v>38899</c:v>
                </c:pt>
                <c:pt idx="227">
                  <c:v>38991</c:v>
                </c:pt>
                <c:pt idx="228">
                  <c:v>39083</c:v>
                </c:pt>
                <c:pt idx="229">
                  <c:v>39173</c:v>
                </c:pt>
                <c:pt idx="230">
                  <c:v>39264</c:v>
                </c:pt>
                <c:pt idx="231">
                  <c:v>39356</c:v>
                </c:pt>
                <c:pt idx="232">
                  <c:v>39448</c:v>
                </c:pt>
                <c:pt idx="233">
                  <c:v>39539</c:v>
                </c:pt>
                <c:pt idx="234">
                  <c:v>39630</c:v>
                </c:pt>
                <c:pt idx="235">
                  <c:v>39722</c:v>
                </c:pt>
                <c:pt idx="236">
                  <c:v>39814</c:v>
                </c:pt>
                <c:pt idx="237">
                  <c:v>39904</c:v>
                </c:pt>
                <c:pt idx="238">
                  <c:v>39995</c:v>
                </c:pt>
                <c:pt idx="239">
                  <c:v>40087</c:v>
                </c:pt>
                <c:pt idx="240">
                  <c:v>40179</c:v>
                </c:pt>
                <c:pt idx="241">
                  <c:v>40269</c:v>
                </c:pt>
                <c:pt idx="242">
                  <c:v>40360</c:v>
                </c:pt>
                <c:pt idx="243">
                  <c:v>40452</c:v>
                </c:pt>
                <c:pt idx="244">
                  <c:v>40544</c:v>
                </c:pt>
                <c:pt idx="245">
                  <c:v>40634</c:v>
                </c:pt>
                <c:pt idx="246">
                  <c:v>40725</c:v>
                </c:pt>
                <c:pt idx="247">
                  <c:v>40817</c:v>
                </c:pt>
                <c:pt idx="248">
                  <c:v>40909</c:v>
                </c:pt>
                <c:pt idx="249">
                  <c:v>41000</c:v>
                </c:pt>
                <c:pt idx="250">
                  <c:v>41091</c:v>
                </c:pt>
                <c:pt idx="251">
                  <c:v>41183</c:v>
                </c:pt>
                <c:pt idx="252">
                  <c:v>41275</c:v>
                </c:pt>
                <c:pt idx="253">
                  <c:v>41365</c:v>
                </c:pt>
                <c:pt idx="254">
                  <c:v>41456</c:v>
                </c:pt>
                <c:pt idx="255">
                  <c:v>41548</c:v>
                </c:pt>
                <c:pt idx="256">
                  <c:v>41640</c:v>
                </c:pt>
                <c:pt idx="257">
                  <c:v>41730</c:v>
                </c:pt>
                <c:pt idx="258">
                  <c:v>41821</c:v>
                </c:pt>
                <c:pt idx="259">
                  <c:v>41913</c:v>
                </c:pt>
                <c:pt idx="260">
                  <c:v>42005</c:v>
                </c:pt>
                <c:pt idx="261">
                  <c:v>42095</c:v>
                </c:pt>
                <c:pt idx="262">
                  <c:v>42186</c:v>
                </c:pt>
                <c:pt idx="263">
                  <c:v>42278</c:v>
                </c:pt>
                <c:pt idx="264">
                  <c:v>42370</c:v>
                </c:pt>
                <c:pt idx="265">
                  <c:v>42461</c:v>
                </c:pt>
                <c:pt idx="266">
                  <c:v>42552</c:v>
                </c:pt>
                <c:pt idx="267">
                  <c:v>42644</c:v>
                </c:pt>
                <c:pt idx="268">
                  <c:v>42736</c:v>
                </c:pt>
                <c:pt idx="269">
                  <c:v>42826</c:v>
                </c:pt>
                <c:pt idx="270">
                  <c:v>42917</c:v>
                </c:pt>
                <c:pt idx="271">
                  <c:v>43009</c:v>
                </c:pt>
                <c:pt idx="272">
                  <c:v>43101</c:v>
                </c:pt>
                <c:pt idx="273">
                  <c:v>43191</c:v>
                </c:pt>
                <c:pt idx="274">
                  <c:v>43282</c:v>
                </c:pt>
                <c:pt idx="275">
                  <c:v>43374</c:v>
                </c:pt>
                <c:pt idx="276">
                  <c:v>43466</c:v>
                </c:pt>
                <c:pt idx="277">
                  <c:v>43556</c:v>
                </c:pt>
                <c:pt idx="278">
                  <c:v>43647</c:v>
                </c:pt>
                <c:pt idx="279">
                  <c:v>43739</c:v>
                </c:pt>
                <c:pt idx="280">
                  <c:v>43831</c:v>
                </c:pt>
                <c:pt idx="281">
                  <c:v>43922</c:v>
                </c:pt>
                <c:pt idx="282">
                  <c:v>44013</c:v>
                </c:pt>
                <c:pt idx="283">
                  <c:v>44105</c:v>
                </c:pt>
                <c:pt idx="284">
                  <c:v>44197</c:v>
                </c:pt>
                <c:pt idx="285">
                  <c:v>44287</c:v>
                </c:pt>
                <c:pt idx="286">
                  <c:v>44378</c:v>
                </c:pt>
                <c:pt idx="287">
                  <c:v>44470</c:v>
                </c:pt>
                <c:pt idx="288">
                  <c:v>44562</c:v>
                </c:pt>
                <c:pt idx="289">
                  <c:v>44652</c:v>
                </c:pt>
                <c:pt idx="290">
                  <c:v>44743</c:v>
                </c:pt>
                <c:pt idx="291">
                  <c:v>44835</c:v>
                </c:pt>
                <c:pt idx="292">
                  <c:v>44927</c:v>
                </c:pt>
                <c:pt idx="293">
                  <c:v>45017</c:v>
                </c:pt>
                <c:pt idx="294">
                  <c:v>45108</c:v>
                </c:pt>
                <c:pt idx="295">
                  <c:v>45200</c:v>
                </c:pt>
                <c:pt idx="296">
                  <c:v>45292</c:v>
                </c:pt>
                <c:pt idx="297">
                  <c:v>45383</c:v>
                </c:pt>
                <c:pt idx="298">
                  <c:v>45474</c:v>
                </c:pt>
                <c:pt idx="299">
                  <c:v>45566</c:v>
                </c:pt>
                <c:pt idx="300">
                  <c:v>45658</c:v>
                </c:pt>
                <c:pt idx="301">
                  <c:v>45748</c:v>
                </c:pt>
                <c:pt idx="302">
                  <c:v>45839</c:v>
                </c:pt>
                <c:pt idx="303">
                  <c:v>45931</c:v>
                </c:pt>
                <c:pt idx="304">
                  <c:v>46023</c:v>
                </c:pt>
                <c:pt idx="305">
                  <c:v>46113</c:v>
                </c:pt>
                <c:pt idx="306">
                  <c:v>46204</c:v>
                </c:pt>
                <c:pt idx="307">
                  <c:v>46296</c:v>
                </c:pt>
                <c:pt idx="308">
                  <c:v>46388</c:v>
                </c:pt>
                <c:pt idx="309">
                  <c:v>46478</c:v>
                </c:pt>
                <c:pt idx="310">
                  <c:v>46569</c:v>
                </c:pt>
                <c:pt idx="311">
                  <c:v>46661</c:v>
                </c:pt>
                <c:pt idx="312">
                  <c:v>46753</c:v>
                </c:pt>
                <c:pt idx="313">
                  <c:v>46844</c:v>
                </c:pt>
                <c:pt idx="314">
                  <c:v>46935</c:v>
                </c:pt>
                <c:pt idx="315">
                  <c:v>47027</c:v>
                </c:pt>
                <c:pt idx="316">
                  <c:v>47119</c:v>
                </c:pt>
                <c:pt idx="317">
                  <c:v>47209</c:v>
                </c:pt>
                <c:pt idx="318">
                  <c:v>47300</c:v>
                </c:pt>
                <c:pt idx="319">
                  <c:v>47392</c:v>
                </c:pt>
                <c:pt idx="320">
                  <c:v>47484</c:v>
                </c:pt>
                <c:pt idx="321">
                  <c:v>47574</c:v>
                </c:pt>
                <c:pt idx="322">
                  <c:v>47665</c:v>
                </c:pt>
                <c:pt idx="323">
                  <c:v>47757</c:v>
                </c:pt>
                <c:pt idx="324">
                  <c:v>47849</c:v>
                </c:pt>
                <c:pt idx="325">
                  <c:v>47939</c:v>
                </c:pt>
                <c:pt idx="326">
                  <c:v>48030</c:v>
                </c:pt>
                <c:pt idx="327">
                  <c:v>48122</c:v>
                </c:pt>
                <c:pt idx="328">
                  <c:v>48214</c:v>
                </c:pt>
                <c:pt idx="329">
                  <c:v>48305</c:v>
                </c:pt>
                <c:pt idx="330">
                  <c:v>48396</c:v>
                </c:pt>
                <c:pt idx="331">
                  <c:v>48488</c:v>
                </c:pt>
                <c:pt idx="332">
                  <c:v>48580</c:v>
                </c:pt>
                <c:pt idx="333">
                  <c:v>48670</c:v>
                </c:pt>
                <c:pt idx="334">
                  <c:v>48761</c:v>
                </c:pt>
                <c:pt idx="335">
                  <c:v>48853</c:v>
                </c:pt>
              </c:numCache>
            </c:numRef>
          </c:cat>
          <c:val>
            <c:numRef>
              <c:f>PotGDP!$B$8:$B$343</c:f>
              <c:numCache>
                <c:formatCode>0.0</c:formatCode>
                <c:ptCount val="336"/>
                <c:pt idx="0">
                  <c:v>2218.5665855133302</c:v>
                </c:pt>
                <c:pt idx="1">
                  <c:v>2248.1618216748602</c:v>
                </c:pt>
                <c:pt idx="2">
                  <c:v>2277.0496823235899</c:v>
                </c:pt>
                <c:pt idx="3">
                  <c:v>2306.71516734324</c:v>
                </c:pt>
                <c:pt idx="4">
                  <c:v>2336.50474212072</c:v>
                </c:pt>
                <c:pt idx="5">
                  <c:v>2366.2587631051101</c:v>
                </c:pt>
                <c:pt idx="6">
                  <c:v>2397.6707251206099</c:v>
                </c:pt>
                <c:pt idx="7">
                  <c:v>2431.2654722808002</c:v>
                </c:pt>
                <c:pt idx="8">
                  <c:v>2466.6199400208102</c:v>
                </c:pt>
                <c:pt idx="9">
                  <c:v>2505.1350318032701</c:v>
                </c:pt>
                <c:pt idx="10">
                  <c:v>2542.1214882528102</c:v>
                </c:pt>
                <c:pt idx="11">
                  <c:v>2577.02381986</c:v>
                </c:pt>
                <c:pt idx="12">
                  <c:v>2607.72371441117</c:v>
                </c:pt>
                <c:pt idx="13">
                  <c:v>2634.6728240498601</c:v>
                </c:pt>
                <c:pt idx="14">
                  <c:v>2657.3799829241202</c:v>
                </c:pt>
                <c:pt idx="15">
                  <c:v>2676.8023871400301</c:v>
                </c:pt>
                <c:pt idx="16">
                  <c:v>2694.7940881716399</c:v>
                </c:pt>
                <c:pt idx="17">
                  <c:v>2711.2175155687301</c:v>
                </c:pt>
                <c:pt idx="18">
                  <c:v>2727.09966576345</c:v>
                </c:pt>
                <c:pt idx="19">
                  <c:v>2743.7267299729201</c:v>
                </c:pt>
                <c:pt idx="20">
                  <c:v>2760.1362803840502</c:v>
                </c:pt>
                <c:pt idx="21">
                  <c:v>2777.9507645205399</c:v>
                </c:pt>
                <c:pt idx="22">
                  <c:v>2795.4715428901</c:v>
                </c:pt>
                <c:pt idx="23">
                  <c:v>2813.5778762531399</c:v>
                </c:pt>
                <c:pt idx="24">
                  <c:v>2831.8410388243301</c:v>
                </c:pt>
                <c:pt idx="25">
                  <c:v>2849.6059148007698</c:v>
                </c:pt>
                <c:pt idx="26">
                  <c:v>2868.08857986252</c:v>
                </c:pt>
                <c:pt idx="27">
                  <c:v>2887.85444379518</c:v>
                </c:pt>
                <c:pt idx="28">
                  <c:v>2909.6075066918702</c:v>
                </c:pt>
                <c:pt idx="29">
                  <c:v>2933.3188768948899</c:v>
                </c:pt>
                <c:pt idx="30">
                  <c:v>2958.40727333828</c:v>
                </c:pt>
                <c:pt idx="31">
                  <c:v>2984.6836171137702</c:v>
                </c:pt>
                <c:pt idx="32">
                  <c:v>3010.81731003502</c:v>
                </c:pt>
                <c:pt idx="33">
                  <c:v>3037.3661504749898</c:v>
                </c:pt>
                <c:pt idx="34">
                  <c:v>3064.1780226983601</c:v>
                </c:pt>
                <c:pt idx="35">
                  <c:v>3092.5576080328401</c:v>
                </c:pt>
                <c:pt idx="36">
                  <c:v>3121.9171821056798</c:v>
                </c:pt>
                <c:pt idx="37">
                  <c:v>3153.2007301475301</c:v>
                </c:pt>
                <c:pt idx="38">
                  <c:v>3186.7895646832799</c:v>
                </c:pt>
                <c:pt idx="39">
                  <c:v>3220.7503372720198</c:v>
                </c:pt>
                <c:pt idx="40">
                  <c:v>3255.2909892391299</c:v>
                </c:pt>
                <c:pt idx="41">
                  <c:v>3288.9167175047601</c:v>
                </c:pt>
                <c:pt idx="42">
                  <c:v>3321.95778475722</c:v>
                </c:pt>
                <c:pt idx="43">
                  <c:v>3353.8144136619298</c:v>
                </c:pt>
                <c:pt idx="44">
                  <c:v>3385.1515481287602</c:v>
                </c:pt>
                <c:pt idx="45">
                  <c:v>3414.67970870622</c:v>
                </c:pt>
                <c:pt idx="46">
                  <c:v>3445.2363893113502</c:v>
                </c:pt>
                <c:pt idx="47">
                  <c:v>3476.6710456083802</c:v>
                </c:pt>
                <c:pt idx="48">
                  <c:v>3510.5898026291202</c:v>
                </c:pt>
                <c:pt idx="49">
                  <c:v>3547.3938718603999</c:v>
                </c:pt>
                <c:pt idx="50">
                  <c:v>3586.4432736006702</c:v>
                </c:pt>
                <c:pt idx="51">
                  <c:v>3626.6272307714698</c:v>
                </c:pt>
                <c:pt idx="52">
                  <c:v>3666.7783913097001</c:v>
                </c:pt>
                <c:pt idx="53">
                  <c:v>3706.6432715736</c:v>
                </c:pt>
                <c:pt idx="54">
                  <c:v>3746.3199469205201</c:v>
                </c:pt>
                <c:pt idx="55">
                  <c:v>3786.4647239300498</c:v>
                </c:pt>
                <c:pt idx="56">
                  <c:v>3826.8599593864001</c:v>
                </c:pt>
                <c:pt idx="57">
                  <c:v>3868.6972347849801</c:v>
                </c:pt>
                <c:pt idx="58">
                  <c:v>3911.45842740024</c:v>
                </c:pt>
                <c:pt idx="59">
                  <c:v>3954.3983690771502</c:v>
                </c:pt>
                <c:pt idx="60">
                  <c:v>3998.5057080187999</c:v>
                </c:pt>
                <c:pt idx="61">
                  <c:v>4041.4766589856699</c:v>
                </c:pt>
                <c:pt idx="62">
                  <c:v>4085.6542502382299</c:v>
                </c:pt>
                <c:pt idx="63">
                  <c:v>4129.93491885612</c:v>
                </c:pt>
                <c:pt idx="64">
                  <c:v>4174.5155214280603</c:v>
                </c:pt>
                <c:pt idx="65">
                  <c:v>4219.36464954031</c:v>
                </c:pt>
                <c:pt idx="66">
                  <c:v>4264.8713463232198</c:v>
                </c:pt>
                <c:pt idx="67">
                  <c:v>4310.6212303627399</c:v>
                </c:pt>
                <c:pt idx="68">
                  <c:v>4358.0202907779903</c:v>
                </c:pt>
                <c:pt idx="69">
                  <c:v>4406.9350044887096</c:v>
                </c:pt>
                <c:pt idx="70">
                  <c:v>4457.0766825288001</c:v>
                </c:pt>
                <c:pt idx="71">
                  <c:v>4508.5842993617898</c:v>
                </c:pt>
                <c:pt idx="72">
                  <c:v>4560.3214622712303</c:v>
                </c:pt>
                <c:pt idx="73">
                  <c:v>4611.3064983975</c:v>
                </c:pt>
                <c:pt idx="74">
                  <c:v>4662.8096120968903</c:v>
                </c:pt>
                <c:pt idx="75">
                  <c:v>4714.6630605870496</c:v>
                </c:pt>
                <c:pt idx="76">
                  <c:v>4764.6626436448496</c:v>
                </c:pt>
                <c:pt idx="77">
                  <c:v>4812.8323769353401</c:v>
                </c:pt>
                <c:pt idx="78">
                  <c:v>4858.6998901020797</c:v>
                </c:pt>
                <c:pt idx="79">
                  <c:v>4902.5472746366304</c:v>
                </c:pt>
                <c:pt idx="80">
                  <c:v>4944.5709173734303</c:v>
                </c:pt>
                <c:pt idx="81">
                  <c:v>4984.70605457481</c:v>
                </c:pt>
                <c:pt idx="82">
                  <c:v>5023.8810950105599</c:v>
                </c:pt>
                <c:pt idx="83">
                  <c:v>5063.00272704092</c:v>
                </c:pt>
                <c:pt idx="84">
                  <c:v>5103.7423319469199</c:v>
                </c:pt>
                <c:pt idx="85">
                  <c:v>5147.1399653169501</c:v>
                </c:pt>
                <c:pt idx="86">
                  <c:v>5191.9458607520801</c:v>
                </c:pt>
                <c:pt idx="87">
                  <c:v>5236.8347619379902</c:v>
                </c:pt>
                <c:pt idx="88">
                  <c:v>5280.65070375286</c:v>
                </c:pt>
                <c:pt idx="89">
                  <c:v>5322.3596095748699</c:v>
                </c:pt>
                <c:pt idx="90">
                  <c:v>5362.8469009252703</c:v>
                </c:pt>
                <c:pt idx="91">
                  <c:v>5403.2966268924001</c:v>
                </c:pt>
                <c:pt idx="92">
                  <c:v>5445.0804483982402</c:v>
                </c:pt>
                <c:pt idx="93">
                  <c:v>5490.1562757868196</c:v>
                </c:pt>
                <c:pt idx="94">
                  <c:v>5536.7672146430104</c:v>
                </c:pt>
                <c:pt idx="95">
                  <c:v>5584.9986329195299</c:v>
                </c:pt>
                <c:pt idx="96">
                  <c:v>5633.96203378053</c:v>
                </c:pt>
                <c:pt idx="97">
                  <c:v>5682.9958577908901</c:v>
                </c:pt>
                <c:pt idx="98">
                  <c:v>5731.3231083739702</c:v>
                </c:pt>
                <c:pt idx="99">
                  <c:v>5779.0185021419602</c:v>
                </c:pt>
                <c:pt idx="100">
                  <c:v>5825.7506979391801</c:v>
                </c:pt>
                <c:pt idx="101">
                  <c:v>5871.95347483161</c:v>
                </c:pt>
                <c:pt idx="102">
                  <c:v>5918.0178238889603</c:v>
                </c:pt>
                <c:pt idx="103">
                  <c:v>5964.0527452123497</c:v>
                </c:pt>
                <c:pt idx="104">
                  <c:v>6009.5524650133102</c:v>
                </c:pt>
                <c:pt idx="105">
                  <c:v>6055.2533563488396</c:v>
                </c:pt>
                <c:pt idx="106">
                  <c:v>6101.8832615433903</c:v>
                </c:pt>
                <c:pt idx="107">
                  <c:v>6149.1242176714004</c:v>
                </c:pt>
                <c:pt idx="108">
                  <c:v>6198.1635756270598</c:v>
                </c:pt>
                <c:pt idx="109">
                  <c:v>6248.7841016719804</c:v>
                </c:pt>
                <c:pt idx="110">
                  <c:v>6300.4788482417798</c:v>
                </c:pt>
                <c:pt idx="111">
                  <c:v>6353.6909666491902</c:v>
                </c:pt>
                <c:pt idx="112">
                  <c:v>6408.2067947811602</c:v>
                </c:pt>
                <c:pt idx="113">
                  <c:v>6463.5744335197096</c:v>
                </c:pt>
                <c:pt idx="114">
                  <c:v>6520.3473878969799</c:v>
                </c:pt>
                <c:pt idx="115">
                  <c:v>6578.3191036195103</c:v>
                </c:pt>
                <c:pt idx="116">
                  <c:v>6638.2901494181197</c:v>
                </c:pt>
                <c:pt idx="117">
                  <c:v>6696.6827231683201</c:v>
                </c:pt>
                <c:pt idx="118">
                  <c:v>6752.2854890756898</c:v>
                </c:pt>
                <c:pt idx="119">
                  <c:v>6804.10673805856</c:v>
                </c:pt>
                <c:pt idx="120">
                  <c:v>6851.1216737110199</c:v>
                </c:pt>
                <c:pt idx="121">
                  <c:v>6892.4358769066303</c:v>
                </c:pt>
                <c:pt idx="122">
                  <c:v>6928.2276808341103</c:v>
                </c:pt>
                <c:pt idx="123">
                  <c:v>6965.69994049043</c:v>
                </c:pt>
                <c:pt idx="124">
                  <c:v>7007.2507673629598</c:v>
                </c:pt>
                <c:pt idx="125">
                  <c:v>7052.1906682119497</c:v>
                </c:pt>
                <c:pt idx="126">
                  <c:v>7099.8827928560304</c:v>
                </c:pt>
                <c:pt idx="127">
                  <c:v>7150.1575806913797</c:v>
                </c:pt>
                <c:pt idx="128">
                  <c:v>7202.1198296386501</c:v>
                </c:pt>
                <c:pt idx="129">
                  <c:v>7255.18399529422</c:v>
                </c:pt>
                <c:pt idx="130">
                  <c:v>7309.4226168648302</c:v>
                </c:pt>
                <c:pt idx="131">
                  <c:v>7365.1858695875899</c:v>
                </c:pt>
                <c:pt idx="132">
                  <c:v>7421.6539511732999</c:v>
                </c:pt>
                <c:pt idx="133">
                  <c:v>7480.47223009347</c:v>
                </c:pt>
                <c:pt idx="134">
                  <c:v>7541.4671789191898</c:v>
                </c:pt>
                <c:pt idx="135">
                  <c:v>7604.7501390870202</c:v>
                </c:pt>
                <c:pt idx="136">
                  <c:v>7689.9325755680502</c:v>
                </c:pt>
                <c:pt idx="137">
                  <c:v>7754.9976571322404</c:v>
                </c:pt>
                <c:pt idx="138">
                  <c:v>7820.8941402132996</c:v>
                </c:pt>
                <c:pt idx="139">
                  <c:v>7888.0425213787903</c:v>
                </c:pt>
                <c:pt idx="140">
                  <c:v>7956.5045455485897</c:v>
                </c:pt>
                <c:pt idx="141">
                  <c:v>8026.8342240239199</c:v>
                </c:pt>
                <c:pt idx="142">
                  <c:v>8098.2803741242196</c:v>
                </c:pt>
                <c:pt idx="143">
                  <c:v>8169.84986895375</c:v>
                </c:pt>
                <c:pt idx="144">
                  <c:v>8240.6938127040394</c:v>
                </c:pt>
                <c:pt idx="145">
                  <c:v>8310.5435660327403</c:v>
                </c:pt>
                <c:pt idx="146">
                  <c:v>8379.6305154696602</c:v>
                </c:pt>
                <c:pt idx="147">
                  <c:v>8448.3053670429708</c:v>
                </c:pt>
                <c:pt idx="148">
                  <c:v>8516.4884414835597</c:v>
                </c:pt>
                <c:pt idx="149">
                  <c:v>8584.4705421173003</c:v>
                </c:pt>
                <c:pt idx="150">
                  <c:v>8652.0418351059197</c:v>
                </c:pt>
                <c:pt idx="151">
                  <c:v>8719.3792915911708</c:v>
                </c:pt>
                <c:pt idx="152">
                  <c:v>8785.4725762174203</c:v>
                </c:pt>
                <c:pt idx="153">
                  <c:v>8850.8534581689692</c:v>
                </c:pt>
                <c:pt idx="154">
                  <c:v>8916.2010395251491</c:v>
                </c:pt>
                <c:pt idx="155">
                  <c:v>8983.0721795920999</c:v>
                </c:pt>
                <c:pt idx="156">
                  <c:v>9052.6335354471103</c:v>
                </c:pt>
                <c:pt idx="157">
                  <c:v>9125.6626679722303</c:v>
                </c:pt>
                <c:pt idx="158">
                  <c:v>9200.5008183512691</c:v>
                </c:pt>
                <c:pt idx="159">
                  <c:v>9274.9978431859799</c:v>
                </c:pt>
                <c:pt idx="160">
                  <c:v>9346.2876132198799</c:v>
                </c:pt>
                <c:pt idx="161">
                  <c:v>9412.8550818644198</c:v>
                </c:pt>
                <c:pt idx="162">
                  <c:v>9474.6925187062297</c:v>
                </c:pt>
                <c:pt idx="163">
                  <c:v>9533.3144542087193</c:v>
                </c:pt>
                <c:pt idx="164">
                  <c:v>9590.4497906092492</c:v>
                </c:pt>
                <c:pt idx="165">
                  <c:v>9647.2973008641402</c:v>
                </c:pt>
                <c:pt idx="166">
                  <c:v>9704.42113512578</c:v>
                </c:pt>
                <c:pt idx="167">
                  <c:v>9762.36734575222</c:v>
                </c:pt>
                <c:pt idx="168">
                  <c:v>9821.2627970307494</c:v>
                </c:pt>
                <c:pt idx="169">
                  <c:v>9881.3114320899804</c:v>
                </c:pt>
                <c:pt idx="170">
                  <c:v>9943.0778888763707</c:v>
                </c:pt>
                <c:pt idx="171">
                  <c:v>10005.8043741198</c:v>
                </c:pt>
                <c:pt idx="172">
                  <c:v>10069.375938957301</c:v>
                </c:pt>
                <c:pt idx="173">
                  <c:v>10134.2473799286</c:v>
                </c:pt>
                <c:pt idx="174">
                  <c:v>10199.7735041175</c:v>
                </c:pt>
                <c:pt idx="175">
                  <c:v>10265.753270233199</c:v>
                </c:pt>
                <c:pt idx="176">
                  <c:v>10331.882758632501</c:v>
                </c:pt>
                <c:pt idx="177">
                  <c:v>10398.040744923999</c:v>
                </c:pt>
                <c:pt idx="178">
                  <c:v>10464.7853512116</c:v>
                </c:pt>
                <c:pt idx="179">
                  <c:v>10531.743892033899</c:v>
                </c:pt>
                <c:pt idx="180">
                  <c:v>10598.583532036901</c:v>
                </c:pt>
                <c:pt idx="181">
                  <c:v>10665.937313307501</c:v>
                </c:pt>
                <c:pt idx="182">
                  <c:v>10734.000265086899</c:v>
                </c:pt>
                <c:pt idx="183">
                  <c:v>10804.9762105274</c:v>
                </c:pt>
                <c:pt idx="184">
                  <c:v>10879.309158135</c:v>
                </c:pt>
                <c:pt idx="185">
                  <c:v>10961.1694527319</c:v>
                </c:pt>
                <c:pt idx="186">
                  <c:v>11050.502724170299</c:v>
                </c:pt>
                <c:pt idx="187">
                  <c:v>11145.6579380164</c:v>
                </c:pt>
                <c:pt idx="188">
                  <c:v>11244.9240137078</c:v>
                </c:pt>
                <c:pt idx="189">
                  <c:v>11346.3840075882</c:v>
                </c:pt>
                <c:pt idx="190">
                  <c:v>11450.5697781442</c:v>
                </c:pt>
                <c:pt idx="191">
                  <c:v>11556.7929996119</c:v>
                </c:pt>
                <c:pt idx="192">
                  <c:v>11664.9859220667</c:v>
                </c:pt>
                <c:pt idx="193">
                  <c:v>11776.732056230399</c:v>
                </c:pt>
                <c:pt idx="194">
                  <c:v>11892.7575501345</c:v>
                </c:pt>
                <c:pt idx="195">
                  <c:v>12015.919775201201</c:v>
                </c:pt>
                <c:pt idx="196">
                  <c:v>12149.437433957901</c:v>
                </c:pt>
                <c:pt idx="197">
                  <c:v>12293.893433735</c:v>
                </c:pt>
                <c:pt idx="198">
                  <c:v>12445.4873261843</c:v>
                </c:pt>
                <c:pt idx="199">
                  <c:v>12599.25024093</c:v>
                </c:pt>
                <c:pt idx="200">
                  <c:v>12748.6044272568</c:v>
                </c:pt>
                <c:pt idx="201">
                  <c:v>12885.227740013999</c:v>
                </c:pt>
                <c:pt idx="202">
                  <c:v>13008.4447346944</c:v>
                </c:pt>
                <c:pt idx="203">
                  <c:v>13121.0501756798</c:v>
                </c:pt>
                <c:pt idx="204">
                  <c:v>13226.2416465325</c:v>
                </c:pt>
                <c:pt idx="205">
                  <c:v>13326.9300823745</c:v>
                </c:pt>
                <c:pt idx="206">
                  <c:v>13424.3506008729</c:v>
                </c:pt>
                <c:pt idx="207">
                  <c:v>13519.8756367239</c:v>
                </c:pt>
                <c:pt idx="208">
                  <c:v>13614.639971708501</c:v>
                </c:pt>
                <c:pt idx="209">
                  <c:v>13710.4956131051</c:v>
                </c:pt>
                <c:pt idx="210">
                  <c:v>13806.6483851987</c:v>
                </c:pt>
                <c:pt idx="211">
                  <c:v>13900.715185957701</c:v>
                </c:pt>
                <c:pt idx="212">
                  <c:v>13990.8581846985</c:v>
                </c:pt>
                <c:pt idx="213">
                  <c:v>14076.1657454786</c:v>
                </c:pt>
                <c:pt idx="214">
                  <c:v>14157.509216894399</c:v>
                </c:pt>
                <c:pt idx="215">
                  <c:v>14238.517253013601</c:v>
                </c:pt>
                <c:pt idx="216">
                  <c:v>14322.502791065999</c:v>
                </c:pt>
                <c:pt idx="217">
                  <c:v>14410.895962463501</c:v>
                </c:pt>
                <c:pt idx="218">
                  <c:v>14503.812126025699</c:v>
                </c:pt>
                <c:pt idx="219">
                  <c:v>14598.795559263001</c:v>
                </c:pt>
                <c:pt idx="220">
                  <c:v>14691.6305679706</c:v>
                </c:pt>
                <c:pt idx="221">
                  <c:v>14780.5543243213</c:v>
                </c:pt>
                <c:pt idx="222">
                  <c:v>14867.469500169</c:v>
                </c:pt>
                <c:pt idx="223">
                  <c:v>14953.1459782155</c:v>
                </c:pt>
                <c:pt idx="224">
                  <c:v>15038.7844015389</c:v>
                </c:pt>
                <c:pt idx="225">
                  <c:v>15125.7060994404</c:v>
                </c:pt>
                <c:pt idx="226">
                  <c:v>15210.655457394099</c:v>
                </c:pt>
                <c:pt idx="227">
                  <c:v>15291.5144468175</c:v>
                </c:pt>
                <c:pt idx="228">
                  <c:v>15370.111385287</c:v>
                </c:pt>
                <c:pt idx="229">
                  <c:v>15445.2912940231</c:v>
                </c:pt>
                <c:pt idx="230">
                  <c:v>15518.27263198</c:v>
                </c:pt>
                <c:pt idx="231">
                  <c:v>15589.921197361</c:v>
                </c:pt>
                <c:pt idx="232">
                  <c:v>15661.4371567492</c:v>
                </c:pt>
                <c:pt idx="233">
                  <c:v>15732.300738942</c:v>
                </c:pt>
                <c:pt idx="234">
                  <c:v>15801.9539681183</c:v>
                </c:pt>
                <c:pt idx="235">
                  <c:v>15869.0098284254</c:v>
                </c:pt>
                <c:pt idx="236">
                  <c:v>15931.698339041999</c:v>
                </c:pt>
                <c:pt idx="237">
                  <c:v>15990.652965646699</c:v>
                </c:pt>
                <c:pt idx="238">
                  <c:v>16045.761443179899</c:v>
                </c:pt>
                <c:pt idx="239">
                  <c:v>16097.706572602599</c:v>
                </c:pt>
                <c:pt idx="240">
                  <c:v>16147.438323183</c:v>
                </c:pt>
                <c:pt idx="241">
                  <c:v>16195.7534296944</c:v>
                </c:pt>
                <c:pt idx="242">
                  <c:v>16246.535504548699</c:v>
                </c:pt>
                <c:pt idx="243">
                  <c:v>16302.4862110786</c:v>
                </c:pt>
                <c:pt idx="244">
                  <c:v>16367.1323810959</c:v>
                </c:pt>
                <c:pt idx="245">
                  <c:v>16442.754569182998</c:v>
                </c:pt>
                <c:pt idx="246">
                  <c:v>16526.001918933998</c:v>
                </c:pt>
                <c:pt idx="247">
                  <c:v>16611.843559654801</c:v>
                </c:pt>
                <c:pt idx="248">
                  <c:v>16695.7182681462</c:v>
                </c:pt>
                <c:pt idx="249">
                  <c:v>16774.523795933099</c:v>
                </c:pt>
                <c:pt idx="250">
                  <c:v>16848.881464210801</c:v>
                </c:pt>
                <c:pt idx="251">
                  <c:v>16920.6396143372</c:v>
                </c:pt>
                <c:pt idx="252">
                  <c:v>16992.0891247283</c:v>
                </c:pt>
                <c:pt idx="253">
                  <c:v>17064.806343410499</c:v>
                </c:pt>
                <c:pt idx="254">
                  <c:v>17138.9432580756</c:v>
                </c:pt>
                <c:pt idx="255">
                  <c:v>17215.2808853606</c:v>
                </c:pt>
                <c:pt idx="256">
                  <c:v>17294.0321506338</c:v>
                </c:pt>
                <c:pt idx="257">
                  <c:v>17375.1149872282</c:v>
                </c:pt>
                <c:pt idx="258">
                  <c:v>17459.278039880199</c:v>
                </c:pt>
                <c:pt idx="259">
                  <c:v>17545.392812774699</c:v>
                </c:pt>
                <c:pt idx="260">
                  <c:v>17632.927485447501</c:v>
                </c:pt>
                <c:pt idx="261">
                  <c:v>17721.2526486272</c:v>
                </c:pt>
                <c:pt idx="262">
                  <c:v>17808.326137715099</c:v>
                </c:pt>
                <c:pt idx="263">
                  <c:v>17891.852678078601</c:v>
                </c:pt>
                <c:pt idx="264">
                  <c:v>17970.540715490199</c:v>
                </c:pt>
                <c:pt idx="265">
                  <c:v>18043.220930777199</c:v>
                </c:pt>
                <c:pt idx="266">
                  <c:v>18112.571697664898</c:v>
                </c:pt>
                <c:pt idx="267">
                  <c:v>18182.731376646501</c:v>
                </c:pt>
                <c:pt idx="268">
                  <c:v>18258.0230772295</c:v>
                </c:pt>
                <c:pt idx="269">
                  <c:v>18341.0912961086</c:v>
                </c:pt>
                <c:pt idx="270">
                  <c:v>18431.692525730799</c:v>
                </c:pt>
                <c:pt idx="271">
                  <c:v>18525.540534936401</c:v>
                </c:pt>
                <c:pt idx="272">
                  <c:v>18619.201318607698</c:v>
                </c:pt>
                <c:pt idx="273">
                  <c:v>18709.618269413098</c:v>
                </c:pt>
                <c:pt idx="274">
                  <c:v>18797.950318372899</c:v>
                </c:pt>
                <c:pt idx="275">
                  <c:v>18884.5978927342</c:v>
                </c:pt>
                <c:pt idx="276">
                  <c:v>18971.807395295298</c:v>
                </c:pt>
                <c:pt idx="277">
                  <c:v>19061.787613611301</c:v>
                </c:pt>
                <c:pt idx="278">
                  <c:v>19154.508562470899</c:v>
                </c:pt>
                <c:pt idx="279">
                  <c:v>19247.2152395462</c:v>
                </c:pt>
                <c:pt idx="280">
                  <c:v>19336.5194358386</c:v>
                </c:pt>
                <c:pt idx="281">
                  <c:v>19419.266353036601</c:v>
                </c:pt>
                <c:pt idx="282">
                  <c:v>19490.371349662099</c:v>
                </c:pt>
                <c:pt idx="283">
                  <c:v>19573.103807291998</c:v>
                </c:pt>
                <c:pt idx="284">
                  <c:v>19661.616616586802</c:v>
                </c:pt>
                <c:pt idx="285">
                  <c:v>19756.9574256333</c:v>
                </c:pt>
                <c:pt idx="286">
                  <c:v>19856.923211019399</c:v>
                </c:pt>
                <c:pt idx="287">
                  <c:v>19957.974447710701</c:v>
                </c:pt>
                <c:pt idx="288">
                  <c:v>20057.88</c:v>
                </c:pt>
                <c:pt idx="289">
                  <c:v>20153.810000000001</c:v>
                </c:pt>
                <c:pt idx="290">
                  <c:v>20245.66</c:v>
                </c:pt>
                <c:pt idx="291">
                  <c:v>20334.21</c:v>
                </c:pt>
                <c:pt idx="292">
                  <c:v>20420.68</c:v>
                </c:pt>
                <c:pt idx="293">
                  <c:v>20511.89</c:v>
                </c:pt>
                <c:pt idx="294">
                  <c:v>20603.7</c:v>
                </c:pt>
                <c:pt idx="295">
                  <c:v>20693.38</c:v>
                </c:pt>
                <c:pt idx="296">
                  <c:v>20782.72</c:v>
                </c:pt>
                <c:pt idx="297">
                  <c:v>20871.91</c:v>
                </c:pt>
                <c:pt idx="298">
                  <c:v>20961.73</c:v>
                </c:pt>
                <c:pt idx="299">
                  <c:v>21052.3</c:v>
                </c:pt>
                <c:pt idx="300">
                  <c:v>21143.69</c:v>
                </c:pt>
                <c:pt idx="301">
                  <c:v>21235.79</c:v>
                </c:pt>
                <c:pt idx="302">
                  <c:v>21329.03</c:v>
                </c:pt>
                <c:pt idx="303">
                  <c:v>21423.29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A-4673-B977-7DC2E7FC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154768"/>
        <c:axId val="1995954048"/>
      </c:lineChart>
      <c:lineChart>
        <c:grouping val="standard"/>
        <c:varyColors val="0"/>
        <c:ser>
          <c:idx val="1"/>
          <c:order val="1"/>
          <c:tx>
            <c:v>GDPC1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PotGDP!$C$8:$C$302</c:f>
              <c:numCache>
                <c:formatCode>mm/dd/yyyy</c:formatCode>
                <c:ptCount val="295"/>
                <c:pt idx="0">
                  <c:v>18264</c:v>
                </c:pt>
                <c:pt idx="1">
                  <c:v>18354</c:v>
                </c:pt>
                <c:pt idx="2">
                  <c:v>18445</c:v>
                </c:pt>
                <c:pt idx="3">
                  <c:v>18537</c:v>
                </c:pt>
                <c:pt idx="4">
                  <c:v>18629</c:v>
                </c:pt>
                <c:pt idx="5">
                  <c:v>18719</c:v>
                </c:pt>
                <c:pt idx="6">
                  <c:v>18810</c:v>
                </c:pt>
                <c:pt idx="7">
                  <c:v>18902</c:v>
                </c:pt>
                <c:pt idx="8">
                  <c:v>18994</c:v>
                </c:pt>
                <c:pt idx="9">
                  <c:v>19085</c:v>
                </c:pt>
                <c:pt idx="10">
                  <c:v>19176</c:v>
                </c:pt>
                <c:pt idx="11">
                  <c:v>19268</c:v>
                </c:pt>
                <c:pt idx="12">
                  <c:v>19360</c:v>
                </c:pt>
                <c:pt idx="13">
                  <c:v>19450</c:v>
                </c:pt>
                <c:pt idx="14">
                  <c:v>19541</c:v>
                </c:pt>
                <c:pt idx="15">
                  <c:v>19633</c:v>
                </c:pt>
                <c:pt idx="16">
                  <c:v>19725</c:v>
                </c:pt>
                <c:pt idx="17">
                  <c:v>19815</c:v>
                </c:pt>
                <c:pt idx="18">
                  <c:v>19906</c:v>
                </c:pt>
                <c:pt idx="19">
                  <c:v>19998</c:v>
                </c:pt>
                <c:pt idx="20">
                  <c:v>20090</c:v>
                </c:pt>
                <c:pt idx="21">
                  <c:v>20180</c:v>
                </c:pt>
                <c:pt idx="22">
                  <c:v>20271</c:v>
                </c:pt>
                <c:pt idx="23">
                  <c:v>20363</c:v>
                </c:pt>
                <c:pt idx="24">
                  <c:v>20455</c:v>
                </c:pt>
                <c:pt idx="25">
                  <c:v>20546</c:v>
                </c:pt>
                <c:pt idx="26">
                  <c:v>20637</c:v>
                </c:pt>
                <c:pt idx="27">
                  <c:v>20729</c:v>
                </c:pt>
                <c:pt idx="28">
                  <c:v>20821</c:v>
                </c:pt>
                <c:pt idx="29">
                  <c:v>20911</c:v>
                </c:pt>
                <c:pt idx="30">
                  <c:v>21002</c:v>
                </c:pt>
                <c:pt idx="31">
                  <c:v>21094</c:v>
                </c:pt>
                <c:pt idx="32">
                  <c:v>21186</c:v>
                </c:pt>
                <c:pt idx="33">
                  <c:v>21276</c:v>
                </c:pt>
                <c:pt idx="34">
                  <c:v>21367</c:v>
                </c:pt>
                <c:pt idx="35">
                  <c:v>21459</c:v>
                </c:pt>
                <c:pt idx="36">
                  <c:v>21551</c:v>
                </c:pt>
                <c:pt idx="37">
                  <c:v>21641</c:v>
                </c:pt>
                <c:pt idx="38">
                  <c:v>21732</c:v>
                </c:pt>
                <c:pt idx="39">
                  <c:v>21824</c:v>
                </c:pt>
                <c:pt idx="40">
                  <c:v>21916</c:v>
                </c:pt>
                <c:pt idx="41">
                  <c:v>22007</c:v>
                </c:pt>
                <c:pt idx="42">
                  <c:v>22098</c:v>
                </c:pt>
                <c:pt idx="43">
                  <c:v>22190</c:v>
                </c:pt>
                <c:pt idx="44">
                  <c:v>22282</c:v>
                </c:pt>
                <c:pt idx="45">
                  <c:v>22372</c:v>
                </c:pt>
                <c:pt idx="46">
                  <c:v>22463</c:v>
                </c:pt>
                <c:pt idx="47">
                  <c:v>22555</c:v>
                </c:pt>
                <c:pt idx="48">
                  <c:v>22647</c:v>
                </c:pt>
                <c:pt idx="49">
                  <c:v>22737</c:v>
                </c:pt>
                <c:pt idx="50">
                  <c:v>22828</c:v>
                </c:pt>
                <c:pt idx="51">
                  <c:v>22920</c:v>
                </c:pt>
                <c:pt idx="52">
                  <c:v>23012</c:v>
                </c:pt>
                <c:pt idx="53">
                  <c:v>23102</c:v>
                </c:pt>
                <c:pt idx="54">
                  <c:v>23193</c:v>
                </c:pt>
                <c:pt idx="55">
                  <c:v>23285</c:v>
                </c:pt>
                <c:pt idx="56">
                  <c:v>23377</c:v>
                </c:pt>
                <c:pt idx="57">
                  <c:v>23468</c:v>
                </c:pt>
                <c:pt idx="58">
                  <c:v>23559</c:v>
                </c:pt>
                <c:pt idx="59">
                  <c:v>23651</c:v>
                </c:pt>
                <c:pt idx="60">
                  <c:v>23743</c:v>
                </c:pt>
                <c:pt idx="61">
                  <c:v>23833</c:v>
                </c:pt>
                <c:pt idx="62">
                  <c:v>23924</c:v>
                </c:pt>
                <c:pt idx="63">
                  <c:v>24016</c:v>
                </c:pt>
                <c:pt idx="64">
                  <c:v>24108</c:v>
                </c:pt>
                <c:pt idx="65">
                  <c:v>24198</c:v>
                </c:pt>
                <c:pt idx="66">
                  <c:v>24289</c:v>
                </c:pt>
                <c:pt idx="67">
                  <c:v>24381</c:v>
                </c:pt>
                <c:pt idx="68">
                  <c:v>24473</c:v>
                </c:pt>
                <c:pt idx="69">
                  <c:v>24563</c:v>
                </c:pt>
                <c:pt idx="70">
                  <c:v>24654</c:v>
                </c:pt>
                <c:pt idx="71">
                  <c:v>24746</c:v>
                </c:pt>
                <c:pt idx="72">
                  <c:v>24838</c:v>
                </c:pt>
                <c:pt idx="73">
                  <c:v>24929</c:v>
                </c:pt>
                <c:pt idx="74">
                  <c:v>25020</c:v>
                </c:pt>
                <c:pt idx="75">
                  <c:v>25112</c:v>
                </c:pt>
                <c:pt idx="76">
                  <c:v>25204</c:v>
                </c:pt>
                <c:pt idx="77">
                  <c:v>25294</c:v>
                </c:pt>
                <c:pt idx="78">
                  <c:v>25385</c:v>
                </c:pt>
                <c:pt idx="79">
                  <c:v>25477</c:v>
                </c:pt>
                <c:pt idx="80">
                  <c:v>25569</c:v>
                </c:pt>
                <c:pt idx="81">
                  <c:v>25659</c:v>
                </c:pt>
                <c:pt idx="82">
                  <c:v>25750</c:v>
                </c:pt>
                <c:pt idx="83">
                  <c:v>25842</c:v>
                </c:pt>
                <c:pt idx="84">
                  <c:v>25934</c:v>
                </c:pt>
                <c:pt idx="85">
                  <c:v>26024</c:v>
                </c:pt>
                <c:pt idx="86">
                  <c:v>26115</c:v>
                </c:pt>
                <c:pt idx="87">
                  <c:v>26207</c:v>
                </c:pt>
                <c:pt idx="88">
                  <c:v>26299</c:v>
                </c:pt>
                <c:pt idx="89">
                  <c:v>26390</c:v>
                </c:pt>
                <c:pt idx="90">
                  <c:v>26481</c:v>
                </c:pt>
                <c:pt idx="91">
                  <c:v>26573</c:v>
                </c:pt>
                <c:pt idx="92">
                  <c:v>26665</c:v>
                </c:pt>
                <c:pt idx="93">
                  <c:v>26755</c:v>
                </c:pt>
                <c:pt idx="94">
                  <c:v>26846</c:v>
                </c:pt>
                <c:pt idx="95">
                  <c:v>26938</c:v>
                </c:pt>
                <c:pt idx="96">
                  <c:v>27030</c:v>
                </c:pt>
                <c:pt idx="97">
                  <c:v>27120</c:v>
                </c:pt>
                <c:pt idx="98">
                  <c:v>27211</c:v>
                </c:pt>
                <c:pt idx="99">
                  <c:v>27303</c:v>
                </c:pt>
                <c:pt idx="100">
                  <c:v>27395</c:v>
                </c:pt>
                <c:pt idx="101">
                  <c:v>27485</c:v>
                </c:pt>
                <c:pt idx="102">
                  <c:v>27576</c:v>
                </c:pt>
                <c:pt idx="103">
                  <c:v>27668</c:v>
                </c:pt>
                <c:pt idx="104">
                  <c:v>27760</c:v>
                </c:pt>
                <c:pt idx="105">
                  <c:v>27851</c:v>
                </c:pt>
                <c:pt idx="106">
                  <c:v>27942</c:v>
                </c:pt>
                <c:pt idx="107">
                  <c:v>28034</c:v>
                </c:pt>
                <c:pt idx="108">
                  <c:v>28126</c:v>
                </c:pt>
                <c:pt idx="109">
                  <c:v>28216</c:v>
                </c:pt>
                <c:pt idx="110">
                  <c:v>28307</c:v>
                </c:pt>
                <c:pt idx="111">
                  <c:v>28399</c:v>
                </c:pt>
                <c:pt idx="112">
                  <c:v>28491</c:v>
                </c:pt>
                <c:pt idx="113">
                  <c:v>28581</c:v>
                </c:pt>
                <c:pt idx="114">
                  <c:v>28672</c:v>
                </c:pt>
                <c:pt idx="115">
                  <c:v>28764</c:v>
                </c:pt>
                <c:pt idx="116">
                  <c:v>28856</c:v>
                </c:pt>
                <c:pt idx="117">
                  <c:v>28946</c:v>
                </c:pt>
                <c:pt idx="118">
                  <c:v>29037</c:v>
                </c:pt>
                <c:pt idx="119">
                  <c:v>29129</c:v>
                </c:pt>
                <c:pt idx="120">
                  <c:v>29221</c:v>
                </c:pt>
                <c:pt idx="121">
                  <c:v>29312</c:v>
                </c:pt>
                <c:pt idx="122">
                  <c:v>29403</c:v>
                </c:pt>
                <c:pt idx="123">
                  <c:v>29495</c:v>
                </c:pt>
                <c:pt idx="124">
                  <c:v>29587</c:v>
                </c:pt>
                <c:pt idx="125">
                  <c:v>29677</c:v>
                </c:pt>
                <c:pt idx="126">
                  <c:v>29768</c:v>
                </c:pt>
                <c:pt idx="127">
                  <c:v>29860</c:v>
                </c:pt>
                <c:pt idx="128">
                  <c:v>29952</c:v>
                </c:pt>
                <c:pt idx="129">
                  <c:v>30042</c:v>
                </c:pt>
                <c:pt idx="130">
                  <c:v>30133</c:v>
                </c:pt>
                <c:pt idx="131">
                  <c:v>30225</c:v>
                </c:pt>
                <c:pt idx="132">
                  <c:v>30317</c:v>
                </c:pt>
                <c:pt idx="133">
                  <c:v>30407</c:v>
                </c:pt>
                <c:pt idx="134">
                  <c:v>30498</c:v>
                </c:pt>
                <c:pt idx="135">
                  <c:v>30590</c:v>
                </c:pt>
                <c:pt idx="136">
                  <c:v>30682</c:v>
                </c:pt>
                <c:pt idx="137">
                  <c:v>30773</c:v>
                </c:pt>
                <c:pt idx="138">
                  <c:v>30864</c:v>
                </c:pt>
                <c:pt idx="139">
                  <c:v>30956</c:v>
                </c:pt>
                <c:pt idx="140">
                  <c:v>31048</c:v>
                </c:pt>
                <c:pt idx="141">
                  <c:v>31138</c:v>
                </c:pt>
                <c:pt idx="142">
                  <c:v>31229</c:v>
                </c:pt>
                <c:pt idx="143">
                  <c:v>31321</c:v>
                </c:pt>
                <c:pt idx="144">
                  <c:v>31413</c:v>
                </c:pt>
                <c:pt idx="145">
                  <c:v>31503</c:v>
                </c:pt>
                <c:pt idx="146">
                  <c:v>31594</c:v>
                </c:pt>
                <c:pt idx="147">
                  <c:v>31686</c:v>
                </c:pt>
                <c:pt idx="148">
                  <c:v>31778</c:v>
                </c:pt>
                <c:pt idx="149">
                  <c:v>31868</c:v>
                </c:pt>
                <c:pt idx="150">
                  <c:v>31959</c:v>
                </c:pt>
                <c:pt idx="151">
                  <c:v>32051</c:v>
                </c:pt>
                <c:pt idx="152">
                  <c:v>32143</c:v>
                </c:pt>
                <c:pt idx="153">
                  <c:v>32234</c:v>
                </c:pt>
                <c:pt idx="154">
                  <c:v>32325</c:v>
                </c:pt>
                <c:pt idx="155">
                  <c:v>32417</c:v>
                </c:pt>
                <c:pt idx="156">
                  <c:v>32509</c:v>
                </c:pt>
                <c:pt idx="157">
                  <c:v>32599</c:v>
                </c:pt>
                <c:pt idx="158">
                  <c:v>32690</c:v>
                </c:pt>
                <c:pt idx="159">
                  <c:v>32782</c:v>
                </c:pt>
                <c:pt idx="160">
                  <c:v>32874</c:v>
                </c:pt>
                <c:pt idx="161">
                  <c:v>32964</c:v>
                </c:pt>
                <c:pt idx="162">
                  <c:v>33055</c:v>
                </c:pt>
                <c:pt idx="163">
                  <c:v>33147</c:v>
                </c:pt>
                <c:pt idx="164">
                  <c:v>33239</c:v>
                </c:pt>
                <c:pt idx="165">
                  <c:v>33329</c:v>
                </c:pt>
                <c:pt idx="166">
                  <c:v>33420</c:v>
                </c:pt>
                <c:pt idx="167">
                  <c:v>33512</c:v>
                </c:pt>
                <c:pt idx="168">
                  <c:v>33604</c:v>
                </c:pt>
                <c:pt idx="169">
                  <c:v>33695</c:v>
                </c:pt>
                <c:pt idx="170">
                  <c:v>33786</c:v>
                </c:pt>
                <c:pt idx="171">
                  <c:v>33878</c:v>
                </c:pt>
                <c:pt idx="172">
                  <c:v>33970</c:v>
                </c:pt>
                <c:pt idx="173">
                  <c:v>34060</c:v>
                </c:pt>
                <c:pt idx="174">
                  <c:v>34151</c:v>
                </c:pt>
                <c:pt idx="175">
                  <c:v>34243</c:v>
                </c:pt>
                <c:pt idx="176">
                  <c:v>34335</c:v>
                </c:pt>
                <c:pt idx="177">
                  <c:v>34425</c:v>
                </c:pt>
                <c:pt idx="178">
                  <c:v>34516</c:v>
                </c:pt>
                <c:pt idx="179">
                  <c:v>34608</c:v>
                </c:pt>
                <c:pt idx="180">
                  <c:v>34700</c:v>
                </c:pt>
                <c:pt idx="181">
                  <c:v>34790</c:v>
                </c:pt>
                <c:pt idx="182">
                  <c:v>34881</c:v>
                </c:pt>
                <c:pt idx="183">
                  <c:v>34973</c:v>
                </c:pt>
                <c:pt idx="184">
                  <c:v>35065</c:v>
                </c:pt>
                <c:pt idx="185">
                  <c:v>35156</c:v>
                </c:pt>
                <c:pt idx="186">
                  <c:v>35247</c:v>
                </c:pt>
                <c:pt idx="187">
                  <c:v>35339</c:v>
                </c:pt>
                <c:pt idx="188">
                  <c:v>35431</c:v>
                </c:pt>
                <c:pt idx="189">
                  <c:v>35521</c:v>
                </c:pt>
                <c:pt idx="190">
                  <c:v>35612</c:v>
                </c:pt>
                <c:pt idx="191">
                  <c:v>35704</c:v>
                </c:pt>
                <c:pt idx="192">
                  <c:v>35796</c:v>
                </c:pt>
                <c:pt idx="193">
                  <c:v>35886</c:v>
                </c:pt>
                <c:pt idx="194">
                  <c:v>35977</c:v>
                </c:pt>
                <c:pt idx="195">
                  <c:v>36069</c:v>
                </c:pt>
                <c:pt idx="196">
                  <c:v>36161</c:v>
                </c:pt>
                <c:pt idx="197">
                  <c:v>36251</c:v>
                </c:pt>
                <c:pt idx="198">
                  <c:v>36342</c:v>
                </c:pt>
                <c:pt idx="199">
                  <c:v>36434</c:v>
                </c:pt>
                <c:pt idx="200">
                  <c:v>36526</c:v>
                </c:pt>
                <c:pt idx="201">
                  <c:v>36617</c:v>
                </c:pt>
                <c:pt idx="202">
                  <c:v>36708</c:v>
                </c:pt>
                <c:pt idx="203">
                  <c:v>36800</c:v>
                </c:pt>
                <c:pt idx="204">
                  <c:v>36892</c:v>
                </c:pt>
                <c:pt idx="205">
                  <c:v>36982</c:v>
                </c:pt>
                <c:pt idx="206">
                  <c:v>37073</c:v>
                </c:pt>
                <c:pt idx="207">
                  <c:v>37165</c:v>
                </c:pt>
                <c:pt idx="208">
                  <c:v>37257</c:v>
                </c:pt>
                <c:pt idx="209">
                  <c:v>37347</c:v>
                </c:pt>
                <c:pt idx="210">
                  <c:v>37438</c:v>
                </c:pt>
                <c:pt idx="211">
                  <c:v>37530</c:v>
                </c:pt>
                <c:pt idx="212">
                  <c:v>37622</c:v>
                </c:pt>
                <c:pt idx="213">
                  <c:v>37712</c:v>
                </c:pt>
                <c:pt idx="214">
                  <c:v>37803</c:v>
                </c:pt>
                <c:pt idx="215">
                  <c:v>37895</c:v>
                </c:pt>
                <c:pt idx="216">
                  <c:v>37987</c:v>
                </c:pt>
                <c:pt idx="217">
                  <c:v>38078</c:v>
                </c:pt>
                <c:pt idx="218">
                  <c:v>38169</c:v>
                </c:pt>
                <c:pt idx="219">
                  <c:v>38261</c:v>
                </c:pt>
                <c:pt idx="220">
                  <c:v>38353</c:v>
                </c:pt>
                <c:pt idx="221">
                  <c:v>38443</c:v>
                </c:pt>
                <c:pt idx="222">
                  <c:v>38534</c:v>
                </c:pt>
                <c:pt idx="223">
                  <c:v>38626</c:v>
                </c:pt>
                <c:pt idx="224">
                  <c:v>38718</c:v>
                </c:pt>
                <c:pt idx="225">
                  <c:v>38808</c:v>
                </c:pt>
                <c:pt idx="226">
                  <c:v>38899</c:v>
                </c:pt>
                <c:pt idx="227">
                  <c:v>38991</c:v>
                </c:pt>
                <c:pt idx="228">
                  <c:v>39083</c:v>
                </c:pt>
                <c:pt idx="229">
                  <c:v>39173</c:v>
                </c:pt>
                <c:pt idx="230">
                  <c:v>39264</c:v>
                </c:pt>
                <c:pt idx="231">
                  <c:v>39356</c:v>
                </c:pt>
                <c:pt idx="232">
                  <c:v>39448</c:v>
                </c:pt>
                <c:pt idx="233">
                  <c:v>39539</c:v>
                </c:pt>
                <c:pt idx="234">
                  <c:v>39630</c:v>
                </c:pt>
                <c:pt idx="235">
                  <c:v>39722</c:v>
                </c:pt>
                <c:pt idx="236">
                  <c:v>39814</c:v>
                </c:pt>
                <c:pt idx="237">
                  <c:v>39904</c:v>
                </c:pt>
                <c:pt idx="238">
                  <c:v>39995</c:v>
                </c:pt>
                <c:pt idx="239">
                  <c:v>40087</c:v>
                </c:pt>
                <c:pt idx="240">
                  <c:v>40179</c:v>
                </c:pt>
                <c:pt idx="241">
                  <c:v>40269</c:v>
                </c:pt>
                <c:pt idx="242">
                  <c:v>40360</c:v>
                </c:pt>
                <c:pt idx="243">
                  <c:v>40452</c:v>
                </c:pt>
                <c:pt idx="244">
                  <c:v>40544</c:v>
                </c:pt>
                <c:pt idx="245">
                  <c:v>40634</c:v>
                </c:pt>
                <c:pt idx="246">
                  <c:v>40725</c:v>
                </c:pt>
                <c:pt idx="247">
                  <c:v>40817</c:v>
                </c:pt>
                <c:pt idx="248">
                  <c:v>40909</c:v>
                </c:pt>
                <c:pt idx="249">
                  <c:v>41000</c:v>
                </c:pt>
                <c:pt idx="250">
                  <c:v>41091</c:v>
                </c:pt>
                <c:pt idx="251">
                  <c:v>41183</c:v>
                </c:pt>
                <c:pt idx="252">
                  <c:v>41275</c:v>
                </c:pt>
                <c:pt idx="253">
                  <c:v>41365</c:v>
                </c:pt>
                <c:pt idx="254">
                  <c:v>41456</c:v>
                </c:pt>
                <c:pt idx="255">
                  <c:v>41548</c:v>
                </c:pt>
                <c:pt idx="256">
                  <c:v>41640</c:v>
                </c:pt>
                <c:pt idx="257">
                  <c:v>41730</c:v>
                </c:pt>
                <c:pt idx="258">
                  <c:v>41821</c:v>
                </c:pt>
                <c:pt idx="259">
                  <c:v>41913</c:v>
                </c:pt>
                <c:pt idx="260">
                  <c:v>42005</c:v>
                </c:pt>
                <c:pt idx="261">
                  <c:v>42095</c:v>
                </c:pt>
                <c:pt idx="262">
                  <c:v>42186</c:v>
                </c:pt>
                <c:pt idx="263">
                  <c:v>42278</c:v>
                </c:pt>
                <c:pt idx="264">
                  <c:v>42370</c:v>
                </c:pt>
                <c:pt idx="265">
                  <c:v>42461</c:v>
                </c:pt>
                <c:pt idx="266">
                  <c:v>42552</c:v>
                </c:pt>
                <c:pt idx="267">
                  <c:v>42644</c:v>
                </c:pt>
                <c:pt idx="268">
                  <c:v>42736</c:v>
                </c:pt>
                <c:pt idx="269">
                  <c:v>42826</c:v>
                </c:pt>
                <c:pt idx="270">
                  <c:v>42917</c:v>
                </c:pt>
                <c:pt idx="271">
                  <c:v>43009</c:v>
                </c:pt>
                <c:pt idx="272">
                  <c:v>43101</c:v>
                </c:pt>
                <c:pt idx="273">
                  <c:v>43191</c:v>
                </c:pt>
                <c:pt idx="274">
                  <c:v>43282</c:v>
                </c:pt>
                <c:pt idx="275">
                  <c:v>43374</c:v>
                </c:pt>
                <c:pt idx="276">
                  <c:v>43466</c:v>
                </c:pt>
                <c:pt idx="277">
                  <c:v>43556</c:v>
                </c:pt>
                <c:pt idx="278">
                  <c:v>43647</c:v>
                </c:pt>
                <c:pt idx="279">
                  <c:v>43739</c:v>
                </c:pt>
                <c:pt idx="280">
                  <c:v>43831</c:v>
                </c:pt>
                <c:pt idx="281">
                  <c:v>43922</c:v>
                </c:pt>
                <c:pt idx="282">
                  <c:v>44013</c:v>
                </c:pt>
                <c:pt idx="283">
                  <c:v>44105</c:v>
                </c:pt>
                <c:pt idx="284">
                  <c:v>44197</c:v>
                </c:pt>
                <c:pt idx="285">
                  <c:v>44287</c:v>
                </c:pt>
                <c:pt idx="286">
                  <c:v>44378</c:v>
                </c:pt>
                <c:pt idx="287">
                  <c:v>44470</c:v>
                </c:pt>
                <c:pt idx="288">
                  <c:v>44562</c:v>
                </c:pt>
                <c:pt idx="289">
                  <c:v>44652</c:v>
                </c:pt>
                <c:pt idx="290">
                  <c:v>44743</c:v>
                </c:pt>
                <c:pt idx="291">
                  <c:v>44835</c:v>
                </c:pt>
                <c:pt idx="292">
                  <c:v>44927</c:v>
                </c:pt>
                <c:pt idx="293">
                  <c:v>45017</c:v>
                </c:pt>
                <c:pt idx="294">
                  <c:v>45108</c:v>
                </c:pt>
              </c:numCache>
            </c:numRef>
          </c:cat>
          <c:val>
            <c:numRef>
              <c:f>PotGDP!$D$8:$D$302</c:f>
              <c:numCache>
                <c:formatCode>0.0</c:formatCode>
                <c:ptCount val="295"/>
                <c:pt idx="0">
                  <c:v>2346.1039999999998</c:v>
                </c:pt>
                <c:pt idx="1">
                  <c:v>2417.6819999999998</c:v>
                </c:pt>
                <c:pt idx="2">
                  <c:v>2511.127</c:v>
                </c:pt>
                <c:pt idx="3">
                  <c:v>2559.2139999999999</c:v>
                </c:pt>
                <c:pt idx="4">
                  <c:v>2593.9670000000001</c:v>
                </c:pt>
                <c:pt idx="5">
                  <c:v>2638.8980000000001</c:v>
                </c:pt>
                <c:pt idx="6">
                  <c:v>2693.259</c:v>
                </c:pt>
                <c:pt idx="7">
                  <c:v>2699.1559999999999</c:v>
                </c:pt>
                <c:pt idx="8">
                  <c:v>2727.9540000000002</c:v>
                </c:pt>
                <c:pt idx="9">
                  <c:v>2733.8</c:v>
                </c:pt>
                <c:pt idx="10">
                  <c:v>2753.5169999999998</c:v>
                </c:pt>
                <c:pt idx="11">
                  <c:v>2843.9409999999998</c:v>
                </c:pt>
                <c:pt idx="12">
                  <c:v>2896.8110000000001</c:v>
                </c:pt>
                <c:pt idx="13">
                  <c:v>2919.2060000000001</c:v>
                </c:pt>
                <c:pt idx="14">
                  <c:v>2902.7849999999999</c:v>
                </c:pt>
                <c:pt idx="15">
                  <c:v>2858.8449999999998</c:v>
                </c:pt>
                <c:pt idx="16">
                  <c:v>2845.192</c:v>
                </c:pt>
                <c:pt idx="17">
                  <c:v>2848.3049999999998</c:v>
                </c:pt>
                <c:pt idx="18">
                  <c:v>2880.482</c:v>
                </c:pt>
                <c:pt idx="19">
                  <c:v>2936.8519999999999</c:v>
                </c:pt>
                <c:pt idx="20">
                  <c:v>3020.7460000000001</c:v>
                </c:pt>
                <c:pt idx="21">
                  <c:v>3069.91</c:v>
                </c:pt>
                <c:pt idx="22">
                  <c:v>3111.3789999999999</c:v>
                </c:pt>
                <c:pt idx="23">
                  <c:v>3130.0680000000002</c:v>
                </c:pt>
                <c:pt idx="24">
                  <c:v>3117.922</c:v>
                </c:pt>
                <c:pt idx="25">
                  <c:v>3143.694</c:v>
                </c:pt>
                <c:pt idx="26">
                  <c:v>3140.8739999999998</c:v>
                </c:pt>
                <c:pt idx="27">
                  <c:v>3192.57</c:v>
                </c:pt>
                <c:pt idx="28">
                  <c:v>3213.011</c:v>
                </c:pt>
                <c:pt idx="29">
                  <c:v>3205.97</c:v>
                </c:pt>
                <c:pt idx="30">
                  <c:v>3237.386</c:v>
                </c:pt>
                <c:pt idx="31">
                  <c:v>3203.8939999999998</c:v>
                </c:pt>
                <c:pt idx="32">
                  <c:v>3120.7240000000002</c:v>
                </c:pt>
                <c:pt idx="33">
                  <c:v>3141.2240000000002</c:v>
                </c:pt>
                <c:pt idx="34">
                  <c:v>3213.884</c:v>
                </c:pt>
                <c:pt idx="35">
                  <c:v>3289.0320000000002</c:v>
                </c:pt>
                <c:pt idx="36">
                  <c:v>3352.1289999999999</c:v>
                </c:pt>
                <c:pt idx="37">
                  <c:v>3427.6669999999999</c:v>
                </c:pt>
                <c:pt idx="38">
                  <c:v>3430.0569999999998</c:v>
                </c:pt>
                <c:pt idx="39">
                  <c:v>3439.8319999999999</c:v>
                </c:pt>
                <c:pt idx="40">
                  <c:v>3517.181</c:v>
                </c:pt>
                <c:pt idx="41">
                  <c:v>3498.2460000000001</c:v>
                </c:pt>
                <c:pt idx="42">
                  <c:v>3515.3850000000002</c:v>
                </c:pt>
                <c:pt idx="43">
                  <c:v>3470.2779999999998</c:v>
                </c:pt>
                <c:pt idx="44">
                  <c:v>3493.703</c:v>
                </c:pt>
                <c:pt idx="45">
                  <c:v>3553.0210000000002</c:v>
                </c:pt>
                <c:pt idx="46">
                  <c:v>3621.252</c:v>
                </c:pt>
                <c:pt idx="47">
                  <c:v>3692.2890000000002</c:v>
                </c:pt>
                <c:pt idx="48">
                  <c:v>3758.1469999999999</c:v>
                </c:pt>
                <c:pt idx="49">
                  <c:v>3792.1489999999999</c:v>
                </c:pt>
                <c:pt idx="50">
                  <c:v>3838.7759999999998</c:v>
                </c:pt>
                <c:pt idx="51">
                  <c:v>3851.4209999999998</c:v>
                </c:pt>
                <c:pt idx="52">
                  <c:v>3893.482</c:v>
                </c:pt>
                <c:pt idx="53">
                  <c:v>3937.183</c:v>
                </c:pt>
                <c:pt idx="54">
                  <c:v>4023.7550000000001</c:v>
                </c:pt>
                <c:pt idx="55">
                  <c:v>4050.1469999999999</c:v>
                </c:pt>
                <c:pt idx="56">
                  <c:v>4135.5529999999999</c:v>
                </c:pt>
                <c:pt idx="57">
                  <c:v>4180.5919999999996</c:v>
                </c:pt>
                <c:pt idx="58">
                  <c:v>4245.9179999999997</c:v>
                </c:pt>
                <c:pt idx="59">
                  <c:v>4259.0460000000003</c:v>
                </c:pt>
                <c:pt idx="60">
                  <c:v>4362.1109999999999</c:v>
                </c:pt>
                <c:pt idx="61">
                  <c:v>4417.2250000000004</c:v>
                </c:pt>
                <c:pt idx="62">
                  <c:v>4515.4269999999997</c:v>
                </c:pt>
                <c:pt idx="63">
                  <c:v>4619.4579999999996</c:v>
                </c:pt>
                <c:pt idx="64">
                  <c:v>4731.8879999999999</c:v>
                </c:pt>
                <c:pt idx="65">
                  <c:v>4748.0460000000003</c:v>
                </c:pt>
                <c:pt idx="66">
                  <c:v>4788.2539999999999</c:v>
                </c:pt>
                <c:pt idx="67">
                  <c:v>4827.5370000000003</c:v>
                </c:pt>
                <c:pt idx="68">
                  <c:v>4870.299</c:v>
                </c:pt>
                <c:pt idx="69">
                  <c:v>4873.2870000000003</c:v>
                </c:pt>
                <c:pt idx="70">
                  <c:v>4919.3919999999998</c:v>
                </c:pt>
                <c:pt idx="71">
                  <c:v>4956.4769999999999</c:v>
                </c:pt>
                <c:pt idx="72">
                  <c:v>5057.5529999999999</c:v>
                </c:pt>
                <c:pt idx="73">
                  <c:v>5142.0330000000004</c:v>
                </c:pt>
                <c:pt idx="74">
                  <c:v>5181.8590000000004</c:v>
                </c:pt>
                <c:pt idx="75">
                  <c:v>5202.2120000000004</c:v>
                </c:pt>
                <c:pt idx="76">
                  <c:v>5283.5969999999998</c:v>
                </c:pt>
                <c:pt idx="77">
                  <c:v>5299.625</c:v>
                </c:pt>
                <c:pt idx="78">
                  <c:v>5334.6</c:v>
                </c:pt>
                <c:pt idx="79">
                  <c:v>5308.5559999999996</c:v>
                </c:pt>
                <c:pt idx="80">
                  <c:v>5300.652</c:v>
                </c:pt>
                <c:pt idx="81">
                  <c:v>5308.1639999999998</c:v>
                </c:pt>
                <c:pt idx="82">
                  <c:v>5357.0770000000002</c:v>
                </c:pt>
                <c:pt idx="83">
                  <c:v>5299.6719999999996</c:v>
                </c:pt>
                <c:pt idx="84">
                  <c:v>5443.6189999999997</c:v>
                </c:pt>
                <c:pt idx="85">
                  <c:v>5473.0590000000002</c:v>
                </c:pt>
                <c:pt idx="86">
                  <c:v>5518.0720000000001</c:v>
                </c:pt>
                <c:pt idx="87">
                  <c:v>5531.0320000000002</c:v>
                </c:pt>
                <c:pt idx="88">
                  <c:v>5632.6490000000003</c:v>
                </c:pt>
                <c:pt idx="89">
                  <c:v>5760.47</c:v>
                </c:pt>
                <c:pt idx="90">
                  <c:v>5814.8540000000003</c:v>
                </c:pt>
                <c:pt idx="91">
                  <c:v>5912.22</c:v>
                </c:pt>
                <c:pt idx="92">
                  <c:v>6058.5439999999999</c:v>
                </c:pt>
                <c:pt idx="93">
                  <c:v>6124.5060000000003</c:v>
                </c:pt>
                <c:pt idx="94">
                  <c:v>6092.3010000000004</c:v>
                </c:pt>
                <c:pt idx="95">
                  <c:v>6150.1310000000003</c:v>
                </c:pt>
                <c:pt idx="96">
                  <c:v>6097.2579999999998</c:v>
                </c:pt>
                <c:pt idx="97">
                  <c:v>6111.7510000000002</c:v>
                </c:pt>
                <c:pt idx="98">
                  <c:v>6053.9780000000001</c:v>
                </c:pt>
                <c:pt idx="99">
                  <c:v>6030.4639999999999</c:v>
                </c:pt>
                <c:pt idx="100">
                  <c:v>5957.0349999999999</c:v>
                </c:pt>
                <c:pt idx="101">
                  <c:v>5999.61</c:v>
                </c:pt>
                <c:pt idx="102">
                  <c:v>6102.326</c:v>
                </c:pt>
                <c:pt idx="103">
                  <c:v>6184.53</c:v>
                </c:pt>
                <c:pt idx="104">
                  <c:v>6323.6490000000003</c:v>
                </c:pt>
                <c:pt idx="105">
                  <c:v>6370.0249999999996</c:v>
                </c:pt>
                <c:pt idx="106">
                  <c:v>6404.8950000000004</c:v>
                </c:pt>
                <c:pt idx="107">
                  <c:v>6451.1769999999997</c:v>
                </c:pt>
                <c:pt idx="108">
                  <c:v>6527.7030000000004</c:v>
                </c:pt>
                <c:pt idx="109">
                  <c:v>6654.4660000000003</c:v>
                </c:pt>
                <c:pt idx="110">
                  <c:v>6774.4570000000003</c:v>
                </c:pt>
                <c:pt idx="111">
                  <c:v>6774.5919999999996</c:v>
                </c:pt>
                <c:pt idx="112">
                  <c:v>6796.26</c:v>
                </c:pt>
                <c:pt idx="113">
                  <c:v>7058.92</c:v>
                </c:pt>
                <c:pt idx="114">
                  <c:v>7129.915</c:v>
                </c:pt>
                <c:pt idx="115">
                  <c:v>7225.75</c:v>
                </c:pt>
                <c:pt idx="116">
                  <c:v>7238.7269999999999</c:v>
                </c:pt>
                <c:pt idx="117">
                  <c:v>7246.4539999999997</c:v>
                </c:pt>
                <c:pt idx="118">
                  <c:v>7300.2809999999999</c:v>
                </c:pt>
                <c:pt idx="119">
                  <c:v>7318.5349999999999</c:v>
                </c:pt>
                <c:pt idx="120">
                  <c:v>7341.5569999999998</c:v>
                </c:pt>
                <c:pt idx="121">
                  <c:v>7190.2889999999998</c:v>
                </c:pt>
                <c:pt idx="122">
                  <c:v>7181.7430000000004</c:v>
                </c:pt>
                <c:pt idx="123">
                  <c:v>7315.6769999999997</c:v>
                </c:pt>
                <c:pt idx="124">
                  <c:v>7459.0219999999999</c:v>
                </c:pt>
                <c:pt idx="125">
                  <c:v>7403.7449999999999</c:v>
                </c:pt>
                <c:pt idx="126">
                  <c:v>7492.4049999999997</c:v>
                </c:pt>
                <c:pt idx="127">
                  <c:v>7410.768</c:v>
                </c:pt>
                <c:pt idx="128">
                  <c:v>7295.6310000000003</c:v>
                </c:pt>
                <c:pt idx="129">
                  <c:v>7328.9120000000003</c:v>
                </c:pt>
                <c:pt idx="130">
                  <c:v>7300.8959999999997</c:v>
                </c:pt>
                <c:pt idx="131">
                  <c:v>7303.817</c:v>
                </c:pt>
                <c:pt idx="132">
                  <c:v>7400.0659999999998</c:v>
                </c:pt>
                <c:pt idx="133">
                  <c:v>7568.4560000000001</c:v>
                </c:pt>
                <c:pt idx="134">
                  <c:v>7719.7460000000001</c:v>
                </c:pt>
                <c:pt idx="135">
                  <c:v>7880.7939999999999</c:v>
                </c:pt>
                <c:pt idx="136">
                  <c:v>8034.8469999999998</c:v>
                </c:pt>
                <c:pt idx="137">
                  <c:v>8173.67</c:v>
                </c:pt>
                <c:pt idx="138">
                  <c:v>8252.4650000000001</c:v>
                </c:pt>
                <c:pt idx="139">
                  <c:v>8320.1990000000005</c:v>
                </c:pt>
                <c:pt idx="140">
                  <c:v>8400.82</c:v>
                </c:pt>
                <c:pt idx="141">
                  <c:v>8474.7870000000003</c:v>
                </c:pt>
                <c:pt idx="142">
                  <c:v>8604.2199999999993</c:v>
                </c:pt>
                <c:pt idx="143">
                  <c:v>8668.1880000000001</c:v>
                </c:pt>
                <c:pt idx="144">
                  <c:v>8749.1270000000004</c:v>
                </c:pt>
                <c:pt idx="145">
                  <c:v>8788.5239999999994</c:v>
                </c:pt>
                <c:pt idx="146">
                  <c:v>8872.6010000000006</c:v>
                </c:pt>
                <c:pt idx="147">
                  <c:v>8920.1929999999993</c:v>
                </c:pt>
                <c:pt idx="148">
                  <c:v>8986.3670000000002</c:v>
                </c:pt>
                <c:pt idx="149">
                  <c:v>9083.2559999999994</c:v>
                </c:pt>
                <c:pt idx="150">
                  <c:v>9162.0239999999994</c:v>
                </c:pt>
                <c:pt idx="151">
                  <c:v>9319.3320000000003</c:v>
                </c:pt>
                <c:pt idx="152">
                  <c:v>9367.5020000000004</c:v>
                </c:pt>
                <c:pt idx="153">
                  <c:v>9490.5939999999991</c:v>
                </c:pt>
                <c:pt idx="154">
                  <c:v>9546.2060000000001</c:v>
                </c:pt>
                <c:pt idx="155">
                  <c:v>9673.4050000000007</c:v>
                </c:pt>
                <c:pt idx="156">
                  <c:v>9771.7250000000004</c:v>
                </c:pt>
                <c:pt idx="157">
                  <c:v>9846.2929999999997</c:v>
                </c:pt>
                <c:pt idx="158">
                  <c:v>9919.2279999999992</c:v>
                </c:pt>
                <c:pt idx="159">
                  <c:v>9938.7669999999998</c:v>
                </c:pt>
                <c:pt idx="160">
                  <c:v>10047.386</c:v>
                </c:pt>
                <c:pt idx="161">
                  <c:v>10083.855</c:v>
                </c:pt>
                <c:pt idx="162">
                  <c:v>10090.569</c:v>
                </c:pt>
                <c:pt idx="163">
                  <c:v>9998.7039999999997</c:v>
                </c:pt>
                <c:pt idx="164">
                  <c:v>9951.9159999999993</c:v>
                </c:pt>
                <c:pt idx="165">
                  <c:v>10029.51</c:v>
                </c:pt>
                <c:pt idx="166">
                  <c:v>10080.195</c:v>
                </c:pt>
                <c:pt idx="167">
                  <c:v>10115.329</c:v>
                </c:pt>
                <c:pt idx="168">
                  <c:v>10236.434999999999</c:v>
                </c:pt>
                <c:pt idx="169">
                  <c:v>10347.429</c:v>
                </c:pt>
                <c:pt idx="170">
                  <c:v>10449.673000000001</c:v>
                </c:pt>
                <c:pt idx="171">
                  <c:v>10558.647999999999</c:v>
                </c:pt>
                <c:pt idx="172">
                  <c:v>10576.275</c:v>
                </c:pt>
                <c:pt idx="173">
                  <c:v>10637.847</c:v>
                </c:pt>
                <c:pt idx="174">
                  <c:v>10688.606</c:v>
                </c:pt>
                <c:pt idx="175">
                  <c:v>10833.986999999999</c:v>
                </c:pt>
                <c:pt idx="176">
                  <c:v>10939.116</c:v>
                </c:pt>
                <c:pt idx="177">
                  <c:v>11087.361000000001</c:v>
                </c:pt>
                <c:pt idx="178">
                  <c:v>11152.175999999999</c:v>
                </c:pt>
                <c:pt idx="179">
                  <c:v>11279.932000000001</c:v>
                </c:pt>
                <c:pt idx="180">
                  <c:v>11319.950999999999</c:v>
                </c:pt>
                <c:pt idx="181">
                  <c:v>11353.721</c:v>
                </c:pt>
                <c:pt idx="182">
                  <c:v>11450.31</c:v>
                </c:pt>
                <c:pt idx="183">
                  <c:v>11528.066999999999</c:v>
                </c:pt>
                <c:pt idx="184">
                  <c:v>11614.418</c:v>
                </c:pt>
                <c:pt idx="185">
                  <c:v>11808.14</c:v>
                </c:pt>
                <c:pt idx="186">
                  <c:v>11914.063</c:v>
                </c:pt>
                <c:pt idx="187">
                  <c:v>12037.775</c:v>
                </c:pt>
                <c:pt idx="188">
                  <c:v>12115.472</c:v>
                </c:pt>
                <c:pt idx="189">
                  <c:v>12317.221</c:v>
                </c:pt>
                <c:pt idx="190">
                  <c:v>12471.01</c:v>
                </c:pt>
                <c:pt idx="191">
                  <c:v>12577.495000000001</c:v>
                </c:pt>
                <c:pt idx="192">
                  <c:v>12703.742</c:v>
                </c:pt>
                <c:pt idx="193">
                  <c:v>12821.339</c:v>
                </c:pt>
                <c:pt idx="194">
                  <c:v>12982.752</c:v>
                </c:pt>
                <c:pt idx="195">
                  <c:v>13191.67</c:v>
                </c:pt>
                <c:pt idx="196">
                  <c:v>13315.597</c:v>
                </c:pt>
                <c:pt idx="197">
                  <c:v>13426.748</c:v>
                </c:pt>
                <c:pt idx="198">
                  <c:v>13604.771000000001</c:v>
                </c:pt>
                <c:pt idx="199">
                  <c:v>13827.98</c:v>
                </c:pt>
                <c:pt idx="200">
                  <c:v>13878.147000000001</c:v>
                </c:pt>
                <c:pt idx="201">
                  <c:v>14130.907999999999</c:v>
                </c:pt>
                <c:pt idx="202">
                  <c:v>14145.312</c:v>
                </c:pt>
                <c:pt idx="203">
                  <c:v>14229.764999999999</c:v>
                </c:pt>
                <c:pt idx="204">
                  <c:v>14183.12</c:v>
                </c:pt>
                <c:pt idx="205">
                  <c:v>14271.694</c:v>
                </c:pt>
                <c:pt idx="206">
                  <c:v>14214.516</c:v>
                </c:pt>
                <c:pt idx="207">
                  <c:v>14253.574000000001</c:v>
                </c:pt>
                <c:pt idx="208">
                  <c:v>14372.785</c:v>
                </c:pt>
                <c:pt idx="209">
                  <c:v>14460.848</c:v>
                </c:pt>
                <c:pt idx="210">
                  <c:v>14519.633</c:v>
                </c:pt>
                <c:pt idx="211">
                  <c:v>14537.58</c:v>
                </c:pt>
                <c:pt idx="212">
                  <c:v>14614.141</c:v>
                </c:pt>
                <c:pt idx="213">
                  <c:v>14743.566999999999</c:v>
                </c:pt>
                <c:pt idx="214">
                  <c:v>14988.781999999999</c:v>
                </c:pt>
                <c:pt idx="215">
                  <c:v>15162.76</c:v>
                </c:pt>
                <c:pt idx="216">
                  <c:v>15248.68</c:v>
                </c:pt>
                <c:pt idx="217">
                  <c:v>15366.85</c:v>
                </c:pt>
                <c:pt idx="218">
                  <c:v>15512.619000000001</c:v>
                </c:pt>
                <c:pt idx="219">
                  <c:v>15670.88</c:v>
                </c:pt>
                <c:pt idx="220">
                  <c:v>15844.727000000001</c:v>
                </c:pt>
                <c:pt idx="221">
                  <c:v>15922.781999999999</c:v>
                </c:pt>
                <c:pt idx="222">
                  <c:v>16047.587</c:v>
                </c:pt>
                <c:pt idx="223">
                  <c:v>16136.734</c:v>
                </c:pt>
                <c:pt idx="224">
                  <c:v>16353.834999999999</c:v>
                </c:pt>
                <c:pt idx="225">
                  <c:v>16396.151000000002</c:v>
                </c:pt>
                <c:pt idx="226">
                  <c:v>16420.738000000001</c:v>
                </c:pt>
                <c:pt idx="227">
                  <c:v>16561.866000000002</c:v>
                </c:pt>
                <c:pt idx="228">
                  <c:v>16611.689999999999</c:v>
                </c:pt>
                <c:pt idx="229">
                  <c:v>16713.313999999998</c:v>
                </c:pt>
                <c:pt idx="230">
                  <c:v>16809.587</c:v>
                </c:pt>
                <c:pt idx="231">
                  <c:v>16915.190999999999</c:v>
                </c:pt>
                <c:pt idx="232">
                  <c:v>16843.003000000001</c:v>
                </c:pt>
                <c:pt idx="233">
                  <c:v>16943.291000000001</c:v>
                </c:pt>
                <c:pt idx="234">
                  <c:v>16854.294999999998</c:v>
                </c:pt>
                <c:pt idx="235">
                  <c:v>16485.349999999999</c:v>
                </c:pt>
                <c:pt idx="236">
                  <c:v>16298.262000000001</c:v>
                </c:pt>
                <c:pt idx="237">
                  <c:v>16269.145</c:v>
                </c:pt>
                <c:pt idx="238">
                  <c:v>16326.281000000001</c:v>
                </c:pt>
                <c:pt idx="239">
                  <c:v>16502.754000000001</c:v>
                </c:pt>
                <c:pt idx="240">
                  <c:v>16582.71</c:v>
                </c:pt>
                <c:pt idx="241">
                  <c:v>16743.162</c:v>
                </c:pt>
                <c:pt idx="242">
                  <c:v>16872.266</c:v>
                </c:pt>
                <c:pt idx="243">
                  <c:v>16960.864000000001</c:v>
                </c:pt>
                <c:pt idx="244">
                  <c:v>16920.632000000001</c:v>
                </c:pt>
                <c:pt idx="245">
                  <c:v>17035.114000000001</c:v>
                </c:pt>
                <c:pt idx="246">
                  <c:v>17031.312999999998</c:v>
                </c:pt>
                <c:pt idx="247">
                  <c:v>17222.582999999999</c:v>
                </c:pt>
                <c:pt idx="248">
                  <c:v>17367.009999999998</c:v>
                </c:pt>
                <c:pt idx="249">
                  <c:v>17444.525000000001</c:v>
                </c:pt>
                <c:pt idx="250">
                  <c:v>17469.650000000001</c:v>
                </c:pt>
                <c:pt idx="251">
                  <c:v>17489.851999999999</c:v>
                </c:pt>
                <c:pt idx="252">
                  <c:v>17662.400000000001</c:v>
                </c:pt>
                <c:pt idx="253">
                  <c:v>17709.670999999998</c:v>
                </c:pt>
                <c:pt idx="254">
                  <c:v>17860.45</c:v>
                </c:pt>
                <c:pt idx="255">
                  <c:v>18016.147000000001</c:v>
                </c:pt>
                <c:pt idx="256">
                  <c:v>17953.973999999998</c:v>
                </c:pt>
                <c:pt idx="257">
                  <c:v>18185.911</c:v>
                </c:pt>
                <c:pt idx="258">
                  <c:v>18406.940999999999</c:v>
                </c:pt>
                <c:pt idx="259">
                  <c:v>18500.030999999999</c:v>
                </c:pt>
                <c:pt idx="260">
                  <c:v>18666.620999999999</c:v>
                </c:pt>
                <c:pt idx="261">
                  <c:v>18782.242999999999</c:v>
                </c:pt>
                <c:pt idx="262">
                  <c:v>18857.418000000001</c:v>
                </c:pt>
                <c:pt idx="263">
                  <c:v>18892.205999999998</c:v>
                </c:pt>
                <c:pt idx="264">
                  <c:v>19001.689999999999</c:v>
                </c:pt>
                <c:pt idx="265">
                  <c:v>19062.708999999999</c:v>
                </c:pt>
                <c:pt idx="266">
                  <c:v>19197.937999999998</c:v>
                </c:pt>
                <c:pt idx="267">
                  <c:v>19304.351999999999</c:v>
                </c:pt>
                <c:pt idx="268">
                  <c:v>19398.343000000001</c:v>
                </c:pt>
                <c:pt idx="269">
                  <c:v>19506.949000000001</c:v>
                </c:pt>
                <c:pt idx="270">
                  <c:v>19660.766</c:v>
                </c:pt>
                <c:pt idx="271">
                  <c:v>19882.351999999999</c:v>
                </c:pt>
                <c:pt idx="272">
                  <c:v>20044.077000000001</c:v>
                </c:pt>
                <c:pt idx="273">
                  <c:v>20150.475999999999</c:v>
                </c:pt>
                <c:pt idx="274">
                  <c:v>20276.153999999999</c:v>
                </c:pt>
                <c:pt idx="275">
                  <c:v>20304.874</c:v>
                </c:pt>
                <c:pt idx="276">
                  <c:v>20415.150000000001</c:v>
                </c:pt>
                <c:pt idx="277">
                  <c:v>20584.527999999998</c:v>
                </c:pt>
                <c:pt idx="278">
                  <c:v>20817.580999999998</c:v>
                </c:pt>
                <c:pt idx="279">
                  <c:v>20951.088</c:v>
                </c:pt>
                <c:pt idx="280">
                  <c:v>20665.553</c:v>
                </c:pt>
                <c:pt idx="281">
                  <c:v>19034.830000000002</c:v>
                </c:pt>
                <c:pt idx="282">
                  <c:v>20511.785</c:v>
                </c:pt>
                <c:pt idx="283">
                  <c:v>20724.128000000001</c:v>
                </c:pt>
                <c:pt idx="284">
                  <c:v>20990.541000000001</c:v>
                </c:pt>
                <c:pt idx="285">
                  <c:v>21309.544000000002</c:v>
                </c:pt>
                <c:pt idx="286">
                  <c:v>21483.082999999999</c:v>
                </c:pt>
                <c:pt idx="287">
                  <c:v>21847.601999999999</c:v>
                </c:pt>
                <c:pt idx="288">
                  <c:v>21738.870999999999</c:v>
                </c:pt>
                <c:pt idx="289">
                  <c:v>21708.16</c:v>
                </c:pt>
                <c:pt idx="290">
                  <c:v>21851.133999999998</c:v>
                </c:pt>
                <c:pt idx="291">
                  <c:v>21989.981</c:v>
                </c:pt>
                <c:pt idx="292">
                  <c:v>22112.329000000002</c:v>
                </c:pt>
                <c:pt idx="293">
                  <c:v>22225.35</c:v>
                </c:pt>
                <c:pt idx="294">
                  <c:v>22491.566999999999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A-4673-B977-7DC2E7FC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93856"/>
        <c:axId val="1995966112"/>
      </c:lineChart>
      <c:dateAx>
        <c:axId val="1892154768"/>
        <c:scaling>
          <c:orientation val="minMax"/>
          <c:max val="48853"/>
          <c:min val="18264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Congressional Budget Office/U.S. Bureau of Economic Analysis/FRED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995954048"/>
        <c:crosses val="autoZero"/>
        <c:auto val="1"/>
        <c:lblOffset val="100"/>
        <c:baseTimeUnit val="months"/>
        <c:majorUnit val="144"/>
        <c:majorTimeUnit val="months"/>
      </c:dateAx>
      <c:valAx>
        <c:axId val="199595404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92154768"/>
        <c:crosses val="autoZero"/>
        <c:crossBetween val="between"/>
      </c:valAx>
      <c:valAx>
        <c:axId val="1995966112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2117593856"/>
        <c:crosses val="max"/>
        <c:crossBetween val="between"/>
      </c:valAx>
      <c:dateAx>
        <c:axId val="2117593856"/>
        <c:scaling>
          <c:orientation val="minMax"/>
          <c:max val="48853"/>
          <c:min val="18264"/>
        </c:scaling>
        <c:delete val="0"/>
        <c:axPos val="t"/>
        <c:numFmt formatCode="mm/dd/yyyy" sourceLinked="1"/>
        <c:majorTickMark val="none"/>
        <c:minorTickMark val="none"/>
        <c:tickLblPos val="none"/>
        <c:crossAx val="1995966112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66799782174623346"/>
          <c:w val="0.13664601575137894"/>
          <c:h val="0.13115440352367558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Real Gross Domestic Product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71035498590904"/>
          <c:y val="0.12398330247962672"/>
          <c:w val="0.811038550663577"/>
          <c:h val="0.70837488517645608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306"/>
              <c:pt idx="0">
                <c:v>4/1/1947</c:v>
              </c:pt>
              <c:pt idx="1">
                <c:v>7/1/1947</c:v>
              </c:pt>
              <c:pt idx="2">
                <c:v>10/1/1947</c:v>
              </c:pt>
              <c:pt idx="3">
                <c:v>1/1/1948</c:v>
              </c:pt>
              <c:pt idx="4">
                <c:v>4/1/1948</c:v>
              </c:pt>
              <c:pt idx="5">
                <c:v>7/1/1948</c:v>
              </c:pt>
              <c:pt idx="6">
                <c:v>10/1/1948</c:v>
              </c:pt>
              <c:pt idx="7">
                <c:v>1/1/1949</c:v>
              </c:pt>
              <c:pt idx="8">
                <c:v>4/1/1949</c:v>
              </c:pt>
              <c:pt idx="9">
                <c:v>7/1/1949</c:v>
              </c:pt>
              <c:pt idx="10">
                <c:v>10/1/1949</c:v>
              </c:pt>
              <c:pt idx="11">
                <c:v>1/1/1950</c:v>
              </c:pt>
              <c:pt idx="12">
                <c:v>4/1/1950</c:v>
              </c:pt>
              <c:pt idx="13">
                <c:v>7/1/1950</c:v>
              </c:pt>
              <c:pt idx="14">
                <c:v>10/1/1950</c:v>
              </c:pt>
              <c:pt idx="15">
                <c:v>1/1/1951</c:v>
              </c:pt>
              <c:pt idx="16">
                <c:v>4/1/1951</c:v>
              </c:pt>
              <c:pt idx="17">
                <c:v>7/1/1951</c:v>
              </c:pt>
              <c:pt idx="18">
                <c:v>10/1/1951</c:v>
              </c:pt>
              <c:pt idx="19">
                <c:v>1/1/1952</c:v>
              </c:pt>
              <c:pt idx="20">
                <c:v>4/1/1952</c:v>
              </c:pt>
              <c:pt idx="21">
                <c:v>7/1/1952</c:v>
              </c:pt>
              <c:pt idx="22">
                <c:v>10/1/1952</c:v>
              </c:pt>
              <c:pt idx="23">
                <c:v>1/1/1953</c:v>
              </c:pt>
              <c:pt idx="24">
                <c:v>4/1/1953</c:v>
              </c:pt>
              <c:pt idx="25">
                <c:v>7/1/1953</c:v>
              </c:pt>
              <c:pt idx="26">
                <c:v>10/1/1953</c:v>
              </c:pt>
              <c:pt idx="27">
                <c:v>1/1/1954</c:v>
              </c:pt>
              <c:pt idx="28">
                <c:v>4/1/1954</c:v>
              </c:pt>
              <c:pt idx="29">
                <c:v>7/1/1954</c:v>
              </c:pt>
              <c:pt idx="30">
                <c:v>10/1/1954</c:v>
              </c:pt>
              <c:pt idx="31">
                <c:v>1/1/1955</c:v>
              </c:pt>
              <c:pt idx="32">
                <c:v>4/1/1955</c:v>
              </c:pt>
              <c:pt idx="33">
                <c:v>7/1/1955</c:v>
              </c:pt>
              <c:pt idx="34">
                <c:v>10/1/1955</c:v>
              </c:pt>
              <c:pt idx="35">
                <c:v>1/1/1956</c:v>
              </c:pt>
              <c:pt idx="36">
                <c:v>4/1/1956</c:v>
              </c:pt>
              <c:pt idx="37">
                <c:v>7/1/1956</c:v>
              </c:pt>
              <c:pt idx="38">
                <c:v>10/1/1956</c:v>
              </c:pt>
              <c:pt idx="39">
                <c:v>1/1/1957</c:v>
              </c:pt>
              <c:pt idx="40">
                <c:v>4/1/1957</c:v>
              </c:pt>
              <c:pt idx="41">
                <c:v>7/1/1957</c:v>
              </c:pt>
              <c:pt idx="42">
                <c:v>10/1/1957</c:v>
              </c:pt>
              <c:pt idx="43">
                <c:v>1/1/1958</c:v>
              </c:pt>
              <c:pt idx="44">
                <c:v>4/1/1958</c:v>
              </c:pt>
              <c:pt idx="45">
                <c:v>7/1/1958</c:v>
              </c:pt>
              <c:pt idx="46">
                <c:v>10/1/1958</c:v>
              </c:pt>
              <c:pt idx="47">
                <c:v>1/1/1959</c:v>
              </c:pt>
              <c:pt idx="48">
                <c:v>4/1/1959</c:v>
              </c:pt>
              <c:pt idx="49">
                <c:v>7/1/1959</c:v>
              </c:pt>
              <c:pt idx="50">
                <c:v>10/1/1959</c:v>
              </c:pt>
              <c:pt idx="51">
                <c:v>1/1/1960</c:v>
              </c:pt>
              <c:pt idx="52">
                <c:v>4/1/1960</c:v>
              </c:pt>
              <c:pt idx="53">
                <c:v>7/1/1960</c:v>
              </c:pt>
              <c:pt idx="54">
                <c:v>10/1/1960</c:v>
              </c:pt>
              <c:pt idx="55">
                <c:v>1/1/1961</c:v>
              </c:pt>
              <c:pt idx="56">
                <c:v>4/1/1961</c:v>
              </c:pt>
              <c:pt idx="57">
                <c:v>7/1/1961</c:v>
              </c:pt>
              <c:pt idx="58">
                <c:v>10/1/1961</c:v>
              </c:pt>
              <c:pt idx="59">
                <c:v>1/1/1962</c:v>
              </c:pt>
              <c:pt idx="60">
                <c:v>4/1/1962</c:v>
              </c:pt>
              <c:pt idx="61">
                <c:v>7/1/1962</c:v>
              </c:pt>
              <c:pt idx="62">
                <c:v>10/1/1962</c:v>
              </c:pt>
              <c:pt idx="63">
                <c:v>1/1/1963</c:v>
              </c:pt>
              <c:pt idx="64">
                <c:v>4/1/1963</c:v>
              </c:pt>
              <c:pt idx="65">
                <c:v>7/1/1963</c:v>
              </c:pt>
              <c:pt idx="66">
                <c:v>10/1/1963</c:v>
              </c:pt>
              <c:pt idx="67">
                <c:v>1/1/1964</c:v>
              </c:pt>
              <c:pt idx="68">
                <c:v>4/1/1964</c:v>
              </c:pt>
              <c:pt idx="69">
                <c:v>7/1/1964</c:v>
              </c:pt>
              <c:pt idx="70">
                <c:v>10/1/1964</c:v>
              </c:pt>
              <c:pt idx="71">
                <c:v>1/1/1965</c:v>
              </c:pt>
              <c:pt idx="72">
                <c:v>4/1/1965</c:v>
              </c:pt>
              <c:pt idx="73">
                <c:v>7/1/1965</c:v>
              </c:pt>
              <c:pt idx="74">
                <c:v>10/1/1965</c:v>
              </c:pt>
              <c:pt idx="75">
                <c:v>1/1/1966</c:v>
              </c:pt>
              <c:pt idx="76">
                <c:v>4/1/1966</c:v>
              </c:pt>
              <c:pt idx="77">
                <c:v>7/1/1966</c:v>
              </c:pt>
              <c:pt idx="78">
                <c:v>10/1/1966</c:v>
              </c:pt>
              <c:pt idx="79">
                <c:v>1/1/1967</c:v>
              </c:pt>
              <c:pt idx="80">
                <c:v>4/1/1967</c:v>
              </c:pt>
              <c:pt idx="81">
                <c:v>7/1/1967</c:v>
              </c:pt>
              <c:pt idx="82">
                <c:v>10/1/1967</c:v>
              </c:pt>
              <c:pt idx="83">
                <c:v>1/1/1968</c:v>
              </c:pt>
              <c:pt idx="84">
                <c:v>4/1/1968</c:v>
              </c:pt>
              <c:pt idx="85">
                <c:v>7/1/1968</c:v>
              </c:pt>
              <c:pt idx="86">
                <c:v>10/1/1968</c:v>
              </c:pt>
              <c:pt idx="87">
                <c:v>1/1/1969</c:v>
              </c:pt>
              <c:pt idx="88">
                <c:v>4/1/1969</c:v>
              </c:pt>
              <c:pt idx="89">
                <c:v>7/1/1969</c:v>
              </c:pt>
              <c:pt idx="90">
                <c:v>10/1/1969</c:v>
              </c:pt>
              <c:pt idx="91">
                <c:v>1/1/1970</c:v>
              </c:pt>
              <c:pt idx="92">
                <c:v>4/1/1970</c:v>
              </c:pt>
              <c:pt idx="93">
                <c:v>7/1/1970</c:v>
              </c:pt>
              <c:pt idx="94">
                <c:v>10/1/1970</c:v>
              </c:pt>
              <c:pt idx="95">
                <c:v>1/1/1971</c:v>
              </c:pt>
              <c:pt idx="96">
                <c:v>4/1/1971</c:v>
              </c:pt>
              <c:pt idx="97">
                <c:v>7/1/1971</c:v>
              </c:pt>
              <c:pt idx="98">
                <c:v>10/1/1971</c:v>
              </c:pt>
              <c:pt idx="99">
                <c:v>1/1/1972</c:v>
              </c:pt>
              <c:pt idx="100">
                <c:v>4/1/1972</c:v>
              </c:pt>
              <c:pt idx="101">
                <c:v>7/1/1972</c:v>
              </c:pt>
              <c:pt idx="102">
                <c:v>10/1/1972</c:v>
              </c:pt>
              <c:pt idx="103">
                <c:v>1/1/1973</c:v>
              </c:pt>
              <c:pt idx="104">
                <c:v>4/1/1973</c:v>
              </c:pt>
              <c:pt idx="105">
                <c:v>7/1/1973</c:v>
              </c:pt>
              <c:pt idx="106">
                <c:v>10/1/1973</c:v>
              </c:pt>
              <c:pt idx="107">
                <c:v>1/1/1974</c:v>
              </c:pt>
              <c:pt idx="108">
                <c:v>4/1/1974</c:v>
              </c:pt>
              <c:pt idx="109">
                <c:v>7/1/1974</c:v>
              </c:pt>
              <c:pt idx="110">
                <c:v>10/1/1974</c:v>
              </c:pt>
              <c:pt idx="111">
                <c:v>1/1/1975</c:v>
              </c:pt>
              <c:pt idx="112">
                <c:v>4/1/1975</c:v>
              </c:pt>
              <c:pt idx="113">
                <c:v>7/1/1975</c:v>
              </c:pt>
              <c:pt idx="114">
                <c:v>10/1/1975</c:v>
              </c:pt>
              <c:pt idx="115">
                <c:v>1/1/1976</c:v>
              </c:pt>
              <c:pt idx="116">
                <c:v>4/1/1976</c:v>
              </c:pt>
              <c:pt idx="117">
                <c:v>7/1/1976</c:v>
              </c:pt>
              <c:pt idx="118">
                <c:v>10/1/1976</c:v>
              </c:pt>
              <c:pt idx="119">
                <c:v>1/1/1977</c:v>
              </c:pt>
              <c:pt idx="120">
                <c:v>4/1/1977</c:v>
              </c:pt>
              <c:pt idx="121">
                <c:v>7/1/1977</c:v>
              </c:pt>
              <c:pt idx="122">
                <c:v>10/1/1977</c:v>
              </c:pt>
              <c:pt idx="123">
                <c:v>1/1/1978</c:v>
              </c:pt>
              <c:pt idx="124">
                <c:v>4/1/1978</c:v>
              </c:pt>
              <c:pt idx="125">
                <c:v>7/1/1978</c:v>
              </c:pt>
              <c:pt idx="126">
                <c:v>10/1/1978</c:v>
              </c:pt>
              <c:pt idx="127">
                <c:v>1/1/1979</c:v>
              </c:pt>
              <c:pt idx="128">
                <c:v>4/1/1979</c:v>
              </c:pt>
              <c:pt idx="129">
                <c:v>7/1/1979</c:v>
              </c:pt>
              <c:pt idx="130">
                <c:v>10/1/1979</c:v>
              </c:pt>
              <c:pt idx="131">
                <c:v>1/1/1980</c:v>
              </c:pt>
              <c:pt idx="132">
                <c:v>4/1/1980</c:v>
              </c:pt>
              <c:pt idx="133">
                <c:v>7/1/1980</c:v>
              </c:pt>
              <c:pt idx="134">
                <c:v>10/1/1980</c:v>
              </c:pt>
              <c:pt idx="135">
                <c:v>1/1/1981</c:v>
              </c:pt>
              <c:pt idx="136">
                <c:v>4/1/1981</c:v>
              </c:pt>
              <c:pt idx="137">
                <c:v>7/1/1981</c:v>
              </c:pt>
              <c:pt idx="138">
                <c:v>10/1/1981</c:v>
              </c:pt>
              <c:pt idx="139">
                <c:v>1/1/1982</c:v>
              </c:pt>
              <c:pt idx="140">
                <c:v>4/1/1982</c:v>
              </c:pt>
              <c:pt idx="141">
                <c:v>7/1/1982</c:v>
              </c:pt>
              <c:pt idx="142">
                <c:v>10/1/1982</c:v>
              </c:pt>
              <c:pt idx="143">
                <c:v>1/1/1983</c:v>
              </c:pt>
              <c:pt idx="144">
                <c:v>4/1/1983</c:v>
              </c:pt>
              <c:pt idx="145">
                <c:v>7/1/1983</c:v>
              </c:pt>
              <c:pt idx="146">
                <c:v>10/1/1983</c:v>
              </c:pt>
              <c:pt idx="147">
                <c:v>1/1/1984</c:v>
              </c:pt>
              <c:pt idx="148">
                <c:v>4/1/1984</c:v>
              </c:pt>
              <c:pt idx="149">
                <c:v>7/1/1984</c:v>
              </c:pt>
              <c:pt idx="150">
                <c:v>10/1/1984</c:v>
              </c:pt>
              <c:pt idx="151">
                <c:v>1/1/1985</c:v>
              </c:pt>
              <c:pt idx="152">
                <c:v>4/1/1985</c:v>
              </c:pt>
              <c:pt idx="153">
                <c:v>7/1/1985</c:v>
              </c:pt>
              <c:pt idx="154">
                <c:v>10/1/1985</c:v>
              </c:pt>
              <c:pt idx="155">
                <c:v>1/1/1986</c:v>
              </c:pt>
              <c:pt idx="156">
                <c:v>4/1/1986</c:v>
              </c:pt>
              <c:pt idx="157">
                <c:v>7/1/1986</c:v>
              </c:pt>
              <c:pt idx="158">
                <c:v>10/1/1986</c:v>
              </c:pt>
              <c:pt idx="159">
                <c:v>1/1/1987</c:v>
              </c:pt>
              <c:pt idx="160">
                <c:v>4/1/1987</c:v>
              </c:pt>
              <c:pt idx="161">
                <c:v>7/1/1987</c:v>
              </c:pt>
              <c:pt idx="162">
                <c:v>10/1/1987</c:v>
              </c:pt>
              <c:pt idx="163">
                <c:v>1/1/1988</c:v>
              </c:pt>
              <c:pt idx="164">
                <c:v>4/1/1988</c:v>
              </c:pt>
              <c:pt idx="165">
                <c:v>7/1/1988</c:v>
              </c:pt>
              <c:pt idx="166">
                <c:v>10/1/1988</c:v>
              </c:pt>
              <c:pt idx="167">
                <c:v>1/1/1989</c:v>
              </c:pt>
              <c:pt idx="168">
                <c:v>4/1/1989</c:v>
              </c:pt>
              <c:pt idx="169">
                <c:v>7/1/1989</c:v>
              </c:pt>
              <c:pt idx="170">
                <c:v>10/1/1989</c:v>
              </c:pt>
              <c:pt idx="171">
                <c:v>1/1/1990</c:v>
              </c:pt>
              <c:pt idx="172">
                <c:v>4/1/1990</c:v>
              </c:pt>
              <c:pt idx="173">
                <c:v>7/1/1990</c:v>
              </c:pt>
              <c:pt idx="174">
                <c:v>10/1/1990</c:v>
              </c:pt>
              <c:pt idx="175">
                <c:v>1/1/1991</c:v>
              </c:pt>
              <c:pt idx="176">
                <c:v>4/1/1991</c:v>
              </c:pt>
              <c:pt idx="177">
                <c:v>7/1/1991</c:v>
              </c:pt>
              <c:pt idx="178">
                <c:v>10/1/1991</c:v>
              </c:pt>
              <c:pt idx="179">
                <c:v>1/1/1992</c:v>
              </c:pt>
              <c:pt idx="180">
                <c:v>4/1/1992</c:v>
              </c:pt>
              <c:pt idx="181">
                <c:v>7/1/1992</c:v>
              </c:pt>
              <c:pt idx="182">
                <c:v>10/1/1992</c:v>
              </c:pt>
              <c:pt idx="183">
                <c:v>1/1/1993</c:v>
              </c:pt>
              <c:pt idx="184">
                <c:v>4/1/1993</c:v>
              </c:pt>
              <c:pt idx="185">
                <c:v>7/1/1993</c:v>
              </c:pt>
              <c:pt idx="186">
                <c:v>10/1/1993</c:v>
              </c:pt>
              <c:pt idx="187">
                <c:v>1/1/1994</c:v>
              </c:pt>
              <c:pt idx="188">
                <c:v>4/1/1994</c:v>
              </c:pt>
              <c:pt idx="189">
                <c:v>7/1/1994</c:v>
              </c:pt>
              <c:pt idx="190">
                <c:v>10/1/1994</c:v>
              </c:pt>
              <c:pt idx="191">
                <c:v>1/1/1995</c:v>
              </c:pt>
              <c:pt idx="192">
                <c:v>4/1/1995</c:v>
              </c:pt>
              <c:pt idx="193">
                <c:v>7/1/1995</c:v>
              </c:pt>
              <c:pt idx="194">
                <c:v>10/1/1995</c:v>
              </c:pt>
              <c:pt idx="195">
                <c:v>1/1/1996</c:v>
              </c:pt>
              <c:pt idx="196">
                <c:v>4/1/1996</c:v>
              </c:pt>
              <c:pt idx="197">
                <c:v>7/1/1996</c:v>
              </c:pt>
              <c:pt idx="198">
                <c:v>10/1/1996</c:v>
              </c:pt>
              <c:pt idx="199">
                <c:v>1/1/1997</c:v>
              </c:pt>
              <c:pt idx="200">
                <c:v>4/1/1997</c:v>
              </c:pt>
              <c:pt idx="201">
                <c:v>7/1/1997</c:v>
              </c:pt>
              <c:pt idx="202">
                <c:v>10/1/1997</c:v>
              </c:pt>
              <c:pt idx="203">
                <c:v>1/1/1998</c:v>
              </c:pt>
              <c:pt idx="204">
                <c:v>4/1/1998</c:v>
              </c:pt>
              <c:pt idx="205">
                <c:v>7/1/1998</c:v>
              </c:pt>
              <c:pt idx="206">
                <c:v>10/1/1998</c:v>
              </c:pt>
              <c:pt idx="207">
                <c:v>1/1/1999</c:v>
              </c:pt>
              <c:pt idx="208">
                <c:v>4/1/1999</c:v>
              </c:pt>
              <c:pt idx="209">
                <c:v>7/1/1999</c:v>
              </c:pt>
              <c:pt idx="210">
                <c:v>10/1/1999</c:v>
              </c:pt>
              <c:pt idx="211">
                <c:v>1/1/2000</c:v>
              </c:pt>
              <c:pt idx="212">
                <c:v>4/1/2000</c:v>
              </c:pt>
              <c:pt idx="213">
                <c:v>7/1/2000</c:v>
              </c:pt>
              <c:pt idx="214">
                <c:v>10/1/2000</c:v>
              </c:pt>
              <c:pt idx="215">
                <c:v>1/1/2001</c:v>
              </c:pt>
              <c:pt idx="216">
                <c:v>4/1/2001</c:v>
              </c:pt>
              <c:pt idx="217">
                <c:v>7/1/2001</c:v>
              </c:pt>
              <c:pt idx="218">
                <c:v>10/1/2001</c:v>
              </c:pt>
              <c:pt idx="219">
                <c:v>1/1/2002</c:v>
              </c:pt>
              <c:pt idx="220">
                <c:v>4/1/2002</c:v>
              </c:pt>
              <c:pt idx="221">
                <c:v>7/1/2002</c:v>
              </c:pt>
              <c:pt idx="222">
                <c:v>10/1/2002</c:v>
              </c:pt>
              <c:pt idx="223">
                <c:v>1/1/2003</c:v>
              </c:pt>
              <c:pt idx="224">
                <c:v>4/1/2003</c:v>
              </c:pt>
              <c:pt idx="225">
                <c:v>7/1/2003</c:v>
              </c:pt>
              <c:pt idx="226">
                <c:v>10/1/2003</c:v>
              </c:pt>
              <c:pt idx="227">
                <c:v>1/1/2004</c:v>
              </c:pt>
              <c:pt idx="228">
                <c:v>4/1/2004</c:v>
              </c:pt>
              <c:pt idx="229">
                <c:v>7/1/2004</c:v>
              </c:pt>
              <c:pt idx="230">
                <c:v>10/1/2004</c:v>
              </c:pt>
              <c:pt idx="231">
                <c:v>1/1/2005</c:v>
              </c:pt>
              <c:pt idx="232">
                <c:v>4/1/2005</c:v>
              </c:pt>
              <c:pt idx="233">
                <c:v>7/1/2005</c:v>
              </c:pt>
              <c:pt idx="234">
                <c:v>10/1/2005</c:v>
              </c:pt>
              <c:pt idx="235">
                <c:v>1/1/2006</c:v>
              </c:pt>
              <c:pt idx="236">
                <c:v>4/1/2006</c:v>
              </c:pt>
              <c:pt idx="237">
                <c:v>7/1/2006</c:v>
              </c:pt>
              <c:pt idx="238">
                <c:v>10/1/2006</c:v>
              </c:pt>
              <c:pt idx="239">
                <c:v>1/1/2007</c:v>
              </c:pt>
              <c:pt idx="240">
                <c:v>4/1/2007</c:v>
              </c:pt>
              <c:pt idx="241">
                <c:v>7/1/2007</c:v>
              </c:pt>
              <c:pt idx="242">
                <c:v>10/1/2007</c:v>
              </c:pt>
              <c:pt idx="243">
                <c:v>1/1/2008</c:v>
              </c:pt>
              <c:pt idx="244">
                <c:v>4/1/2008</c:v>
              </c:pt>
              <c:pt idx="245">
                <c:v>7/1/2008</c:v>
              </c:pt>
              <c:pt idx="246">
                <c:v>10/1/2008</c:v>
              </c:pt>
              <c:pt idx="247">
                <c:v>1/1/2009</c:v>
              </c:pt>
              <c:pt idx="248">
                <c:v>4/1/2009</c:v>
              </c:pt>
              <c:pt idx="249">
                <c:v>7/1/2009</c:v>
              </c:pt>
              <c:pt idx="250">
                <c:v>10/1/2009</c:v>
              </c:pt>
              <c:pt idx="251">
                <c:v>1/1/2010</c:v>
              </c:pt>
              <c:pt idx="252">
                <c:v>4/1/2010</c:v>
              </c:pt>
              <c:pt idx="253">
                <c:v>7/1/2010</c:v>
              </c:pt>
              <c:pt idx="254">
                <c:v>10/1/2010</c:v>
              </c:pt>
              <c:pt idx="255">
                <c:v>1/1/2011</c:v>
              </c:pt>
              <c:pt idx="256">
                <c:v>4/1/2011</c:v>
              </c:pt>
              <c:pt idx="257">
                <c:v>7/1/2011</c:v>
              </c:pt>
              <c:pt idx="258">
                <c:v>10/1/2011</c:v>
              </c:pt>
              <c:pt idx="259">
                <c:v>1/1/2012</c:v>
              </c:pt>
              <c:pt idx="260">
                <c:v>4/1/2012</c:v>
              </c:pt>
              <c:pt idx="261">
                <c:v>7/1/2012</c:v>
              </c:pt>
              <c:pt idx="262">
                <c:v>10/1/2012</c:v>
              </c:pt>
              <c:pt idx="263">
                <c:v>1/1/2013</c:v>
              </c:pt>
              <c:pt idx="264">
                <c:v>4/1/2013</c:v>
              </c:pt>
              <c:pt idx="265">
                <c:v>7/1/2013</c:v>
              </c:pt>
              <c:pt idx="266">
                <c:v>10/1/2013</c:v>
              </c:pt>
              <c:pt idx="267">
                <c:v>1/1/2014</c:v>
              </c:pt>
              <c:pt idx="268">
                <c:v>4/1/2014</c:v>
              </c:pt>
              <c:pt idx="269">
                <c:v>7/1/2014</c:v>
              </c:pt>
              <c:pt idx="270">
                <c:v>10/1/2014</c:v>
              </c:pt>
              <c:pt idx="271">
                <c:v>1/1/2015</c:v>
              </c:pt>
              <c:pt idx="272">
                <c:v>4/1/2015</c:v>
              </c:pt>
              <c:pt idx="273">
                <c:v>7/1/2015</c:v>
              </c:pt>
              <c:pt idx="274">
                <c:v>10/1/2015</c:v>
              </c:pt>
              <c:pt idx="275">
                <c:v>1/1/2016</c:v>
              </c:pt>
              <c:pt idx="276">
                <c:v>4/1/2016</c:v>
              </c:pt>
              <c:pt idx="277">
                <c:v>7/1/2016</c:v>
              </c:pt>
              <c:pt idx="278">
                <c:v>10/1/2016</c:v>
              </c:pt>
              <c:pt idx="279">
                <c:v>1/1/2017</c:v>
              </c:pt>
              <c:pt idx="280">
                <c:v>4/1/2017</c:v>
              </c:pt>
              <c:pt idx="281">
                <c:v>7/1/2017</c:v>
              </c:pt>
              <c:pt idx="282">
                <c:v>10/1/2017</c:v>
              </c:pt>
              <c:pt idx="283">
                <c:v>1/1/2018</c:v>
              </c:pt>
              <c:pt idx="284">
                <c:v>4/1/2018</c:v>
              </c:pt>
              <c:pt idx="285">
                <c:v>7/1/2018</c:v>
              </c:pt>
              <c:pt idx="286">
                <c:v>10/1/2018</c:v>
              </c:pt>
              <c:pt idx="287">
                <c:v>1/1/2019</c:v>
              </c:pt>
              <c:pt idx="288">
                <c:v>4/1/2019</c:v>
              </c:pt>
              <c:pt idx="289">
                <c:v>7/1/2019</c:v>
              </c:pt>
              <c:pt idx="290">
                <c:v>10/1/2019</c:v>
              </c:pt>
              <c:pt idx="291">
                <c:v>1/1/2020</c:v>
              </c:pt>
              <c:pt idx="292">
                <c:v>4/1/2020</c:v>
              </c:pt>
              <c:pt idx="293">
                <c:v>7/1/2020</c:v>
              </c:pt>
              <c:pt idx="294">
                <c:v>10/1/2020</c:v>
              </c:pt>
              <c:pt idx="295">
                <c:v>1/1/2021</c:v>
              </c:pt>
              <c:pt idx="296">
                <c:v>4/1/2021</c:v>
              </c:pt>
              <c:pt idx="297">
                <c:v>7/1/2021</c:v>
              </c:pt>
              <c:pt idx="298">
                <c:v>10/1/2021</c:v>
              </c:pt>
              <c:pt idx="299">
                <c:v>1/1/2022</c:v>
              </c:pt>
              <c:pt idx="300">
                <c:v>4/1/2022</c:v>
              </c:pt>
              <c:pt idx="301">
                <c:v>7/1/2022</c:v>
              </c:pt>
              <c:pt idx="302">
                <c:v>10/1/2022</c:v>
              </c:pt>
              <c:pt idx="303">
                <c:v>1/1/2023</c:v>
              </c:pt>
              <c:pt idx="304">
                <c:v>4/1/2023</c:v>
              </c:pt>
              <c:pt idx="305">
                <c:v>7/1/2023</c:v>
              </c:pt>
            </c:strLit>
          </c:cat>
          <c:val>
            <c:numLit>
              <c:formatCode>General</c:formatCode>
              <c:ptCount val="30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  <c:pt idx="43">
                <c:v>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EEE-4D72-8033-10DBC007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2815"/>
        <c:axId val="1827294751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RealGDP!$A$8:$A$313</c:f>
              <c:numCache>
                <c:formatCode>mm/dd/yyyy</c:formatCode>
                <c:ptCount val="306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</c:numCache>
            </c:numRef>
          </c:cat>
          <c:val>
            <c:numRef>
              <c:f>RealGDP!$B$8:$B$313</c:f>
              <c:numCache>
                <c:formatCode>0.0</c:formatCode>
                <c:ptCount val="306"/>
                <c:pt idx="0">
                  <c:v>-1.0566800000000001</c:v>
                </c:pt>
                <c:pt idx="1">
                  <c:v>-0.81699999999999995</c:v>
                </c:pt>
                <c:pt idx="2">
                  <c:v>6.4126300000000001</c:v>
                </c:pt>
                <c:pt idx="3">
                  <c:v>6.1616099999999996</c:v>
                </c:pt>
                <c:pt idx="4">
                  <c:v>6.7751400000000004</c:v>
                </c:pt>
                <c:pt idx="5">
                  <c:v>2.3179500000000002</c:v>
                </c:pt>
                <c:pt idx="6">
                  <c:v>0.45391999999999999</c:v>
                </c:pt>
                <c:pt idx="7">
                  <c:v>-5.3937900000000001</c:v>
                </c:pt>
                <c:pt idx="8">
                  <c:v>-1.35172</c:v>
                </c:pt>
                <c:pt idx="9">
                  <c:v>4.2003500000000003</c:v>
                </c:pt>
                <c:pt idx="10">
                  <c:v>-3.3093400000000002</c:v>
                </c:pt>
                <c:pt idx="11">
                  <c:v>16.67878</c:v>
                </c:pt>
                <c:pt idx="12">
                  <c:v>12.77366</c:v>
                </c:pt>
                <c:pt idx="13">
                  <c:v>16.379909999999999</c:v>
                </c:pt>
                <c:pt idx="14">
                  <c:v>7.8826700000000001</c:v>
                </c:pt>
                <c:pt idx="15">
                  <c:v>5.5434700000000001</c:v>
                </c:pt>
                <c:pt idx="16">
                  <c:v>7.1106400000000001</c:v>
                </c:pt>
                <c:pt idx="17">
                  <c:v>8.4980799999999999</c:v>
                </c:pt>
                <c:pt idx="18">
                  <c:v>0.87870000000000004</c:v>
                </c:pt>
                <c:pt idx="19">
                  <c:v>4.3364900000000004</c:v>
                </c:pt>
                <c:pt idx="20">
                  <c:v>0.85995999999999995</c:v>
                </c:pt>
                <c:pt idx="21">
                  <c:v>2.91628</c:v>
                </c:pt>
                <c:pt idx="22">
                  <c:v>13.79712</c:v>
                </c:pt>
                <c:pt idx="23">
                  <c:v>7.6460999999999997</c:v>
                </c:pt>
                <c:pt idx="24">
                  <c:v>3.1284100000000001</c:v>
                </c:pt>
                <c:pt idx="25">
                  <c:v>-2.23115</c:v>
                </c:pt>
                <c:pt idx="26">
                  <c:v>-5.9187799999999999</c:v>
                </c:pt>
                <c:pt idx="27">
                  <c:v>-1.8966400000000001</c:v>
                </c:pt>
                <c:pt idx="28">
                  <c:v>0.43836999999999998</c:v>
                </c:pt>
                <c:pt idx="29">
                  <c:v>4.5959099999999999</c:v>
                </c:pt>
                <c:pt idx="30">
                  <c:v>8.0606500000000008</c:v>
                </c:pt>
                <c:pt idx="31">
                  <c:v>11.925380000000001</c:v>
                </c:pt>
                <c:pt idx="32">
                  <c:v>6.6708499999999997</c:v>
                </c:pt>
                <c:pt idx="33">
                  <c:v>5.5137600000000004</c:v>
                </c:pt>
                <c:pt idx="34">
                  <c:v>2.4243999999999999</c:v>
                </c:pt>
                <c:pt idx="35">
                  <c:v>-1.5431600000000001</c:v>
                </c:pt>
                <c:pt idx="36">
                  <c:v>3.3475199999999998</c:v>
                </c:pt>
                <c:pt idx="37">
                  <c:v>-0.35832999999999998</c:v>
                </c:pt>
                <c:pt idx="38">
                  <c:v>6.7479800000000001</c:v>
                </c:pt>
                <c:pt idx="39">
                  <c:v>2.5857700000000001</c:v>
                </c:pt>
                <c:pt idx="40">
                  <c:v>-0.87368000000000001</c:v>
                </c:pt>
                <c:pt idx="41">
                  <c:v>3.9776799999999999</c:v>
                </c:pt>
                <c:pt idx="42">
                  <c:v>-4.0743799999999997</c:v>
                </c:pt>
                <c:pt idx="43">
                  <c:v>-9.9862400000000004</c:v>
                </c:pt>
                <c:pt idx="44">
                  <c:v>2.6536</c:v>
                </c:pt>
                <c:pt idx="45">
                  <c:v>9.5784500000000001</c:v>
                </c:pt>
                <c:pt idx="46">
                  <c:v>9.6860999999999997</c:v>
                </c:pt>
                <c:pt idx="47">
                  <c:v>7.8972800000000003</c:v>
                </c:pt>
                <c:pt idx="48">
                  <c:v>9.32301</c:v>
                </c:pt>
                <c:pt idx="49">
                  <c:v>0.2792</c:v>
                </c:pt>
                <c:pt idx="50">
                  <c:v>1.1448</c:v>
                </c:pt>
                <c:pt idx="51">
                  <c:v>9.30246</c:v>
                </c:pt>
                <c:pt idx="52">
                  <c:v>-2.1360999999999999</c:v>
                </c:pt>
                <c:pt idx="53">
                  <c:v>1.97417</c:v>
                </c:pt>
                <c:pt idx="54">
                  <c:v>-5.0345800000000001</c:v>
                </c:pt>
                <c:pt idx="55">
                  <c:v>2.7275299999999998</c:v>
                </c:pt>
                <c:pt idx="56">
                  <c:v>6.9663500000000003</c:v>
                </c:pt>
                <c:pt idx="57">
                  <c:v>7.9055799999999996</c:v>
                </c:pt>
                <c:pt idx="58">
                  <c:v>8.0806000000000004</c:v>
                </c:pt>
                <c:pt idx="59">
                  <c:v>7.32782</c:v>
                </c:pt>
                <c:pt idx="60">
                  <c:v>3.6684299999999999</c:v>
                </c:pt>
                <c:pt idx="61">
                  <c:v>5.0097199999999997</c:v>
                </c:pt>
                <c:pt idx="62">
                  <c:v>1.32413</c:v>
                </c:pt>
                <c:pt idx="63">
                  <c:v>4.4404399999999997</c:v>
                </c:pt>
                <c:pt idx="64">
                  <c:v>4.5658099999999999</c:v>
                </c:pt>
                <c:pt idx="65">
                  <c:v>9.0896899999999992</c:v>
                </c:pt>
                <c:pt idx="66">
                  <c:v>2.64954</c:v>
                </c:pt>
                <c:pt idx="67">
                  <c:v>8.7054299999999998</c:v>
                </c:pt>
                <c:pt idx="68">
                  <c:v>4.4279599999999997</c:v>
                </c:pt>
                <c:pt idx="69">
                  <c:v>6.3984399999999999</c:v>
                </c:pt>
                <c:pt idx="70">
                  <c:v>1.24251</c:v>
                </c:pt>
                <c:pt idx="71">
                  <c:v>10.03669</c:v>
                </c:pt>
                <c:pt idx="72">
                  <c:v>5.1504700000000003</c:v>
                </c:pt>
                <c:pt idx="73">
                  <c:v>9.1936099999999996</c:v>
                </c:pt>
                <c:pt idx="74">
                  <c:v>9.5389999999999997</c:v>
                </c:pt>
                <c:pt idx="75">
                  <c:v>10.09656</c:v>
                </c:pt>
                <c:pt idx="76">
                  <c:v>1.3728899999999999</c:v>
                </c:pt>
                <c:pt idx="77">
                  <c:v>3.4306000000000001</c:v>
                </c:pt>
                <c:pt idx="78">
                  <c:v>3.3222200000000002</c:v>
                </c:pt>
                <c:pt idx="79">
                  <c:v>3.5905300000000002</c:v>
                </c:pt>
                <c:pt idx="80">
                  <c:v>0.24562999999999999</c:v>
                </c:pt>
                <c:pt idx="81">
                  <c:v>3.8383500000000002</c:v>
                </c:pt>
                <c:pt idx="82">
                  <c:v>3.0496799999999999</c:v>
                </c:pt>
                <c:pt idx="83">
                  <c:v>8.4100099999999998</c:v>
                </c:pt>
                <c:pt idx="84">
                  <c:v>6.8507699999999998</c:v>
                </c:pt>
                <c:pt idx="85">
                  <c:v>3.1342500000000002</c:v>
                </c:pt>
                <c:pt idx="86">
                  <c:v>1.5803799999999999</c:v>
                </c:pt>
                <c:pt idx="87">
                  <c:v>6.40611</c:v>
                </c:pt>
                <c:pt idx="88">
                  <c:v>1.21895</c:v>
                </c:pt>
                <c:pt idx="89">
                  <c:v>2.6660599999999999</c:v>
                </c:pt>
                <c:pt idx="90">
                  <c:v>-1.93858</c:v>
                </c:pt>
                <c:pt idx="91">
                  <c:v>-0.59423999999999999</c:v>
                </c:pt>
                <c:pt idx="92">
                  <c:v>0.56808000000000003</c:v>
                </c:pt>
                <c:pt idx="93">
                  <c:v>3.7371300000000001</c:v>
                </c:pt>
                <c:pt idx="94">
                  <c:v>-4.2178899999999997</c:v>
                </c:pt>
                <c:pt idx="95">
                  <c:v>11.31531</c:v>
                </c:pt>
                <c:pt idx="96">
                  <c:v>2.1808800000000002</c:v>
                </c:pt>
                <c:pt idx="97">
                  <c:v>3.3306</c:v>
                </c:pt>
                <c:pt idx="98">
                  <c:v>0.94277</c:v>
                </c:pt>
                <c:pt idx="99">
                  <c:v>7.5538800000000004</c:v>
                </c:pt>
                <c:pt idx="100">
                  <c:v>9.3908299999999993</c:v>
                </c:pt>
                <c:pt idx="101">
                  <c:v>3.8301699999999999</c:v>
                </c:pt>
                <c:pt idx="102">
                  <c:v>6.8678499999999998</c:v>
                </c:pt>
                <c:pt idx="103">
                  <c:v>10.273389999999999</c:v>
                </c:pt>
                <c:pt idx="104">
                  <c:v>4.4266100000000002</c:v>
                </c:pt>
                <c:pt idx="105">
                  <c:v>-2.0868199999999999</c:v>
                </c:pt>
                <c:pt idx="106">
                  <c:v>3.8513299999999999</c:v>
                </c:pt>
                <c:pt idx="107">
                  <c:v>-3.39473</c:v>
                </c:pt>
                <c:pt idx="108">
                  <c:v>0.95418000000000003</c:v>
                </c:pt>
                <c:pt idx="109">
                  <c:v>-3.72783</c:v>
                </c:pt>
                <c:pt idx="110">
                  <c:v>-1.5445899999999999</c:v>
                </c:pt>
                <c:pt idx="111">
                  <c:v>-4.7823000000000002</c:v>
                </c:pt>
                <c:pt idx="112">
                  <c:v>2.8896000000000002</c:v>
                </c:pt>
                <c:pt idx="113">
                  <c:v>7.0260600000000002</c:v>
                </c:pt>
                <c:pt idx="114">
                  <c:v>5.4982300000000004</c:v>
                </c:pt>
                <c:pt idx="115">
                  <c:v>9.3060600000000004</c:v>
                </c:pt>
                <c:pt idx="116">
                  <c:v>2.9659200000000001</c:v>
                </c:pt>
                <c:pt idx="117">
                  <c:v>2.2076799999999999</c:v>
                </c:pt>
                <c:pt idx="118">
                  <c:v>2.9218899999999999</c:v>
                </c:pt>
                <c:pt idx="119">
                  <c:v>4.8300299999999998</c:v>
                </c:pt>
                <c:pt idx="120">
                  <c:v>7.9969000000000001</c:v>
                </c:pt>
                <c:pt idx="121">
                  <c:v>7.4100999999999999</c:v>
                </c:pt>
                <c:pt idx="122">
                  <c:v>7.9699999999999997E-3</c:v>
                </c:pt>
                <c:pt idx="123">
                  <c:v>1.28552</c:v>
                </c:pt>
                <c:pt idx="124">
                  <c:v>16.378589999999999</c:v>
                </c:pt>
                <c:pt idx="125">
                  <c:v>4.0840899999999998</c:v>
                </c:pt>
                <c:pt idx="126">
                  <c:v>5.4858799999999999</c:v>
                </c:pt>
                <c:pt idx="127">
                  <c:v>0.72031000000000001</c:v>
                </c:pt>
                <c:pt idx="128">
                  <c:v>0.42766999999999999</c:v>
                </c:pt>
                <c:pt idx="129">
                  <c:v>3.0044900000000001</c:v>
                </c:pt>
                <c:pt idx="130">
                  <c:v>1.0039400000000001</c:v>
                </c:pt>
                <c:pt idx="131">
                  <c:v>1.26423</c:v>
                </c:pt>
                <c:pt idx="132">
                  <c:v>-7.9904999999999999</c:v>
                </c:pt>
                <c:pt idx="133">
                  <c:v>-0.47456999999999999</c:v>
                </c:pt>
                <c:pt idx="134">
                  <c:v>7.6709800000000001</c:v>
                </c:pt>
                <c:pt idx="135">
                  <c:v>8.0710700000000006</c:v>
                </c:pt>
                <c:pt idx="136">
                  <c:v>-2.9315099999999998</c:v>
                </c:pt>
                <c:pt idx="137">
                  <c:v>4.8767399999999999</c:v>
                </c:pt>
                <c:pt idx="138">
                  <c:v>-4.2876700000000003</c:v>
                </c:pt>
                <c:pt idx="139">
                  <c:v>-6.0712400000000004</c:v>
                </c:pt>
                <c:pt idx="140">
                  <c:v>1.8372299999999999</c:v>
                </c:pt>
                <c:pt idx="141">
                  <c:v>-1.5203199999999999</c:v>
                </c:pt>
                <c:pt idx="142">
                  <c:v>0.16012999999999999</c:v>
                </c:pt>
                <c:pt idx="143">
                  <c:v>5.3762699999999999</c:v>
                </c:pt>
                <c:pt idx="144">
                  <c:v>9.4175000000000004</c:v>
                </c:pt>
                <c:pt idx="145">
                  <c:v>8.2387800000000002</c:v>
                </c:pt>
                <c:pt idx="146">
                  <c:v>8.6095100000000002</c:v>
                </c:pt>
                <c:pt idx="147">
                  <c:v>8.0514399999999995</c:v>
                </c:pt>
                <c:pt idx="148">
                  <c:v>7.0922299999999998</c:v>
                </c:pt>
                <c:pt idx="149">
                  <c:v>3.9121600000000001</c:v>
                </c:pt>
                <c:pt idx="150">
                  <c:v>3.3237299999999999</c:v>
                </c:pt>
                <c:pt idx="151">
                  <c:v>3.93262</c:v>
                </c:pt>
                <c:pt idx="152">
                  <c:v>3.5686800000000001</c:v>
                </c:pt>
                <c:pt idx="153">
                  <c:v>6.25047</c:v>
                </c:pt>
                <c:pt idx="154">
                  <c:v>3.00712</c:v>
                </c:pt>
                <c:pt idx="155">
                  <c:v>3.7876300000000001</c:v>
                </c:pt>
                <c:pt idx="156">
                  <c:v>1.8133900000000001</c:v>
                </c:pt>
                <c:pt idx="157">
                  <c:v>3.8819400000000002</c:v>
                </c:pt>
                <c:pt idx="158">
                  <c:v>2.1629</c:v>
                </c:pt>
                <c:pt idx="159">
                  <c:v>3.0005600000000001</c:v>
                </c:pt>
                <c:pt idx="160">
                  <c:v>4.3829599999999997</c:v>
                </c:pt>
                <c:pt idx="161">
                  <c:v>3.5140899999999999</c:v>
                </c:pt>
                <c:pt idx="162">
                  <c:v>7.0467399999999998</c:v>
                </c:pt>
                <c:pt idx="163">
                  <c:v>2.0836199999999998</c:v>
                </c:pt>
                <c:pt idx="164">
                  <c:v>5.3606400000000001</c:v>
                </c:pt>
                <c:pt idx="165">
                  <c:v>2.36456</c:v>
                </c:pt>
                <c:pt idx="166">
                  <c:v>5.4372999999999996</c:v>
                </c:pt>
                <c:pt idx="167">
                  <c:v>4.12798</c:v>
                </c:pt>
                <c:pt idx="168">
                  <c:v>3.08752</c:v>
                </c:pt>
                <c:pt idx="169">
                  <c:v>2.9960300000000002</c:v>
                </c:pt>
                <c:pt idx="170">
                  <c:v>0.79025999999999996</c:v>
                </c:pt>
                <c:pt idx="171">
                  <c:v>4.4437199999999999</c:v>
                </c:pt>
                <c:pt idx="172">
                  <c:v>1.4598</c:v>
                </c:pt>
                <c:pt idx="173">
                  <c:v>0.26658999999999999</c:v>
                </c:pt>
                <c:pt idx="174">
                  <c:v>-3.59219</c:v>
                </c:pt>
                <c:pt idx="175">
                  <c:v>-1.85867</c:v>
                </c:pt>
                <c:pt idx="176">
                  <c:v>3.1554199999999999</c:v>
                </c:pt>
                <c:pt idx="177">
                  <c:v>2.03681</c:v>
                </c:pt>
                <c:pt idx="178">
                  <c:v>1.4014899999999999</c:v>
                </c:pt>
                <c:pt idx="179">
                  <c:v>4.8757000000000001</c:v>
                </c:pt>
                <c:pt idx="180">
                  <c:v>4.4082699999999999</c:v>
                </c:pt>
                <c:pt idx="181">
                  <c:v>4.0114099999999997</c:v>
                </c:pt>
                <c:pt idx="182">
                  <c:v>4.2371299999999996</c:v>
                </c:pt>
                <c:pt idx="183">
                  <c:v>0.66944999999999999</c:v>
                </c:pt>
                <c:pt idx="184">
                  <c:v>2.3491</c:v>
                </c:pt>
                <c:pt idx="185">
                  <c:v>1.92232</c:v>
                </c:pt>
                <c:pt idx="186">
                  <c:v>5.5526099999999996</c:v>
                </c:pt>
                <c:pt idx="187">
                  <c:v>3.93831</c:v>
                </c:pt>
                <c:pt idx="188">
                  <c:v>5.5319200000000004</c:v>
                </c:pt>
                <c:pt idx="189">
                  <c:v>2.3589199999999999</c:v>
                </c:pt>
                <c:pt idx="190">
                  <c:v>4.6616200000000001</c:v>
                </c:pt>
                <c:pt idx="191">
                  <c:v>1.42669</c:v>
                </c:pt>
                <c:pt idx="192">
                  <c:v>1.1986399999999999</c:v>
                </c:pt>
                <c:pt idx="193">
                  <c:v>3.4465699999999999</c:v>
                </c:pt>
                <c:pt idx="194">
                  <c:v>2.7441200000000001</c:v>
                </c:pt>
                <c:pt idx="195">
                  <c:v>3.03003</c:v>
                </c:pt>
                <c:pt idx="196">
                  <c:v>6.84056</c:v>
                </c:pt>
                <c:pt idx="197">
                  <c:v>3.6366999999999998</c:v>
                </c:pt>
                <c:pt idx="198">
                  <c:v>4.2186199999999996</c:v>
                </c:pt>
                <c:pt idx="199">
                  <c:v>2.6068799999999999</c:v>
                </c:pt>
                <c:pt idx="200">
                  <c:v>6.8291000000000004</c:v>
                </c:pt>
                <c:pt idx="201">
                  <c:v>5.0885899999999999</c:v>
                </c:pt>
                <c:pt idx="202">
                  <c:v>3.4594399999999998</c:v>
                </c:pt>
                <c:pt idx="203">
                  <c:v>4.0758700000000001</c:v>
                </c:pt>
                <c:pt idx="204">
                  <c:v>3.75448</c:v>
                </c:pt>
                <c:pt idx="205">
                  <c:v>5.1316600000000001</c:v>
                </c:pt>
                <c:pt idx="206">
                  <c:v>6.5938299999999996</c:v>
                </c:pt>
                <c:pt idx="207">
                  <c:v>3.8110200000000001</c:v>
                </c:pt>
                <c:pt idx="208">
                  <c:v>3.3810099999999998</c:v>
                </c:pt>
                <c:pt idx="209">
                  <c:v>5.4099500000000003</c:v>
                </c:pt>
                <c:pt idx="210">
                  <c:v>6.7259500000000001</c:v>
                </c:pt>
                <c:pt idx="211">
                  <c:v>1.45909</c:v>
                </c:pt>
                <c:pt idx="212">
                  <c:v>7.4866000000000001</c:v>
                </c:pt>
                <c:pt idx="213">
                  <c:v>0.40834999999999999</c:v>
                </c:pt>
                <c:pt idx="214">
                  <c:v>2.4096299999999999</c:v>
                </c:pt>
                <c:pt idx="215">
                  <c:v>-1.3047599999999999</c:v>
                </c:pt>
                <c:pt idx="216">
                  <c:v>2.5215100000000001</c:v>
                </c:pt>
                <c:pt idx="217">
                  <c:v>-1.5929500000000001</c:v>
                </c:pt>
                <c:pt idx="218">
                  <c:v>1.10364</c:v>
                </c:pt>
                <c:pt idx="219">
                  <c:v>3.3876400000000002</c:v>
                </c:pt>
                <c:pt idx="220">
                  <c:v>2.4734400000000001</c:v>
                </c:pt>
                <c:pt idx="221">
                  <c:v>1.6359900000000001</c:v>
                </c:pt>
                <c:pt idx="222">
                  <c:v>0.49534</c:v>
                </c:pt>
                <c:pt idx="223">
                  <c:v>2.1232700000000002</c:v>
                </c:pt>
                <c:pt idx="224">
                  <c:v>3.58982</c:v>
                </c:pt>
                <c:pt idx="225">
                  <c:v>6.8206199999999999</c:v>
                </c:pt>
                <c:pt idx="226">
                  <c:v>4.7243500000000003</c:v>
                </c:pt>
                <c:pt idx="227">
                  <c:v>2.2859400000000001</c:v>
                </c:pt>
                <c:pt idx="228">
                  <c:v>3.1360299999999999</c:v>
                </c:pt>
                <c:pt idx="229">
                  <c:v>3.8487100000000001</c:v>
                </c:pt>
                <c:pt idx="230">
                  <c:v>4.1437099999999996</c:v>
                </c:pt>
                <c:pt idx="231">
                  <c:v>4.5118400000000003</c:v>
                </c:pt>
                <c:pt idx="232">
                  <c:v>1.9851099999999999</c:v>
                </c:pt>
                <c:pt idx="233">
                  <c:v>3.17231</c:v>
                </c:pt>
                <c:pt idx="234">
                  <c:v>2.24065</c:v>
                </c:pt>
                <c:pt idx="235">
                  <c:v>5.4911199999999996</c:v>
                </c:pt>
                <c:pt idx="236">
                  <c:v>1.03904</c:v>
                </c:pt>
                <c:pt idx="237">
                  <c:v>0.60116999999999998</c:v>
                </c:pt>
                <c:pt idx="238">
                  <c:v>3.48237</c:v>
                </c:pt>
                <c:pt idx="239">
                  <c:v>1.20878</c:v>
                </c:pt>
                <c:pt idx="240">
                  <c:v>2.4695900000000002</c:v>
                </c:pt>
                <c:pt idx="241">
                  <c:v>2.32409</c:v>
                </c:pt>
                <c:pt idx="242">
                  <c:v>2.5367299999999999</c:v>
                </c:pt>
                <c:pt idx="243">
                  <c:v>-1.6961599999999999</c:v>
                </c:pt>
                <c:pt idx="244">
                  <c:v>2.40307</c:v>
                </c:pt>
                <c:pt idx="245">
                  <c:v>-2.0845400000000001</c:v>
                </c:pt>
                <c:pt idx="246">
                  <c:v>-8.4727700000000006</c:v>
                </c:pt>
                <c:pt idx="247">
                  <c:v>-4.4627999999999997</c:v>
                </c:pt>
                <c:pt idx="248">
                  <c:v>-0.71269000000000005</c:v>
                </c:pt>
                <c:pt idx="249">
                  <c:v>1.4121900000000001</c:v>
                </c:pt>
                <c:pt idx="250">
                  <c:v>4.3942600000000001</c:v>
                </c:pt>
                <c:pt idx="251">
                  <c:v>1.9521299999999999</c:v>
                </c:pt>
                <c:pt idx="252">
                  <c:v>3.9268800000000001</c:v>
                </c:pt>
                <c:pt idx="253">
                  <c:v>3.1202000000000001</c:v>
                </c:pt>
                <c:pt idx="254">
                  <c:v>2.1170399999999998</c:v>
                </c:pt>
                <c:pt idx="255">
                  <c:v>-0.94545000000000001</c:v>
                </c:pt>
                <c:pt idx="256">
                  <c:v>2.7339199999999999</c:v>
                </c:pt>
                <c:pt idx="257">
                  <c:v>-8.9219999999999994E-2</c:v>
                </c:pt>
                <c:pt idx="258">
                  <c:v>4.5684399999999998</c:v>
                </c:pt>
                <c:pt idx="259">
                  <c:v>3.3967900000000002</c:v>
                </c:pt>
                <c:pt idx="260">
                  <c:v>1.7973300000000001</c:v>
                </c:pt>
                <c:pt idx="261">
                  <c:v>0.57735999999999998</c:v>
                </c:pt>
                <c:pt idx="262">
                  <c:v>0.46337</c:v>
                </c:pt>
                <c:pt idx="263">
                  <c:v>4.0050299999999996</c:v>
                </c:pt>
                <c:pt idx="264">
                  <c:v>1.0748500000000001</c:v>
                </c:pt>
                <c:pt idx="265">
                  <c:v>3.4493100000000001</c:v>
                </c:pt>
                <c:pt idx="266">
                  <c:v>3.5328300000000001</c:v>
                </c:pt>
                <c:pt idx="267">
                  <c:v>-1.3732500000000001</c:v>
                </c:pt>
                <c:pt idx="268">
                  <c:v>5.26837</c:v>
                </c:pt>
                <c:pt idx="269">
                  <c:v>4.95092</c:v>
                </c:pt>
                <c:pt idx="270">
                  <c:v>2.0383300000000002</c:v>
                </c:pt>
                <c:pt idx="271">
                  <c:v>3.65089</c:v>
                </c:pt>
                <c:pt idx="272">
                  <c:v>2.50074</c:v>
                </c:pt>
                <c:pt idx="273">
                  <c:v>1.6106199999999999</c:v>
                </c:pt>
                <c:pt idx="274">
                  <c:v>0.73995999999999995</c:v>
                </c:pt>
                <c:pt idx="275">
                  <c:v>2.3383099999999999</c:v>
                </c:pt>
                <c:pt idx="276">
                  <c:v>1.2907</c:v>
                </c:pt>
                <c:pt idx="277">
                  <c:v>2.8679000000000001</c:v>
                </c:pt>
                <c:pt idx="278">
                  <c:v>2.2357</c:v>
                </c:pt>
                <c:pt idx="279">
                  <c:v>1.96183</c:v>
                </c:pt>
                <c:pt idx="280">
                  <c:v>2.2583700000000002</c:v>
                </c:pt>
                <c:pt idx="281">
                  <c:v>3.1916000000000002</c:v>
                </c:pt>
                <c:pt idx="282">
                  <c:v>4.5849700000000002</c:v>
                </c:pt>
                <c:pt idx="283">
                  <c:v>3.2935500000000002</c:v>
                </c:pt>
                <c:pt idx="284">
                  <c:v>2.1402700000000001</c:v>
                </c:pt>
                <c:pt idx="285">
                  <c:v>2.51823</c:v>
                </c:pt>
                <c:pt idx="286">
                  <c:v>0.56777999999999995</c:v>
                </c:pt>
                <c:pt idx="287">
                  <c:v>2.1901700000000002</c:v>
                </c:pt>
                <c:pt idx="288">
                  <c:v>3.3601999999999999</c:v>
                </c:pt>
                <c:pt idx="289">
                  <c:v>4.6061899999999998</c:v>
                </c:pt>
                <c:pt idx="290">
                  <c:v>2.5900599999999998</c:v>
                </c:pt>
                <c:pt idx="291">
                  <c:v>-5.3410200000000003</c:v>
                </c:pt>
                <c:pt idx="292">
                  <c:v>-28.020659999999999</c:v>
                </c:pt>
                <c:pt idx="293">
                  <c:v>34.839709999999997</c:v>
                </c:pt>
                <c:pt idx="294">
                  <c:v>4.2056399999999998</c:v>
                </c:pt>
                <c:pt idx="295">
                  <c:v>5.2420900000000001</c:v>
                </c:pt>
                <c:pt idx="296">
                  <c:v>6.2189699999999997</c:v>
                </c:pt>
                <c:pt idx="297">
                  <c:v>3.2974999999999999</c:v>
                </c:pt>
                <c:pt idx="298">
                  <c:v>6.9617899999999997</c:v>
                </c:pt>
                <c:pt idx="299">
                  <c:v>-1.9759100000000001</c:v>
                </c:pt>
                <c:pt idx="300">
                  <c:v>-0.56389</c:v>
                </c:pt>
                <c:pt idx="301">
                  <c:v>2.6606200000000002</c:v>
                </c:pt>
                <c:pt idx="302">
                  <c:v>2.56602</c:v>
                </c:pt>
                <c:pt idx="303">
                  <c:v>2.24417</c:v>
                </c:pt>
                <c:pt idx="304">
                  <c:v>2.0602200000000002</c:v>
                </c:pt>
                <c:pt idx="305">
                  <c:v>4.8780099999999997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E-4D72-8033-10DBC007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00367"/>
        <c:axId val="52030191"/>
      </c:lineChart>
      <c:dateAx>
        <c:axId val="1819100367"/>
        <c:scaling>
          <c:orientation val="minMax"/>
          <c:max val="45108"/>
          <c:min val="17258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Economic Analysis/FRED</a:t>
                </a:r>
              </a:p>
            </c:rich>
          </c:tx>
          <c:layout>
            <c:manualLayout>
              <c:xMode val="edge"/>
              <c:yMode val="edge"/>
              <c:x val="5.4388034548135671E-2"/>
              <c:y val="0.95445936721341873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52030191"/>
        <c:crosses val="autoZero"/>
        <c:auto val="1"/>
        <c:lblOffset val="100"/>
        <c:baseTimeUnit val="months"/>
        <c:majorUnit val="132"/>
        <c:majorTimeUnit val="months"/>
      </c:dateAx>
      <c:valAx>
        <c:axId val="52030191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Comp. Annual Percent Chg.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19100367"/>
        <c:crosses val="autoZero"/>
        <c:crossBetween val="between"/>
      </c:valAx>
      <c:valAx>
        <c:axId val="1827294751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4712815"/>
        <c:crosses val="max"/>
        <c:crossBetween val="between"/>
      </c:valAx>
      <c:catAx>
        <c:axId val="44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1827294751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Real Personal Consumption Expenditures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71035498590904"/>
          <c:y val="0.12398330247962672"/>
          <c:w val="0.811038550663577"/>
          <c:h val="0.70837488517645608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306"/>
              <c:pt idx="0">
                <c:v>4/1/1947</c:v>
              </c:pt>
              <c:pt idx="1">
                <c:v>7/1/1947</c:v>
              </c:pt>
              <c:pt idx="2">
                <c:v>10/1/1947</c:v>
              </c:pt>
              <c:pt idx="3">
                <c:v>1/1/1948</c:v>
              </c:pt>
              <c:pt idx="4">
                <c:v>4/1/1948</c:v>
              </c:pt>
              <c:pt idx="5">
                <c:v>7/1/1948</c:v>
              </c:pt>
              <c:pt idx="6">
                <c:v>10/1/1948</c:v>
              </c:pt>
              <c:pt idx="7">
                <c:v>1/1/1949</c:v>
              </c:pt>
              <c:pt idx="8">
                <c:v>4/1/1949</c:v>
              </c:pt>
              <c:pt idx="9">
                <c:v>7/1/1949</c:v>
              </c:pt>
              <c:pt idx="10">
                <c:v>10/1/1949</c:v>
              </c:pt>
              <c:pt idx="11">
                <c:v>1/1/1950</c:v>
              </c:pt>
              <c:pt idx="12">
                <c:v>4/1/1950</c:v>
              </c:pt>
              <c:pt idx="13">
                <c:v>7/1/1950</c:v>
              </c:pt>
              <c:pt idx="14">
                <c:v>10/1/1950</c:v>
              </c:pt>
              <c:pt idx="15">
                <c:v>1/1/1951</c:v>
              </c:pt>
              <c:pt idx="16">
                <c:v>4/1/1951</c:v>
              </c:pt>
              <c:pt idx="17">
                <c:v>7/1/1951</c:v>
              </c:pt>
              <c:pt idx="18">
                <c:v>10/1/1951</c:v>
              </c:pt>
              <c:pt idx="19">
                <c:v>1/1/1952</c:v>
              </c:pt>
              <c:pt idx="20">
                <c:v>4/1/1952</c:v>
              </c:pt>
              <c:pt idx="21">
                <c:v>7/1/1952</c:v>
              </c:pt>
              <c:pt idx="22">
                <c:v>10/1/1952</c:v>
              </c:pt>
              <c:pt idx="23">
                <c:v>1/1/1953</c:v>
              </c:pt>
              <c:pt idx="24">
                <c:v>4/1/1953</c:v>
              </c:pt>
              <c:pt idx="25">
                <c:v>7/1/1953</c:v>
              </c:pt>
              <c:pt idx="26">
                <c:v>10/1/1953</c:v>
              </c:pt>
              <c:pt idx="27">
                <c:v>1/1/1954</c:v>
              </c:pt>
              <c:pt idx="28">
                <c:v>4/1/1954</c:v>
              </c:pt>
              <c:pt idx="29">
                <c:v>7/1/1954</c:v>
              </c:pt>
              <c:pt idx="30">
                <c:v>10/1/1954</c:v>
              </c:pt>
              <c:pt idx="31">
                <c:v>1/1/1955</c:v>
              </c:pt>
              <c:pt idx="32">
                <c:v>4/1/1955</c:v>
              </c:pt>
              <c:pt idx="33">
                <c:v>7/1/1955</c:v>
              </c:pt>
              <c:pt idx="34">
                <c:v>10/1/1955</c:v>
              </c:pt>
              <c:pt idx="35">
                <c:v>1/1/1956</c:v>
              </c:pt>
              <c:pt idx="36">
                <c:v>4/1/1956</c:v>
              </c:pt>
              <c:pt idx="37">
                <c:v>7/1/1956</c:v>
              </c:pt>
              <c:pt idx="38">
                <c:v>10/1/1956</c:v>
              </c:pt>
              <c:pt idx="39">
                <c:v>1/1/1957</c:v>
              </c:pt>
              <c:pt idx="40">
                <c:v>4/1/1957</c:v>
              </c:pt>
              <c:pt idx="41">
                <c:v>7/1/1957</c:v>
              </c:pt>
              <c:pt idx="42">
                <c:v>10/1/1957</c:v>
              </c:pt>
              <c:pt idx="43">
                <c:v>1/1/1958</c:v>
              </c:pt>
              <c:pt idx="44">
                <c:v>4/1/1958</c:v>
              </c:pt>
              <c:pt idx="45">
                <c:v>7/1/1958</c:v>
              </c:pt>
              <c:pt idx="46">
                <c:v>10/1/1958</c:v>
              </c:pt>
              <c:pt idx="47">
                <c:v>1/1/1959</c:v>
              </c:pt>
              <c:pt idx="48">
                <c:v>4/1/1959</c:v>
              </c:pt>
              <c:pt idx="49">
                <c:v>7/1/1959</c:v>
              </c:pt>
              <c:pt idx="50">
                <c:v>10/1/1959</c:v>
              </c:pt>
              <c:pt idx="51">
                <c:v>1/1/1960</c:v>
              </c:pt>
              <c:pt idx="52">
                <c:v>4/1/1960</c:v>
              </c:pt>
              <c:pt idx="53">
                <c:v>7/1/1960</c:v>
              </c:pt>
              <c:pt idx="54">
                <c:v>10/1/1960</c:v>
              </c:pt>
              <c:pt idx="55">
                <c:v>1/1/1961</c:v>
              </c:pt>
              <c:pt idx="56">
                <c:v>4/1/1961</c:v>
              </c:pt>
              <c:pt idx="57">
                <c:v>7/1/1961</c:v>
              </c:pt>
              <c:pt idx="58">
                <c:v>10/1/1961</c:v>
              </c:pt>
              <c:pt idx="59">
                <c:v>1/1/1962</c:v>
              </c:pt>
              <c:pt idx="60">
                <c:v>4/1/1962</c:v>
              </c:pt>
              <c:pt idx="61">
                <c:v>7/1/1962</c:v>
              </c:pt>
              <c:pt idx="62">
                <c:v>10/1/1962</c:v>
              </c:pt>
              <c:pt idx="63">
                <c:v>1/1/1963</c:v>
              </c:pt>
              <c:pt idx="64">
                <c:v>4/1/1963</c:v>
              </c:pt>
              <c:pt idx="65">
                <c:v>7/1/1963</c:v>
              </c:pt>
              <c:pt idx="66">
                <c:v>10/1/1963</c:v>
              </c:pt>
              <c:pt idx="67">
                <c:v>1/1/1964</c:v>
              </c:pt>
              <c:pt idx="68">
                <c:v>4/1/1964</c:v>
              </c:pt>
              <c:pt idx="69">
                <c:v>7/1/1964</c:v>
              </c:pt>
              <c:pt idx="70">
                <c:v>10/1/1964</c:v>
              </c:pt>
              <c:pt idx="71">
                <c:v>1/1/1965</c:v>
              </c:pt>
              <c:pt idx="72">
                <c:v>4/1/1965</c:v>
              </c:pt>
              <c:pt idx="73">
                <c:v>7/1/1965</c:v>
              </c:pt>
              <c:pt idx="74">
                <c:v>10/1/1965</c:v>
              </c:pt>
              <c:pt idx="75">
                <c:v>1/1/1966</c:v>
              </c:pt>
              <c:pt idx="76">
                <c:v>4/1/1966</c:v>
              </c:pt>
              <c:pt idx="77">
                <c:v>7/1/1966</c:v>
              </c:pt>
              <c:pt idx="78">
                <c:v>10/1/1966</c:v>
              </c:pt>
              <c:pt idx="79">
                <c:v>1/1/1967</c:v>
              </c:pt>
              <c:pt idx="80">
                <c:v>4/1/1967</c:v>
              </c:pt>
              <c:pt idx="81">
                <c:v>7/1/1967</c:v>
              </c:pt>
              <c:pt idx="82">
                <c:v>10/1/1967</c:v>
              </c:pt>
              <c:pt idx="83">
                <c:v>1/1/1968</c:v>
              </c:pt>
              <c:pt idx="84">
                <c:v>4/1/1968</c:v>
              </c:pt>
              <c:pt idx="85">
                <c:v>7/1/1968</c:v>
              </c:pt>
              <c:pt idx="86">
                <c:v>10/1/1968</c:v>
              </c:pt>
              <c:pt idx="87">
                <c:v>1/1/1969</c:v>
              </c:pt>
              <c:pt idx="88">
                <c:v>4/1/1969</c:v>
              </c:pt>
              <c:pt idx="89">
                <c:v>7/1/1969</c:v>
              </c:pt>
              <c:pt idx="90">
                <c:v>10/1/1969</c:v>
              </c:pt>
              <c:pt idx="91">
                <c:v>1/1/1970</c:v>
              </c:pt>
              <c:pt idx="92">
                <c:v>4/1/1970</c:v>
              </c:pt>
              <c:pt idx="93">
                <c:v>7/1/1970</c:v>
              </c:pt>
              <c:pt idx="94">
                <c:v>10/1/1970</c:v>
              </c:pt>
              <c:pt idx="95">
                <c:v>1/1/1971</c:v>
              </c:pt>
              <c:pt idx="96">
                <c:v>4/1/1971</c:v>
              </c:pt>
              <c:pt idx="97">
                <c:v>7/1/1971</c:v>
              </c:pt>
              <c:pt idx="98">
                <c:v>10/1/1971</c:v>
              </c:pt>
              <c:pt idx="99">
                <c:v>1/1/1972</c:v>
              </c:pt>
              <c:pt idx="100">
                <c:v>4/1/1972</c:v>
              </c:pt>
              <c:pt idx="101">
                <c:v>7/1/1972</c:v>
              </c:pt>
              <c:pt idx="102">
                <c:v>10/1/1972</c:v>
              </c:pt>
              <c:pt idx="103">
                <c:v>1/1/1973</c:v>
              </c:pt>
              <c:pt idx="104">
                <c:v>4/1/1973</c:v>
              </c:pt>
              <c:pt idx="105">
                <c:v>7/1/1973</c:v>
              </c:pt>
              <c:pt idx="106">
                <c:v>10/1/1973</c:v>
              </c:pt>
              <c:pt idx="107">
                <c:v>1/1/1974</c:v>
              </c:pt>
              <c:pt idx="108">
                <c:v>4/1/1974</c:v>
              </c:pt>
              <c:pt idx="109">
                <c:v>7/1/1974</c:v>
              </c:pt>
              <c:pt idx="110">
                <c:v>10/1/1974</c:v>
              </c:pt>
              <c:pt idx="111">
                <c:v>1/1/1975</c:v>
              </c:pt>
              <c:pt idx="112">
                <c:v>4/1/1975</c:v>
              </c:pt>
              <c:pt idx="113">
                <c:v>7/1/1975</c:v>
              </c:pt>
              <c:pt idx="114">
                <c:v>10/1/1975</c:v>
              </c:pt>
              <c:pt idx="115">
                <c:v>1/1/1976</c:v>
              </c:pt>
              <c:pt idx="116">
                <c:v>4/1/1976</c:v>
              </c:pt>
              <c:pt idx="117">
                <c:v>7/1/1976</c:v>
              </c:pt>
              <c:pt idx="118">
                <c:v>10/1/1976</c:v>
              </c:pt>
              <c:pt idx="119">
                <c:v>1/1/1977</c:v>
              </c:pt>
              <c:pt idx="120">
                <c:v>4/1/1977</c:v>
              </c:pt>
              <c:pt idx="121">
                <c:v>7/1/1977</c:v>
              </c:pt>
              <c:pt idx="122">
                <c:v>10/1/1977</c:v>
              </c:pt>
              <c:pt idx="123">
                <c:v>1/1/1978</c:v>
              </c:pt>
              <c:pt idx="124">
                <c:v>4/1/1978</c:v>
              </c:pt>
              <c:pt idx="125">
                <c:v>7/1/1978</c:v>
              </c:pt>
              <c:pt idx="126">
                <c:v>10/1/1978</c:v>
              </c:pt>
              <c:pt idx="127">
                <c:v>1/1/1979</c:v>
              </c:pt>
              <c:pt idx="128">
                <c:v>4/1/1979</c:v>
              </c:pt>
              <c:pt idx="129">
                <c:v>7/1/1979</c:v>
              </c:pt>
              <c:pt idx="130">
                <c:v>10/1/1979</c:v>
              </c:pt>
              <c:pt idx="131">
                <c:v>1/1/1980</c:v>
              </c:pt>
              <c:pt idx="132">
                <c:v>4/1/1980</c:v>
              </c:pt>
              <c:pt idx="133">
                <c:v>7/1/1980</c:v>
              </c:pt>
              <c:pt idx="134">
                <c:v>10/1/1980</c:v>
              </c:pt>
              <c:pt idx="135">
                <c:v>1/1/1981</c:v>
              </c:pt>
              <c:pt idx="136">
                <c:v>4/1/1981</c:v>
              </c:pt>
              <c:pt idx="137">
                <c:v>7/1/1981</c:v>
              </c:pt>
              <c:pt idx="138">
                <c:v>10/1/1981</c:v>
              </c:pt>
              <c:pt idx="139">
                <c:v>1/1/1982</c:v>
              </c:pt>
              <c:pt idx="140">
                <c:v>4/1/1982</c:v>
              </c:pt>
              <c:pt idx="141">
                <c:v>7/1/1982</c:v>
              </c:pt>
              <c:pt idx="142">
                <c:v>10/1/1982</c:v>
              </c:pt>
              <c:pt idx="143">
                <c:v>1/1/1983</c:v>
              </c:pt>
              <c:pt idx="144">
                <c:v>4/1/1983</c:v>
              </c:pt>
              <c:pt idx="145">
                <c:v>7/1/1983</c:v>
              </c:pt>
              <c:pt idx="146">
                <c:v>10/1/1983</c:v>
              </c:pt>
              <c:pt idx="147">
                <c:v>1/1/1984</c:v>
              </c:pt>
              <c:pt idx="148">
                <c:v>4/1/1984</c:v>
              </c:pt>
              <c:pt idx="149">
                <c:v>7/1/1984</c:v>
              </c:pt>
              <c:pt idx="150">
                <c:v>10/1/1984</c:v>
              </c:pt>
              <c:pt idx="151">
                <c:v>1/1/1985</c:v>
              </c:pt>
              <c:pt idx="152">
                <c:v>4/1/1985</c:v>
              </c:pt>
              <c:pt idx="153">
                <c:v>7/1/1985</c:v>
              </c:pt>
              <c:pt idx="154">
                <c:v>10/1/1985</c:v>
              </c:pt>
              <c:pt idx="155">
                <c:v>1/1/1986</c:v>
              </c:pt>
              <c:pt idx="156">
                <c:v>4/1/1986</c:v>
              </c:pt>
              <c:pt idx="157">
                <c:v>7/1/1986</c:v>
              </c:pt>
              <c:pt idx="158">
                <c:v>10/1/1986</c:v>
              </c:pt>
              <c:pt idx="159">
                <c:v>1/1/1987</c:v>
              </c:pt>
              <c:pt idx="160">
                <c:v>4/1/1987</c:v>
              </c:pt>
              <c:pt idx="161">
                <c:v>7/1/1987</c:v>
              </c:pt>
              <c:pt idx="162">
                <c:v>10/1/1987</c:v>
              </c:pt>
              <c:pt idx="163">
                <c:v>1/1/1988</c:v>
              </c:pt>
              <c:pt idx="164">
                <c:v>4/1/1988</c:v>
              </c:pt>
              <c:pt idx="165">
                <c:v>7/1/1988</c:v>
              </c:pt>
              <c:pt idx="166">
                <c:v>10/1/1988</c:v>
              </c:pt>
              <c:pt idx="167">
                <c:v>1/1/1989</c:v>
              </c:pt>
              <c:pt idx="168">
                <c:v>4/1/1989</c:v>
              </c:pt>
              <c:pt idx="169">
                <c:v>7/1/1989</c:v>
              </c:pt>
              <c:pt idx="170">
                <c:v>10/1/1989</c:v>
              </c:pt>
              <c:pt idx="171">
                <c:v>1/1/1990</c:v>
              </c:pt>
              <c:pt idx="172">
                <c:v>4/1/1990</c:v>
              </c:pt>
              <c:pt idx="173">
                <c:v>7/1/1990</c:v>
              </c:pt>
              <c:pt idx="174">
                <c:v>10/1/1990</c:v>
              </c:pt>
              <c:pt idx="175">
                <c:v>1/1/1991</c:v>
              </c:pt>
              <c:pt idx="176">
                <c:v>4/1/1991</c:v>
              </c:pt>
              <c:pt idx="177">
                <c:v>7/1/1991</c:v>
              </c:pt>
              <c:pt idx="178">
                <c:v>10/1/1991</c:v>
              </c:pt>
              <c:pt idx="179">
                <c:v>1/1/1992</c:v>
              </c:pt>
              <c:pt idx="180">
                <c:v>4/1/1992</c:v>
              </c:pt>
              <c:pt idx="181">
                <c:v>7/1/1992</c:v>
              </c:pt>
              <c:pt idx="182">
                <c:v>10/1/1992</c:v>
              </c:pt>
              <c:pt idx="183">
                <c:v>1/1/1993</c:v>
              </c:pt>
              <c:pt idx="184">
                <c:v>4/1/1993</c:v>
              </c:pt>
              <c:pt idx="185">
                <c:v>7/1/1993</c:v>
              </c:pt>
              <c:pt idx="186">
                <c:v>10/1/1993</c:v>
              </c:pt>
              <c:pt idx="187">
                <c:v>1/1/1994</c:v>
              </c:pt>
              <c:pt idx="188">
                <c:v>4/1/1994</c:v>
              </c:pt>
              <c:pt idx="189">
                <c:v>7/1/1994</c:v>
              </c:pt>
              <c:pt idx="190">
                <c:v>10/1/1994</c:v>
              </c:pt>
              <c:pt idx="191">
                <c:v>1/1/1995</c:v>
              </c:pt>
              <c:pt idx="192">
                <c:v>4/1/1995</c:v>
              </c:pt>
              <c:pt idx="193">
                <c:v>7/1/1995</c:v>
              </c:pt>
              <c:pt idx="194">
                <c:v>10/1/1995</c:v>
              </c:pt>
              <c:pt idx="195">
                <c:v>1/1/1996</c:v>
              </c:pt>
              <c:pt idx="196">
                <c:v>4/1/1996</c:v>
              </c:pt>
              <c:pt idx="197">
                <c:v>7/1/1996</c:v>
              </c:pt>
              <c:pt idx="198">
                <c:v>10/1/1996</c:v>
              </c:pt>
              <c:pt idx="199">
                <c:v>1/1/1997</c:v>
              </c:pt>
              <c:pt idx="200">
                <c:v>4/1/1997</c:v>
              </c:pt>
              <c:pt idx="201">
                <c:v>7/1/1997</c:v>
              </c:pt>
              <c:pt idx="202">
                <c:v>10/1/1997</c:v>
              </c:pt>
              <c:pt idx="203">
                <c:v>1/1/1998</c:v>
              </c:pt>
              <c:pt idx="204">
                <c:v>4/1/1998</c:v>
              </c:pt>
              <c:pt idx="205">
                <c:v>7/1/1998</c:v>
              </c:pt>
              <c:pt idx="206">
                <c:v>10/1/1998</c:v>
              </c:pt>
              <c:pt idx="207">
                <c:v>1/1/1999</c:v>
              </c:pt>
              <c:pt idx="208">
                <c:v>4/1/1999</c:v>
              </c:pt>
              <c:pt idx="209">
                <c:v>7/1/1999</c:v>
              </c:pt>
              <c:pt idx="210">
                <c:v>10/1/1999</c:v>
              </c:pt>
              <c:pt idx="211">
                <c:v>1/1/2000</c:v>
              </c:pt>
              <c:pt idx="212">
                <c:v>4/1/2000</c:v>
              </c:pt>
              <c:pt idx="213">
                <c:v>7/1/2000</c:v>
              </c:pt>
              <c:pt idx="214">
                <c:v>10/1/2000</c:v>
              </c:pt>
              <c:pt idx="215">
                <c:v>1/1/2001</c:v>
              </c:pt>
              <c:pt idx="216">
                <c:v>4/1/2001</c:v>
              </c:pt>
              <c:pt idx="217">
                <c:v>7/1/2001</c:v>
              </c:pt>
              <c:pt idx="218">
                <c:v>10/1/2001</c:v>
              </c:pt>
              <c:pt idx="219">
                <c:v>1/1/2002</c:v>
              </c:pt>
              <c:pt idx="220">
                <c:v>4/1/2002</c:v>
              </c:pt>
              <c:pt idx="221">
                <c:v>7/1/2002</c:v>
              </c:pt>
              <c:pt idx="222">
                <c:v>10/1/2002</c:v>
              </c:pt>
              <c:pt idx="223">
                <c:v>1/1/2003</c:v>
              </c:pt>
              <c:pt idx="224">
                <c:v>4/1/2003</c:v>
              </c:pt>
              <c:pt idx="225">
                <c:v>7/1/2003</c:v>
              </c:pt>
              <c:pt idx="226">
                <c:v>10/1/2003</c:v>
              </c:pt>
              <c:pt idx="227">
                <c:v>1/1/2004</c:v>
              </c:pt>
              <c:pt idx="228">
                <c:v>4/1/2004</c:v>
              </c:pt>
              <c:pt idx="229">
                <c:v>7/1/2004</c:v>
              </c:pt>
              <c:pt idx="230">
                <c:v>10/1/2004</c:v>
              </c:pt>
              <c:pt idx="231">
                <c:v>1/1/2005</c:v>
              </c:pt>
              <c:pt idx="232">
                <c:v>4/1/2005</c:v>
              </c:pt>
              <c:pt idx="233">
                <c:v>7/1/2005</c:v>
              </c:pt>
              <c:pt idx="234">
                <c:v>10/1/2005</c:v>
              </c:pt>
              <c:pt idx="235">
                <c:v>1/1/2006</c:v>
              </c:pt>
              <c:pt idx="236">
                <c:v>4/1/2006</c:v>
              </c:pt>
              <c:pt idx="237">
                <c:v>7/1/2006</c:v>
              </c:pt>
              <c:pt idx="238">
                <c:v>10/1/2006</c:v>
              </c:pt>
              <c:pt idx="239">
                <c:v>1/1/2007</c:v>
              </c:pt>
              <c:pt idx="240">
                <c:v>4/1/2007</c:v>
              </c:pt>
              <c:pt idx="241">
                <c:v>7/1/2007</c:v>
              </c:pt>
              <c:pt idx="242">
                <c:v>10/1/2007</c:v>
              </c:pt>
              <c:pt idx="243">
                <c:v>1/1/2008</c:v>
              </c:pt>
              <c:pt idx="244">
                <c:v>4/1/2008</c:v>
              </c:pt>
              <c:pt idx="245">
                <c:v>7/1/2008</c:v>
              </c:pt>
              <c:pt idx="246">
                <c:v>10/1/2008</c:v>
              </c:pt>
              <c:pt idx="247">
                <c:v>1/1/2009</c:v>
              </c:pt>
              <c:pt idx="248">
                <c:v>4/1/2009</c:v>
              </c:pt>
              <c:pt idx="249">
                <c:v>7/1/2009</c:v>
              </c:pt>
              <c:pt idx="250">
                <c:v>10/1/2009</c:v>
              </c:pt>
              <c:pt idx="251">
                <c:v>1/1/2010</c:v>
              </c:pt>
              <c:pt idx="252">
                <c:v>4/1/2010</c:v>
              </c:pt>
              <c:pt idx="253">
                <c:v>7/1/2010</c:v>
              </c:pt>
              <c:pt idx="254">
                <c:v>10/1/2010</c:v>
              </c:pt>
              <c:pt idx="255">
                <c:v>1/1/2011</c:v>
              </c:pt>
              <c:pt idx="256">
                <c:v>4/1/2011</c:v>
              </c:pt>
              <c:pt idx="257">
                <c:v>7/1/2011</c:v>
              </c:pt>
              <c:pt idx="258">
                <c:v>10/1/2011</c:v>
              </c:pt>
              <c:pt idx="259">
                <c:v>1/1/2012</c:v>
              </c:pt>
              <c:pt idx="260">
                <c:v>4/1/2012</c:v>
              </c:pt>
              <c:pt idx="261">
                <c:v>7/1/2012</c:v>
              </c:pt>
              <c:pt idx="262">
                <c:v>10/1/2012</c:v>
              </c:pt>
              <c:pt idx="263">
                <c:v>1/1/2013</c:v>
              </c:pt>
              <c:pt idx="264">
                <c:v>4/1/2013</c:v>
              </c:pt>
              <c:pt idx="265">
                <c:v>7/1/2013</c:v>
              </c:pt>
              <c:pt idx="266">
                <c:v>10/1/2013</c:v>
              </c:pt>
              <c:pt idx="267">
                <c:v>1/1/2014</c:v>
              </c:pt>
              <c:pt idx="268">
                <c:v>4/1/2014</c:v>
              </c:pt>
              <c:pt idx="269">
                <c:v>7/1/2014</c:v>
              </c:pt>
              <c:pt idx="270">
                <c:v>10/1/2014</c:v>
              </c:pt>
              <c:pt idx="271">
                <c:v>1/1/2015</c:v>
              </c:pt>
              <c:pt idx="272">
                <c:v>4/1/2015</c:v>
              </c:pt>
              <c:pt idx="273">
                <c:v>7/1/2015</c:v>
              </c:pt>
              <c:pt idx="274">
                <c:v>10/1/2015</c:v>
              </c:pt>
              <c:pt idx="275">
                <c:v>1/1/2016</c:v>
              </c:pt>
              <c:pt idx="276">
                <c:v>4/1/2016</c:v>
              </c:pt>
              <c:pt idx="277">
                <c:v>7/1/2016</c:v>
              </c:pt>
              <c:pt idx="278">
                <c:v>10/1/2016</c:v>
              </c:pt>
              <c:pt idx="279">
                <c:v>1/1/2017</c:v>
              </c:pt>
              <c:pt idx="280">
                <c:v>4/1/2017</c:v>
              </c:pt>
              <c:pt idx="281">
                <c:v>7/1/2017</c:v>
              </c:pt>
              <c:pt idx="282">
                <c:v>10/1/2017</c:v>
              </c:pt>
              <c:pt idx="283">
                <c:v>1/1/2018</c:v>
              </c:pt>
              <c:pt idx="284">
                <c:v>4/1/2018</c:v>
              </c:pt>
              <c:pt idx="285">
                <c:v>7/1/2018</c:v>
              </c:pt>
              <c:pt idx="286">
                <c:v>10/1/2018</c:v>
              </c:pt>
              <c:pt idx="287">
                <c:v>1/1/2019</c:v>
              </c:pt>
              <c:pt idx="288">
                <c:v>4/1/2019</c:v>
              </c:pt>
              <c:pt idx="289">
                <c:v>7/1/2019</c:v>
              </c:pt>
              <c:pt idx="290">
                <c:v>10/1/2019</c:v>
              </c:pt>
              <c:pt idx="291">
                <c:v>1/1/2020</c:v>
              </c:pt>
              <c:pt idx="292">
                <c:v>4/1/2020</c:v>
              </c:pt>
              <c:pt idx="293">
                <c:v>7/1/2020</c:v>
              </c:pt>
              <c:pt idx="294">
                <c:v>10/1/2020</c:v>
              </c:pt>
              <c:pt idx="295">
                <c:v>1/1/2021</c:v>
              </c:pt>
              <c:pt idx="296">
                <c:v>4/1/2021</c:v>
              </c:pt>
              <c:pt idx="297">
                <c:v>7/1/2021</c:v>
              </c:pt>
              <c:pt idx="298">
                <c:v>10/1/2021</c:v>
              </c:pt>
              <c:pt idx="299">
                <c:v>1/1/2022</c:v>
              </c:pt>
              <c:pt idx="300">
                <c:v>4/1/2022</c:v>
              </c:pt>
              <c:pt idx="301">
                <c:v>7/1/2022</c:v>
              </c:pt>
              <c:pt idx="302">
                <c:v>10/1/2022</c:v>
              </c:pt>
              <c:pt idx="303">
                <c:v>1/1/2023</c:v>
              </c:pt>
              <c:pt idx="304">
                <c:v>4/1/2023</c:v>
              </c:pt>
              <c:pt idx="305">
                <c:v>7/1/2023</c:v>
              </c:pt>
            </c:strLit>
          </c:cat>
          <c:val>
            <c:numLit>
              <c:formatCode>General</c:formatCode>
              <c:ptCount val="30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  <c:pt idx="43">
                <c:v>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6D6-4B34-93E1-3CEE870E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2015"/>
        <c:axId val="50302687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RealGDP!$C$8:$C$313</c:f>
              <c:numCache>
                <c:formatCode>mm/dd/yyyy</c:formatCode>
                <c:ptCount val="306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</c:numCache>
            </c:numRef>
          </c:cat>
          <c:val>
            <c:numRef>
              <c:f>RealGDP!$D$8:$D$313</c:f>
              <c:numCache>
                <c:formatCode>0.0</c:formatCode>
                <c:ptCount val="306"/>
                <c:pt idx="0">
                  <c:v>6.8226599999999999</c:v>
                </c:pt>
                <c:pt idx="1">
                  <c:v>1.3101400000000001</c:v>
                </c:pt>
                <c:pt idx="2">
                  <c:v>0.12717000000000001</c:v>
                </c:pt>
                <c:pt idx="3">
                  <c:v>2.0082800000000001</c:v>
                </c:pt>
                <c:pt idx="4">
                  <c:v>4.7357899999999997</c:v>
                </c:pt>
                <c:pt idx="5">
                  <c:v>0.59197999999999995</c:v>
                </c:pt>
                <c:pt idx="6">
                  <c:v>3.2307600000000001</c:v>
                </c:pt>
                <c:pt idx="7">
                  <c:v>0.64888999999999997</c:v>
                </c:pt>
                <c:pt idx="8">
                  <c:v>6.2732599999999996</c:v>
                </c:pt>
                <c:pt idx="9">
                  <c:v>0.91034000000000004</c:v>
                </c:pt>
                <c:pt idx="10">
                  <c:v>5.9948800000000002</c:v>
                </c:pt>
                <c:pt idx="11">
                  <c:v>6.8278800000000004</c:v>
                </c:pt>
                <c:pt idx="12">
                  <c:v>6.7519999999999998</c:v>
                </c:pt>
                <c:pt idx="13">
                  <c:v>22.177710000000001</c:v>
                </c:pt>
                <c:pt idx="14">
                  <c:v>-11.52384</c:v>
                </c:pt>
                <c:pt idx="15">
                  <c:v>10.028589999999999</c:v>
                </c:pt>
                <c:pt idx="16">
                  <c:v>-10.83329</c:v>
                </c:pt>
                <c:pt idx="17">
                  <c:v>4.7421300000000004</c:v>
                </c:pt>
                <c:pt idx="18">
                  <c:v>2.3509500000000001</c:v>
                </c:pt>
                <c:pt idx="19">
                  <c:v>0.92993000000000003</c:v>
                </c:pt>
                <c:pt idx="20">
                  <c:v>8.0663099999999996</c:v>
                </c:pt>
                <c:pt idx="21">
                  <c:v>1.9324699999999999</c:v>
                </c:pt>
                <c:pt idx="22">
                  <c:v>14.875730000000001</c:v>
                </c:pt>
                <c:pt idx="23">
                  <c:v>4.7809999999999997</c:v>
                </c:pt>
                <c:pt idx="24">
                  <c:v>2.4299300000000001</c:v>
                </c:pt>
                <c:pt idx="25">
                  <c:v>-0.94938999999999996</c:v>
                </c:pt>
                <c:pt idx="26">
                  <c:v>-2.6551499999999999</c:v>
                </c:pt>
                <c:pt idx="27">
                  <c:v>1.48353</c:v>
                </c:pt>
                <c:pt idx="28">
                  <c:v>5.2963100000000001</c:v>
                </c:pt>
                <c:pt idx="29">
                  <c:v>5.5242699999999996</c:v>
                </c:pt>
                <c:pt idx="30">
                  <c:v>8.6630800000000008</c:v>
                </c:pt>
                <c:pt idx="31">
                  <c:v>9.2815600000000007</c:v>
                </c:pt>
                <c:pt idx="32">
                  <c:v>7.8857799999999996</c:v>
                </c:pt>
                <c:pt idx="33">
                  <c:v>5.03287</c:v>
                </c:pt>
                <c:pt idx="34">
                  <c:v>5.1184099999999999</c:v>
                </c:pt>
                <c:pt idx="35">
                  <c:v>0.65141000000000004</c:v>
                </c:pt>
                <c:pt idx="36">
                  <c:v>1.33708</c:v>
                </c:pt>
                <c:pt idx="37">
                  <c:v>0.90752999999999995</c:v>
                </c:pt>
                <c:pt idx="38">
                  <c:v>5.6294199999999996</c:v>
                </c:pt>
                <c:pt idx="39">
                  <c:v>2.8111799999999998</c:v>
                </c:pt>
                <c:pt idx="40">
                  <c:v>0.69913999999999998</c:v>
                </c:pt>
                <c:pt idx="41">
                  <c:v>3.1985100000000002</c:v>
                </c:pt>
                <c:pt idx="42">
                  <c:v>0.16678000000000001</c:v>
                </c:pt>
                <c:pt idx="43">
                  <c:v>-5.4199400000000004</c:v>
                </c:pt>
                <c:pt idx="44">
                  <c:v>3.34823</c:v>
                </c:pt>
                <c:pt idx="45">
                  <c:v>6.8035300000000003</c:v>
                </c:pt>
                <c:pt idx="46">
                  <c:v>5.5451199999999998</c:v>
                </c:pt>
                <c:pt idx="47">
                  <c:v>7.5353300000000001</c:v>
                </c:pt>
                <c:pt idx="48">
                  <c:v>6.3222800000000001</c:v>
                </c:pt>
                <c:pt idx="49">
                  <c:v>4.2446200000000003</c:v>
                </c:pt>
                <c:pt idx="50">
                  <c:v>0.45140000000000002</c:v>
                </c:pt>
                <c:pt idx="51">
                  <c:v>3.8818600000000001</c:v>
                </c:pt>
                <c:pt idx="52">
                  <c:v>5.1419300000000003</c:v>
                </c:pt>
                <c:pt idx="53">
                  <c:v>-1.58935</c:v>
                </c:pt>
                <c:pt idx="54">
                  <c:v>0.51905000000000001</c:v>
                </c:pt>
                <c:pt idx="55">
                  <c:v>-0.14846000000000001</c:v>
                </c:pt>
                <c:pt idx="56">
                  <c:v>6.0869400000000002</c:v>
                </c:pt>
                <c:pt idx="57">
                  <c:v>1.95923</c:v>
                </c:pt>
                <c:pt idx="58">
                  <c:v>8.2919099999999997</c:v>
                </c:pt>
                <c:pt idx="59">
                  <c:v>4.3048299999999999</c:v>
                </c:pt>
                <c:pt idx="60">
                  <c:v>5.0089300000000003</c:v>
                </c:pt>
                <c:pt idx="61">
                  <c:v>3.2628599999999999</c:v>
                </c:pt>
                <c:pt idx="62">
                  <c:v>5.78104</c:v>
                </c:pt>
                <c:pt idx="63">
                  <c:v>2.8315199999999998</c:v>
                </c:pt>
                <c:pt idx="64">
                  <c:v>3.8283499999999999</c:v>
                </c:pt>
                <c:pt idx="65">
                  <c:v>5.5377299999999998</c:v>
                </c:pt>
                <c:pt idx="66">
                  <c:v>3.3750900000000001</c:v>
                </c:pt>
                <c:pt idx="67">
                  <c:v>8.0846699999999991</c:v>
                </c:pt>
                <c:pt idx="68">
                  <c:v>7.2655099999999999</c:v>
                </c:pt>
                <c:pt idx="69">
                  <c:v>7.5961400000000001</c:v>
                </c:pt>
                <c:pt idx="70">
                  <c:v>1.14656</c:v>
                </c:pt>
                <c:pt idx="71">
                  <c:v>9.2232800000000008</c:v>
                </c:pt>
                <c:pt idx="72">
                  <c:v>4.4850099999999999</c:v>
                </c:pt>
                <c:pt idx="73">
                  <c:v>7.0521799999999999</c:v>
                </c:pt>
                <c:pt idx="74">
                  <c:v>11.72833</c:v>
                </c:pt>
                <c:pt idx="75">
                  <c:v>6.0370600000000003</c:v>
                </c:pt>
                <c:pt idx="76">
                  <c:v>1.02887</c:v>
                </c:pt>
                <c:pt idx="77">
                  <c:v>4.6465500000000004</c:v>
                </c:pt>
                <c:pt idx="78">
                  <c:v>1.67685</c:v>
                </c:pt>
                <c:pt idx="79">
                  <c:v>2.3248600000000001</c:v>
                </c:pt>
                <c:pt idx="80">
                  <c:v>5.5818500000000002</c:v>
                </c:pt>
                <c:pt idx="81">
                  <c:v>2.0638800000000002</c:v>
                </c:pt>
                <c:pt idx="82">
                  <c:v>2.47024</c:v>
                </c:pt>
                <c:pt idx="83">
                  <c:v>9.9362499999999994</c:v>
                </c:pt>
                <c:pt idx="84">
                  <c:v>6.23149</c:v>
                </c:pt>
                <c:pt idx="85">
                  <c:v>7.7101100000000002</c:v>
                </c:pt>
                <c:pt idx="86">
                  <c:v>1.8164800000000001</c:v>
                </c:pt>
                <c:pt idx="87">
                  <c:v>4.5096100000000003</c:v>
                </c:pt>
                <c:pt idx="88">
                  <c:v>2.6054900000000001</c:v>
                </c:pt>
                <c:pt idx="89">
                  <c:v>1.96444</c:v>
                </c:pt>
                <c:pt idx="90">
                  <c:v>3.2355700000000001</c:v>
                </c:pt>
                <c:pt idx="91">
                  <c:v>2.5049700000000001</c:v>
                </c:pt>
                <c:pt idx="92">
                  <c:v>1.8244400000000001</c:v>
                </c:pt>
                <c:pt idx="93">
                  <c:v>3.55322</c:v>
                </c:pt>
                <c:pt idx="94">
                  <c:v>-1.08155</c:v>
                </c:pt>
                <c:pt idx="95">
                  <c:v>7.90205</c:v>
                </c:pt>
                <c:pt idx="96">
                  <c:v>3.7272099999999999</c:v>
                </c:pt>
                <c:pt idx="97">
                  <c:v>3.2275399999999999</c:v>
                </c:pt>
                <c:pt idx="98">
                  <c:v>6.8040200000000004</c:v>
                </c:pt>
                <c:pt idx="99">
                  <c:v>5.3846699999999998</c:v>
                </c:pt>
                <c:pt idx="100">
                  <c:v>7.8348300000000002</c:v>
                </c:pt>
                <c:pt idx="101">
                  <c:v>6.3084800000000003</c:v>
                </c:pt>
                <c:pt idx="102">
                  <c:v>9.7221799999999998</c:v>
                </c:pt>
                <c:pt idx="103">
                  <c:v>7.5054699999999999</c:v>
                </c:pt>
                <c:pt idx="104">
                  <c:v>-0.18015999999999999</c:v>
                </c:pt>
                <c:pt idx="105">
                  <c:v>1.4152899999999999</c:v>
                </c:pt>
                <c:pt idx="106">
                  <c:v>-1.1876800000000001</c:v>
                </c:pt>
                <c:pt idx="107">
                  <c:v>-3.5309900000000001</c:v>
                </c:pt>
                <c:pt idx="108">
                  <c:v>1.4480900000000001</c:v>
                </c:pt>
                <c:pt idx="109">
                  <c:v>1.72936</c:v>
                </c:pt>
                <c:pt idx="110">
                  <c:v>-5.7199099999999996</c:v>
                </c:pt>
                <c:pt idx="111">
                  <c:v>3.3974500000000001</c:v>
                </c:pt>
                <c:pt idx="112">
                  <c:v>6.7434900000000004</c:v>
                </c:pt>
                <c:pt idx="113">
                  <c:v>5.8074599999999998</c:v>
                </c:pt>
                <c:pt idx="114">
                  <c:v>4.3711599999999997</c:v>
                </c:pt>
                <c:pt idx="115">
                  <c:v>8.2405200000000001</c:v>
                </c:pt>
                <c:pt idx="116">
                  <c:v>3.7313200000000002</c:v>
                </c:pt>
                <c:pt idx="117">
                  <c:v>4.2784599999999999</c:v>
                </c:pt>
                <c:pt idx="118">
                  <c:v>5.2918700000000003</c:v>
                </c:pt>
                <c:pt idx="119">
                  <c:v>4.7987399999999996</c:v>
                </c:pt>
                <c:pt idx="120">
                  <c:v>2.1867100000000002</c:v>
                </c:pt>
                <c:pt idx="121">
                  <c:v>3.8361100000000001</c:v>
                </c:pt>
                <c:pt idx="122">
                  <c:v>6.1511699999999996</c:v>
                </c:pt>
                <c:pt idx="123">
                  <c:v>2.2662</c:v>
                </c:pt>
                <c:pt idx="124">
                  <c:v>8.8296799999999998</c:v>
                </c:pt>
                <c:pt idx="125">
                  <c:v>1.69025</c:v>
                </c:pt>
                <c:pt idx="126">
                  <c:v>3.2670300000000001</c:v>
                </c:pt>
                <c:pt idx="127">
                  <c:v>2.0877599999999998</c:v>
                </c:pt>
                <c:pt idx="128">
                  <c:v>-0.25940999999999997</c:v>
                </c:pt>
                <c:pt idx="129">
                  <c:v>3.9495399999999998</c:v>
                </c:pt>
                <c:pt idx="130">
                  <c:v>0.99904999999999999</c:v>
                </c:pt>
                <c:pt idx="131">
                  <c:v>-0.57055999999999996</c:v>
                </c:pt>
                <c:pt idx="132">
                  <c:v>-8.7085399999999993</c:v>
                </c:pt>
                <c:pt idx="133">
                  <c:v>4.4603999999999999</c:v>
                </c:pt>
                <c:pt idx="134">
                  <c:v>5.5149400000000002</c:v>
                </c:pt>
                <c:pt idx="135">
                  <c:v>1.3466899999999999</c:v>
                </c:pt>
                <c:pt idx="136">
                  <c:v>2.9059999999999999E-2</c:v>
                </c:pt>
                <c:pt idx="137">
                  <c:v>1.8631599999999999</c:v>
                </c:pt>
                <c:pt idx="138">
                  <c:v>-2.7080899999999999</c:v>
                </c:pt>
                <c:pt idx="139">
                  <c:v>2.97912</c:v>
                </c:pt>
                <c:pt idx="140">
                  <c:v>1.22404</c:v>
                </c:pt>
                <c:pt idx="141">
                  <c:v>2.7084999999999999</c:v>
                </c:pt>
                <c:pt idx="142">
                  <c:v>7.1929699999999999</c:v>
                </c:pt>
                <c:pt idx="143">
                  <c:v>4.0138600000000002</c:v>
                </c:pt>
                <c:pt idx="144">
                  <c:v>8.3972300000000004</c:v>
                </c:pt>
                <c:pt idx="145">
                  <c:v>7.3680700000000003</c:v>
                </c:pt>
                <c:pt idx="146">
                  <c:v>6.5283600000000002</c:v>
                </c:pt>
                <c:pt idx="147">
                  <c:v>3.3611200000000001</c:v>
                </c:pt>
                <c:pt idx="148">
                  <c:v>5.7227499999999996</c:v>
                </c:pt>
                <c:pt idx="149">
                  <c:v>2.9996200000000002</c:v>
                </c:pt>
                <c:pt idx="150">
                  <c:v>5.2829100000000002</c:v>
                </c:pt>
                <c:pt idx="151">
                  <c:v>6.9709099999999999</c:v>
                </c:pt>
                <c:pt idx="152">
                  <c:v>3.72316</c:v>
                </c:pt>
                <c:pt idx="153">
                  <c:v>7.8172100000000002</c:v>
                </c:pt>
                <c:pt idx="154">
                  <c:v>0.86919000000000002</c:v>
                </c:pt>
                <c:pt idx="155">
                  <c:v>3.5430000000000001</c:v>
                </c:pt>
                <c:pt idx="156">
                  <c:v>4.43004</c:v>
                </c:pt>
                <c:pt idx="157">
                  <c:v>7.2635100000000001</c:v>
                </c:pt>
                <c:pt idx="158">
                  <c:v>2.4714399999999999</c:v>
                </c:pt>
                <c:pt idx="159">
                  <c:v>0.37874999999999998</c:v>
                </c:pt>
                <c:pt idx="160">
                  <c:v>5.56691</c:v>
                </c:pt>
                <c:pt idx="161">
                  <c:v>4.6412899999999997</c:v>
                </c:pt>
                <c:pt idx="162">
                  <c:v>0.84848000000000001</c:v>
                </c:pt>
                <c:pt idx="163">
                  <c:v>7.2571199999999996</c:v>
                </c:pt>
                <c:pt idx="164">
                  <c:v>2.9870399999999999</c:v>
                </c:pt>
                <c:pt idx="165">
                  <c:v>3.6025299999999998</c:v>
                </c:pt>
                <c:pt idx="166">
                  <c:v>4.6262699999999999</c:v>
                </c:pt>
                <c:pt idx="167">
                  <c:v>1.8683700000000001</c:v>
                </c:pt>
                <c:pt idx="168">
                  <c:v>1.8799399999999999</c:v>
                </c:pt>
                <c:pt idx="169">
                  <c:v>3.9288799999999999</c:v>
                </c:pt>
                <c:pt idx="170">
                  <c:v>1.7498100000000001</c:v>
                </c:pt>
                <c:pt idx="171">
                  <c:v>3.4091499999999999</c:v>
                </c:pt>
                <c:pt idx="172">
                  <c:v>1.2241</c:v>
                </c:pt>
                <c:pt idx="173">
                  <c:v>1.59412</c:v>
                </c:pt>
                <c:pt idx="174">
                  <c:v>-3.0084499999999998</c:v>
                </c:pt>
                <c:pt idx="175">
                  <c:v>-1.4956799999999999</c:v>
                </c:pt>
                <c:pt idx="176">
                  <c:v>3.3564600000000002</c:v>
                </c:pt>
                <c:pt idx="177">
                  <c:v>2.00929</c:v>
                </c:pt>
                <c:pt idx="178">
                  <c:v>-0.19999</c:v>
                </c:pt>
                <c:pt idx="179">
                  <c:v>7.70235</c:v>
                </c:pt>
                <c:pt idx="180">
                  <c:v>2.7431000000000001</c:v>
                </c:pt>
                <c:pt idx="181">
                  <c:v>4.3571099999999996</c:v>
                </c:pt>
                <c:pt idx="182">
                  <c:v>4.8534300000000004</c:v>
                </c:pt>
                <c:pt idx="183">
                  <c:v>1.54243</c:v>
                </c:pt>
                <c:pt idx="184">
                  <c:v>3.6883400000000002</c:v>
                </c:pt>
                <c:pt idx="185">
                  <c:v>4.5265599999999999</c:v>
                </c:pt>
                <c:pt idx="186">
                  <c:v>3.55782</c:v>
                </c:pt>
                <c:pt idx="187">
                  <c:v>4.6541899999999998</c:v>
                </c:pt>
                <c:pt idx="188">
                  <c:v>3.1487400000000001</c:v>
                </c:pt>
                <c:pt idx="189">
                  <c:v>3.0850200000000001</c:v>
                </c:pt>
                <c:pt idx="190">
                  <c:v>4.3951799999999999</c:v>
                </c:pt>
                <c:pt idx="191">
                  <c:v>0.99929999999999997</c:v>
                </c:pt>
                <c:pt idx="192">
                  <c:v>3.5530499999999998</c:v>
                </c:pt>
                <c:pt idx="193">
                  <c:v>3.6745399999999999</c:v>
                </c:pt>
                <c:pt idx="194">
                  <c:v>2.8195700000000001</c:v>
                </c:pt>
                <c:pt idx="195">
                  <c:v>3.7404600000000001</c:v>
                </c:pt>
                <c:pt idx="196">
                  <c:v>4.3730700000000002</c:v>
                </c:pt>
                <c:pt idx="197">
                  <c:v>2.4437099999999998</c:v>
                </c:pt>
                <c:pt idx="198">
                  <c:v>3.2243400000000002</c:v>
                </c:pt>
                <c:pt idx="199">
                  <c:v>4.2835099999999997</c:v>
                </c:pt>
                <c:pt idx="200">
                  <c:v>1.8129500000000001</c:v>
                </c:pt>
                <c:pt idx="201">
                  <c:v>6.9911599999999998</c:v>
                </c:pt>
                <c:pt idx="202">
                  <c:v>4.8672300000000002</c:v>
                </c:pt>
                <c:pt idx="203">
                  <c:v>4.10792</c:v>
                </c:pt>
                <c:pt idx="204">
                  <c:v>7.2319300000000002</c:v>
                </c:pt>
                <c:pt idx="205">
                  <c:v>5.3190999999999997</c:v>
                </c:pt>
                <c:pt idx="206">
                  <c:v>5.9051900000000002</c:v>
                </c:pt>
                <c:pt idx="207">
                  <c:v>4.1720699999999997</c:v>
                </c:pt>
                <c:pt idx="208">
                  <c:v>6.2677699999999996</c:v>
                </c:pt>
                <c:pt idx="209">
                  <c:v>4.5732499999999998</c:v>
                </c:pt>
                <c:pt idx="210">
                  <c:v>5.9804700000000004</c:v>
                </c:pt>
                <c:pt idx="211">
                  <c:v>6.1867900000000002</c:v>
                </c:pt>
                <c:pt idx="212">
                  <c:v>3.7876599999999998</c:v>
                </c:pt>
                <c:pt idx="213">
                  <c:v>3.8877600000000001</c:v>
                </c:pt>
                <c:pt idx="214">
                  <c:v>3.5408499999999998</c:v>
                </c:pt>
                <c:pt idx="215">
                  <c:v>1.4586600000000001</c:v>
                </c:pt>
                <c:pt idx="216">
                  <c:v>0.80601</c:v>
                </c:pt>
                <c:pt idx="217">
                  <c:v>1.3992</c:v>
                </c:pt>
                <c:pt idx="218">
                  <c:v>6.6119399999999997</c:v>
                </c:pt>
                <c:pt idx="219">
                  <c:v>0.89354999999999996</c:v>
                </c:pt>
                <c:pt idx="220">
                  <c:v>2.03871</c:v>
                </c:pt>
                <c:pt idx="221">
                  <c:v>2.82883</c:v>
                </c:pt>
                <c:pt idx="222">
                  <c:v>2.2434400000000001</c:v>
                </c:pt>
                <c:pt idx="223">
                  <c:v>1.9848600000000001</c:v>
                </c:pt>
                <c:pt idx="224">
                  <c:v>4.6591899999999997</c:v>
                </c:pt>
                <c:pt idx="225">
                  <c:v>5.77705</c:v>
                </c:pt>
                <c:pt idx="226">
                  <c:v>2.7823799999999999</c:v>
                </c:pt>
                <c:pt idx="227">
                  <c:v>3.7819600000000002</c:v>
                </c:pt>
                <c:pt idx="228">
                  <c:v>2.20051</c:v>
                </c:pt>
                <c:pt idx="229">
                  <c:v>4.7819000000000003</c:v>
                </c:pt>
                <c:pt idx="230">
                  <c:v>4.6017700000000001</c:v>
                </c:pt>
                <c:pt idx="231">
                  <c:v>2.5659900000000002</c:v>
                </c:pt>
                <c:pt idx="232">
                  <c:v>4.5070199999999998</c:v>
                </c:pt>
                <c:pt idx="233">
                  <c:v>3.3603000000000001</c:v>
                </c:pt>
                <c:pt idx="234">
                  <c:v>0.73933000000000004</c:v>
                </c:pt>
                <c:pt idx="235">
                  <c:v>4.4336900000000004</c:v>
                </c:pt>
                <c:pt idx="236">
                  <c:v>2.0899700000000001</c:v>
                </c:pt>
                <c:pt idx="237">
                  <c:v>2.5935199999999998</c:v>
                </c:pt>
                <c:pt idx="238">
                  <c:v>3.8705799999999999</c:v>
                </c:pt>
                <c:pt idx="239">
                  <c:v>2.4899800000000001</c:v>
                </c:pt>
                <c:pt idx="240">
                  <c:v>1.0537700000000001</c:v>
                </c:pt>
                <c:pt idx="241">
                  <c:v>2.6951900000000002</c:v>
                </c:pt>
                <c:pt idx="242">
                  <c:v>1.5856399999999999</c:v>
                </c:pt>
                <c:pt idx="243">
                  <c:v>-0.54734000000000005</c:v>
                </c:pt>
                <c:pt idx="244">
                  <c:v>1.1068199999999999</c:v>
                </c:pt>
                <c:pt idx="245">
                  <c:v>-3.04745</c:v>
                </c:pt>
                <c:pt idx="246">
                  <c:v>-3.5514800000000002</c:v>
                </c:pt>
                <c:pt idx="247">
                  <c:v>-1.0119100000000001</c:v>
                </c:pt>
                <c:pt idx="248">
                  <c:v>-1.9519</c:v>
                </c:pt>
                <c:pt idx="249">
                  <c:v>2.7171699999999999</c:v>
                </c:pt>
                <c:pt idx="250">
                  <c:v>-0.43994</c:v>
                </c:pt>
                <c:pt idx="251">
                  <c:v>2.3384</c:v>
                </c:pt>
                <c:pt idx="252">
                  <c:v>3.6356000000000002</c:v>
                </c:pt>
                <c:pt idx="253">
                  <c:v>2.88449</c:v>
                </c:pt>
                <c:pt idx="254">
                  <c:v>2.4742999999999999</c:v>
                </c:pt>
                <c:pt idx="255">
                  <c:v>1.53678</c:v>
                </c:pt>
                <c:pt idx="256">
                  <c:v>0.41221999999999998</c:v>
                </c:pt>
                <c:pt idx="257">
                  <c:v>1.22288</c:v>
                </c:pt>
                <c:pt idx="258">
                  <c:v>0.69184000000000001</c:v>
                </c:pt>
                <c:pt idx="259">
                  <c:v>2.9164500000000002</c:v>
                </c:pt>
                <c:pt idx="260">
                  <c:v>0.70437000000000005</c:v>
                </c:pt>
                <c:pt idx="261">
                  <c:v>0.81362999999999996</c:v>
                </c:pt>
                <c:pt idx="262">
                  <c:v>1.60365</c:v>
                </c:pt>
                <c:pt idx="263">
                  <c:v>2.62622</c:v>
                </c:pt>
                <c:pt idx="264">
                  <c:v>1.1480300000000001</c:v>
                </c:pt>
                <c:pt idx="265">
                  <c:v>1.6361600000000001</c:v>
                </c:pt>
                <c:pt idx="266">
                  <c:v>3.5695700000000001</c:v>
                </c:pt>
                <c:pt idx="267">
                  <c:v>1.44686</c:v>
                </c:pt>
                <c:pt idx="268">
                  <c:v>3.8980999999999999</c:v>
                </c:pt>
                <c:pt idx="269">
                  <c:v>4.0125500000000001</c:v>
                </c:pt>
                <c:pt idx="270">
                  <c:v>4.6896699999999996</c:v>
                </c:pt>
                <c:pt idx="271">
                  <c:v>3.1045799999999999</c:v>
                </c:pt>
                <c:pt idx="272">
                  <c:v>2.78166</c:v>
                </c:pt>
                <c:pt idx="273">
                  <c:v>2.8462499999999999</c:v>
                </c:pt>
                <c:pt idx="274">
                  <c:v>1.63686</c:v>
                </c:pt>
                <c:pt idx="275">
                  <c:v>3.0541900000000002</c:v>
                </c:pt>
                <c:pt idx="276">
                  <c:v>1.99892</c:v>
                </c:pt>
                <c:pt idx="277">
                  <c:v>2.8116500000000002</c:v>
                </c:pt>
                <c:pt idx="278">
                  <c:v>2.0785499999999999</c:v>
                </c:pt>
                <c:pt idx="279">
                  <c:v>3.1111</c:v>
                </c:pt>
                <c:pt idx="280">
                  <c:v>1.9985599999999999</c:v>
                </c:pt>
                <c:pt idx="281">
                  <c:v>2.7387299999999999</c:v>
                </c:pt>
                <c:pt idx="282">
                  <c:v>4.44367</c:v>
                </c:pt>
                <c:pt idx="283">
                  <c:v>2.9280300000000001</c:v>
                </c:pt>
                <c:pt idx="284">
                  <c:v>2.1589299999999998</c:v>
                </c:pt>
                <c:pt idx="285">
                  <c:v>1.85632</c:v>
                </c:pt>
                <c:pt idx="286">
                  <c:v>1.2555400000000001</c:v>
                </c:pt>
                <c:pt idx="287">
                  <c:v>0.46731</c:v>
                </c:pt>
                <c:pt idx="288">
                  <c:v>3.24424</c:v>
                </c:pt>
                <c:pt idx="289">
                  <c:v>4.1303700000000001</c:v>
                </c:pt>
                <c:pt idx="290">
                  <c:v>2.59836</c:v>
                </c:pt>
                <c:pt idx="291">
                  <c:v>-6.4123299999999999</c:v>
                </c:pt>
                <c:pt idx="292">
                  <c:v>-30.24267</c:v>
                </c:pt>
                <c:pt idx="293">
                  <c:v>40.546579999999999</c:v>
                </c:pt>
                <c:pt idx="294">
                  <c:v>5.5946800000000003</c:v>
                </c:pt>
                <c:pt idx="295">
                  <c:v>8.8512199999999996</c:v>
                </c:pt>
                <c:pt idx="296">
                  <c:v>13.61135</c:v>
                </c:pt>
                <c:pt idx="297">
                  <c:v>2.8303099999999999</c:v>
                </c:pt>
                <c:pt idx="298">
                  <c:v>4.0137700000000001</c:v>
                </c:pt>
                <c:pt idx="299">
                  <c:v>-1.094E-2</c:v>
                </c:pt>
                <c:pt idx="300">
                  <c:v>1.98702</c:v>
                </c:pt>
                <c:pt idx="301">
                  <c:v>1.5546500000000001</c:v>
                </c:pt>
                <c:pt idx="302">
                  <c:v>1.16832</c:v>
                </c:pt>
                <c:pt idx="303">
                  <c:v>3.7821099999999999</c:v>
                </c:pt>
                <c:pt idx="304">
                  <c:v>0.80442999999999998</c:v>
                </c:pt>
                <c:pt idx="305">
                  <c:v>3.98584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B34-93E1-3CEE870E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20111"/>
        <c:axId val="373267359"/>
      </c:lineChart>
      <c:dateAx>
        <c:axId val="1829620111"/>
        <c:scaling>
          <c:orientation val="minMax"/>
          <c:max val="45108"/>
          <c:min val="17258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Economic Analysis/FRED</a:t>
                </a:r>
              </a:p>
            </c:rich>
          </c:tx>
          <c:layout>
            <c:manualLayout>
              <c:xMode val="edge"/>
              <c:yMode val="edge"/>
              <c:x val="5.4388034548135671E-2"/>
              <c:y val="0.95445936721341873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373267359"/>
        <c:crosses val="autoZero"/>
        <c:auto val="1"/>
        <c:lblOffset val="100"/>
        <c:baseTimeUnit val="months"/>
        <c:majorUnit val="132"/>
        <c:majorTimeUnit val="months"/>
      </c:dateAx>
      <c:valAx>
        <c:axId val="373267359"/>
        <c:scaling>
          <c:orientation val="minMax"/>
          <c:max val="150"/>
          <c:min val="-10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Comp. Annual Percent Chg.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29620111"/>
        <c:crosses val="autoZero"/>
        <c:crossBetween val="between"/>
      </c:valAx>
      <c:valAx>
        <c:axId val="50302687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4712015"/>
        <c:crosses val="max"/>
        <c:crossBetween val="between"/>
      </c:valAx>
      <c:catAx>
        <c:axId val="447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50302687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Real Gross Private Domestic Investment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9078473101121"/>
          <c:y val="0.12398330247962672"/>
          <c:w val="0.80050558247314096"/>
          <c:h val="0.70837488517645608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306"/>
              <c:pt idx="0">
                <c:v>4/1/1947</c:v>
              </c:pt>
              <c:pt idx="1">
                <c:v>7/1/1947</c:v>
              </c:pt>
              <c:pt idx="2">
                <c:v>10/1/1947</c:v>
              </c:pt>
              <c:pt idx="3">
                <c:v>1/1/1948</c:v>
              </c:pt>
              <c:pt idx="4">
                <c:v>4/1/1948</c:v>
              </c:pt>
              <c:pt idx="5">
                <c:v>7/1/1948</c:v>
              </c:pt>
              <c:pt idx="6">
                <c:v>10/1/1948</c:v>
              </c:pt>
              <c:pt idx="7">
                <c:v>1/1/1949</c:v>
              </c:pt>
              <c:pt idx="8">
                <c:v>4/1/1949</c:v>
              </c:pt>
              <c:pt idx="9">
                <c:v>7/1/1949</c:v>
              </c:pt>
              <c:pt idx="10">
                <c:v>10/1/1949</c:v>
              </c:pt>
              <c:pt idx="11">
                <c:v>1/1/1950</c:v>
              </c:pt>
              <c:pt idx="12">
                <c:v>4/1/1950</c:v>
              </c:pt>
              <c:pt idx="13">
                <c:v>7/1/1950</c:v>
              </c:pt>
              <c:pt idx="14">
                <c:v>10/1/1950</c:v>
              </c:pt>
              <c:pt idx="15">
                <c:v>1/1/1951</c:v>
              </c:pt>
              <c:pt idx="16">
                <c:v>4/1/1951</c:v>
              </c:pt>
              <c:pt idx="17">
                <c:v>7/1/1951</c:v>
              </c:pt>
              <c:pt idx="18">
                <c:v>10/1/1951</c:v>
              </c:pt>
              <c:pt idx="19">
                <c:v>1/1/1952</c:v>
              </c:pt>
              <c:pt idx="20">
                <c:v>4/1/1952</c:v>
              </c:pt>
              <c:pt idx="21">
                <c:v>7/1/1952</c:v>
              </c:pt>
              <c:pt idx="22">
                <c:v>10/1/1952</c:v>
              </c:pt>
              <c:pt idx="23">
                <c:v>1/1/1953</c:v>
              </c:pt>
              <c:pt idx="24">
                <c:v>4/1/1953</c:v>
              </c:pt>
              <c:pt idx="25">
                <c:v>7/1/1953</c:v>
              </c:pt>
              <c:pt idx="26">
                <c:v>10/1/1953</c:v>
              </c:pt>
              <c:pt idx="27">
                <c:v>1/1/1954</c:v>
              </c:pt>
              <c:pt idx="28">
                <c:v>4/1/1954</c:v>
              </c:pt>
              <c:pt idx="29">
                <c:v>7/1/1954</c:v>
              </c:pt>
              <c:pt idx="30">
                <c:v>10/1/1954</c:v>
              </c:pt>
              <c:pt idx="31">
                <c:v>1/1/1955</c:v>
              </c:pt>
              <c:pt idx="32">
                <c:v>4/1/1955</c:v>
              </c:pt>
              <c:pt idx="33">
                <c:v>7/1/1955</c:v>
              </c:pt>
              <c:pt idx="34">
                <c:v>10/1/1955</c:v>
              </c:pt>
              <c:pt idx="35">
                <c:v>1/1/1956</c:v>
              </c:pt>
              <c:pt idx="36">
                <c:v>4/1/1956</c:v>
              </c:pt>
              <c:pt idx="37">
                <c:v>7/1/1956</c:v>
              </c:pt>
              <c:pt idx="38">
                <c:v>10/1/1956</c:v>
              </c:pt>
              <c:pt idx="39">
                <c:v>1/1/1957</c:v>
              </c:pt>
              <c:pt idx="40">
                <c:v>4/1/1957</c:v>
              </c:pt>
              <c:pt idx="41">
                <c:v>7/1/1957</c:v>
              </c:pt>
              <c:pt idx="42">
                <c:v>10/1/1957</c:v>
              </c:pt>
              <c:pt idx="43">
                <c:v>1/1/1958</c:v>
              </c:pt>
              <c:pt idx="44">
                <c:v>4/1/1958</c:v>
              </c:pt>
              <c:pt idx="45">
                <c:v>7/1/1958</c:v>
              </c:pt>
              <c:pt idx="46">
                <c:v>10/1/1958</c:v>
              </c:pt>
              <c:pt idx="47">
                <c:v>1/1/1959</c:v>
              </c:pt>
              <c:pt idx="48">
                <c:v>4/1/1959</c:v>
              </c:pt>
              <c:pt idx="49">
                <c:v>7/1/1959</c:v>
              </c:pt>
              <c:pt idx="50">
                <c:v>10/1/1959</c:v>
              </c:pt>
              <c:pt idx="51">
                <c:v>1/1/1960</c:v>
              </c:pt>
              <c:pt idx="52">
                <c:v>4/1/1960</c:v>
              </c:pt>
              <c:pt idx="53">
                <c:v>7/1/1960</c:v>
              </c:pt>
              <c:pt idx="54">
                <c:v>10/1/1960</c:v>
              </c:pt>
              <c:pt idx="55">
                <c:v>1/1/1961</c:v>
              </c:pt>
              <c:pt idx="56">
                <c:v>4/1/1961</c:v>
              </c:pt>
              <c:pt idx="57">
                <c:v>7/1/1961</c:v>
              </c:pt>
              <c:pt idx="58">
                <c:v>10/1/1961</c:v>
              </c:pt>
              <c:pt idx="59">
                <c:v>1/1/1962</c:v>
              </c:pt>
              <c:pt idx="60">
                <c:v>4/1/1962</c:v>
              </c:pt>
              <c:pt idx="61">
                <c:v>7/1/1962</c:v>
              </c:pt>
              <c:pt idx="62">
                <c:v>10/1/1962</c:v>
              </c:pt>
              <c:pt idx="63">
                <c:v>1/1/1963</c:v>
              </c:pt>
              <c:pt idx="64">
                <c:v>4/1/1963</c:v>
              </c:pt>
              <c:pt idx="65">
                <c:v>7/1/1963</c:v>
              </c:pt>
              <c:pt idx="66">
                <c:v>10/1/1963</c:v>
              </c:pt>
              <c:pt idx="67">
                <c:v>1/1/1964</c:v>
              </c:pt>
              <c:pt idx="68">
                <c:v>4/1/1964</c:v>
              </c:pt>
              <c:pt idx="69">
                <c:v>7/1/1964</c:v>
              </c:pt>
              <c:pt idx="70">
                <c:v>10/1/1964</c:v>
              </c:pt>
              <c:pt idx="71">
                <c:v>1/1/1965</c:v>
              </c:pt>
              <c:pt idx="72">
                <c:v>4/1/1965</c:v>
              </c:pt>
              <c:pt idx="73">
                <c:v>7/1/1965</c:v>
              </c:pt>
              <c:pt idx="74">
                <c:v>10/1/1965</c:v>
              </c:pt>
              <c:pt idx="75">
                <c:v>1/1/1966</c:v>
              </c:pt>
              <c:pt idx="76">
                <c:v>4/1/1966</c:v>
              </c:pt>
              <c:pt idx="77">
                <c:v>7/1/1966</c:v>
              </c:pt>
              <c:pt idx="78">
                <c:v>10/1/1966</c:v>
              </c:pt>
              <c:pt idx="79">
                <c:v>1/1/1967</c:v>
              </c:pt>
              <c:pt idx="80">
                <c:v>4/1/1967</c:v>
              </c:pt>
              <c:pt idx="81">
                <c:v>7/1/1967</c:v>
              </c:pt>
              <c:pt idx="82">
                <c:v>10/1/1967</c:v>
              </c:pt>
              <c:pt idx="83">
                <c:v>1/1/1968</c:v>
              </c:pt>
              <c:pt idx="84">
                <c:v>4/1/1968</c:v>
              </c:pt>
              <c:pt idx="85">
                <c:v>7/1/1968</c:v>
              </c:pt>
              <c:pt idx="86">
                <c:v>10/1/1968</c:v>
              </c:pt>
              <c:pt idx="87">
                <c:v>1/1/1969</c:v>
              </c:pt>
              <c:pt idx="88">
                <c:v>4/1/1969</c:v>
              </c:pt>
              <c:pt idx="89">
                <c:v>7/1/1969</c:v>
              </c:pt>
              <c:pt idx="90">
                <c:v>10/1/1969</c:v>
              </c:pt>
              <c:pt idx="91">
                <c:v>1/1/1970</c:v>
              </c:pt>
              <c:pt idx="92">
                <c:v>4/1/1970</c:v>
              </c:pt>
              <c:pt idx="93">
                <c:v>7/1/1970</c:v>
              </c:pt>
              <c:pt idx="94">
                <c:v>10/1/1970</c:v>
              </c:pt>
              <c:pt idx="95">
                <c:v>1/1/1971</c:v>
              </c:pt>
              <c:pt idx="96">
                <c:v>4/1/1971</c:v>
              </c:pt>
              <c:pt idx="97">
                <c:v>7/1/1971</c:v>
              </c:pt>
              <c:pt idx="98">
                <c:v>10/1/1971</c:v>
              </c:pt>
              <c:pt idx="99">
                <c:v>1/1/1972</c:v>
              </c:pt>
              <c:pt idx="100">
                <c:v>4/1/1972</c:v>
              </c:pt>
              <c:pt idx="101">
                <c:v>7/1/1972</c:v>
              </c:pt>
              <c:pt idx="102">
                <c:v>10/1/1972</c:v>
              </c:pt>
              <c:pt idx="103">
                <c:v>1/1/1973</c:v>
              </c:pt>
              <c:pt idx="104">
                <c:v>4/1/1973</c:v>
              </c:pt>
              <c:pt idx="105">
                <c:v>7/1/1973</c:v>
              </c:pt>
              <c:pt idx="106">
                <c:v>10/1/1973</c:v>
              </c:pt>
              <c:pt idx="107">
                <c:v>1/1/1974</c:v>
              </c:pt>
              <c:pt idx="108">
                <c:v>4/1/1974</c:v>
              </c:pt>
              <c:pt idx="109">
                <c:v>7/1/1974</c:v>
              </c:pt>
              <c:pt idx="110">
                <c:v>10/1/1974</c:v>
              </c:pt>
              <c:pt idx="111">
                <c:v>1/1/1975</c:v>
              </c:pt>
              <c:pt idx="112">
                <c:v>4/1/1975</c:v>
              </c:pt>
              <c:pt idx="113">
                <c:v>7/1/1975</c:v>
              </c:pt>
              <c:pt idx="114">
                <c:v>10/1/1975</c:v>
              </c:pt>
              <c:pt idx="115">
                <c:v>1/1/1976</c:v>
              </c:pt>
              <c:pt idx="116">
                <c:v>4/1/1976</c:v>
              </c:pt>
              <c:pt idx="117">
                <c:v>7/1/1976</c:v>
              </c:pt>
              <c:pt idx="118">
                <c:v>10/1/1976</c:v>
              </c:pt>
              <c:pt idx="119">
                <c:v>1/1/1977</c:v>
              </c:pt>
              <c:pt idx="120">
                <c:v>4/1/1977</c:v>
              </c:pt>
              <c:pt idx="121">
                <c:v>7/1/1977</c:v>
              </c:pt>
              <c:pt idx="122">
                <c:v>10/1/1977</c:v>
              </c:pt>
              <c:pt idx="123">
                <c:v>1/1/1978</c:v>
              </c:pt>
              <c:pt idx="124">
                <c:v>4/1/1978</c:v>
              </c:pt>
              <c:pt idx="125">
                <c:v>7/1/1978</c:v>
              </c:pt>
              <c:pt idx="126">
                <c:v>10/1/1978</c:v>
              </c:pt>
              <c:pt idx="127">
                <c:v>1/1/1979</c:v>
              </c:pt>
              <c:pt idx="128">
                <c:v>4/1/1979</c:v>
              </c:pt>
              <c:pt idx="129">
                <c:v>7/1/1979</c:v>
              </c:pt>
              <c:pt idx="130">
                <c:v>10/1/1979</c:v>
              </c:pt>
              <c:pt idx="131">
                <c:v>1/1/1980</c:v>
              </c:pt>
              <c:pt idx="132">
                <c:v>4/1/1980</c:v>
              </c:pt>
              <c:pt idx="133">
                <c:v>7/1/1980</c:v>
              </c:pt>
              <c:pt idx="134">
                <c:v>10/1/1980</c:v>
              </c:pt>
              <c:pt idx="135">
                <c:v>1/1/1981</c:v>
              </c:pt>
              <c:pt idx="136">
                <c:v>4/1/1981</c:v>
              </c:pt>
              <c:pt idx="137">
                <c:v>7/1/1981</c:v>
              </c:pt>
              <c:pt idx="138">
                <c:v>10/1/1981</c:v>
              </c:pt>
              <c:pt idx="139">
                <c:v>1/1/1982</c:v>
              </c:pt>
              <c:pt idx="140">
                <c:v>4/1/1982</c:v>
              </c:pt>
              <c:pt idx="141">
                <c:v>7/1/1982</c:v>
              </c:pt>
              <c:pt idx="142">
                <c:v>10/1/1982</c:v>
              </c:pt>
              <c:pt idx="143">
                <c:v>1/1/1983</c:v>
              </c:pt>
              <c:pt idx="144">
                <c:v>4/1/1983</c:v>
              </c:pt>
              <c:pt idx="145">
                <c:v>7/1/1983</c:v>
              </c:pt>
              <c:pt idx="146">
                <c:v>10/1/1983</c:v>
              </c:pt>
              <c:pt idx="147">
                <c:v>1/1/1984</c:v>
              </c:pt>
              <c:pt idx="148">
                <c:v>4/1/1984</c:v>
              </c:pt>
              <c:pt idx="149">
                <c:v>7/1/1984</c:v>
              </c:pt>
              <c:pt idx="150">
                <c:v>10/1/1984</c:v>
              </c:pt>
              <c:pt idx="151">
                <c:v>1/1/1985</c:v>
              </c:pt>
              <c:pt idx="152">
                <c:v>4/1/1985</c:v>
              </c:pt>
              <c:pt idx="153">
                <c:v>7/1/1985</c:v>
              </c:pt>
              <c:pt idx="154">
                <c:v>10/1/1985</c:v>
              </c:pt>
              <c:pt idx="155">
                <c:v>1/1/1986</c:v>
              </c:pt>
              <c:pt idx="156">
                <c:v>4/1/1986</c:v>
              </c:pt>
              <c:pt idx="157">
                <c:v>7/1/1986</c:v>
              </c:pt>
              <c:pt idx="158">
                <c:v>10/1/1986</c:v>
              </c:pt>
              <c:pt idx="159">
                <c:v>1/1/1987</c:v>
              </c:pt>
              <c:pt idx="160">
                <c:v>4/1/1987</c:v>
              </c:pt>
              <c:pt idx="161">
                <c:v>7/1/1987</c:v>
              </c:pt>
              <c:pt idx="162">
                <c:v>10/1/1987</c:v>
              </c:pt>
              <c:pt idx="163">
                <c:v>1/1/1988</c:v>
              </c:pt>
              <c:pt idx="164">
                <c:v>4/1/1988</c:v>
              </c:pt>
              <c:pt idx="165">
                <c:v>7/1/1988</c:v>
              </c:pt>
              <c:pt idx="166">
                <c:v>10/1/1988</c:v>
              </c:pt>
              <c:pt idx="167">
                <c:v>1/1/1989</c:v>
              </c:pt>
              <c:pt idx="168">
                <c:v>4/1/1989</c:v>
              </c:pt>
              <c:pt idx="169">
                <c:v>7/1/1989</c:v>
              </c:pt>
              <c:pt idx="170">
                <c:v>10/1/1989</c:v>
              </c:pt>
              <c:pt idx="171">
                <c:v>1/1/1990</c:v>
              </c:pt>
              <c:pt idx="172">
                <c:v>4/1/1990</c:v>
              </c:pt>
              <c:pt idx="173">
                <c:v>7/1/1990</c:v>
              </c:pt>
              <c:pt idx="174">
                <c:v>10/1/1990</c:v>
              </c:pt>
              <c:pt idx="175">
                <c:v>1/1/1991</c:v>
              </c:pt>
              <c:pt idx="176">
                <c:v>4/1/1991</c:v>
              </c:pt>
              <c:pt idx="177">
                <c:v>7/1/1991</c:v>
              </c:pt>
              <c:pt idx="178">
                <c:v>10/1/1991</c:v>
              </c:pt>
              <c:pt idx="179">
                <c:v>1/1/1992</c:v>
              </c:pt>
              <c:pt idx="180">
                <c:v>4/1/1992</c:v>
              </c:pt>
              <c:pt idx="181">
                <c:v>7/1/1992</c:v>
              </c:pt>
              <c:pt idx="182">
                <c:v>10/1/1992</c:v>
              </c:pt>
              <c:pt idx="183">
                <c:v>1/1/1993</c:v>
              </c:pt>
              <c:pt idx="184">
                <c:v>4/1/1993</c:v>
              </c:pt>
              <c:pt idx="185">
                <c:v>7/1/1993</c:v>
              </c:pt>
              <c:pt idx="186">
                <c:v>10/1/1993</c:v>
              </c:pt>
              <c:pt idx="187">
                <c:v>1/1/1994</c:v>
              </c:pt>
              <c:pt idx="188">
                <c:v>4/1/1994</c:v>
              </c:pt>
              <c:pt idx="189">
                <c:v>7/1/1994</c:v>
              </c:pt>
              <c:pt idx="190">
                <c:v>10/1/1994</c:v>
              </c:pt>
              <c:pt idx="191">
                <c:v>1/1/1995</c:v>
              </c:pt>
              <c:pt idx="192">
                <c:v>4/1/1995</c:v>
              </c:pt>
              <c:pt idx="193">
                <c:v>7/1/1995</c:v>
              </c:pt>
              <c:pt idx="194">
                <c:v>10/1/1995</c:v>
              </c:pt>
              <c:pt idx="195">
                <c:v>1/1/1996</c:v>
              </c:pt>
              <c:pt idx="196">
                <c:v>4/1/1996</c:v>
              </c:pt>
              <c:pt idx="197">
                <c:v>7/1/1996</c:v>
              </c:pt>
              <c:pt idx="198">
                <c:v>10/1/1996</c:v>
              </c:pt>
              <c:pt idx="199">
                <c:v>1/1/1997</c:v>
              </c:pt>
              <c:pt idx="200">
                <c:v>4/1/1997</c:v>
              </c:pt>
              <c:pt idx="201">
                <c:v>7/1/1997</c:v>
              </c:pt>
              <c:pt idx="202">
                <c:v>10/1/1997</c:v>
              </c:pt>
              <c:pt idx="203">
                <c:v>1/1/1998</c:v>
              </c:pt>
              <c:pt idx="204">
                <c:v>4/1/1998</c:v>
              </c:pt>
              <c:pt idx="205">
                <c:v>7/1/1998</c:v>
              </c:pt>
              <c:pt idx="206">
                <c:v>10/1/1998</c:v>
              </c:pt>
              <c:pt idx="207">
                <c:v>1/1/1999</c:v>
              </c:pt>
              <c:pt idx="208">
                <c:v>4/1/1999</c:v>
              </c:pt>
              <c:pt idx="209">
                <c:v>7/1/1999</c:v>
              </c:pt>
              <c:pt idx="210">
                <c:v>10/1/1999</c:v>
              </c:pt>
              <c:pt idx="211">
                <c:v>1/1/2000</c:v>
              </c:pt>
              <c:pt idx="212">
                <c:v>4/1/2000</c:v>
              </c:pt>
              <c:pt idx="213">
                <c:v>7/1/2000</c:v>
              </c:pt>
              <c:pt idx="214">
                <c:v>10/1/2000</c:v>
              </c:pt>
              <c:pt idx="215">
                <c:v>1/1/2001</c:v>
              </c:pt>
              <c:pt idx="216">
                <c:v>4/1/2001</c:v>
              </c:pt>
              <c:pt idx="217">
                <c:v>7/1/2001</c:v>
              </c:pt>
              <c:pt idx="218">
                <c:v>10/1/2001</c:v>
              </c:pt>
              <c:pt idx="219">
                <c:v>1/1/2002</c:v>
              </c:pt>
              <c:pt idx="220">
                <c:v>4/1/2002</c:v>
              </c:pt>
              <c:pt idx="221">
                <c:v>7/1/2002</c:v>
              </c:pt>
              <c:pt idx="222">
                <c:v>10/1/2002</c:v>
              </c:pt>
              <c:pt idx="223">
                <c:v>1/1/2003</c:v>
              </c:pt>
              <c:pt idx="224">
                <c:v>4/1/2003</c:v>
              </c:pt>
              <c:pt idx="225">
                <c:v>7/1/2003</c:v>
              </c:pt>
              <c:pt idx="226">
                <c:v>10/1/2003</c:v>
              </c:pt>
              <c:pt idx="227">
                <c:v>1/1/2004</c:v>
              </c:pt>
              <c:pt idx="228">
                <c:v>4/1/2004</c:v>
              </c:pt>
              <c:pt idx="229">
                <c:v>7/1/2004</c:v>
              </c:pt>
              <c:pt idx="230">
                <c:v>10/1/2004</c:v>
              </c:pt>
              <c:pt idx="231">
                <c:v>1/1/2005</c:v>
              </c:pt>
              <c:pt idx="232">
                <c:v>4/1/2005</c:v>
              </c:pt>
              <c:pt idx="233">
                <c:v>7/1/2005</c:v>
              </c:pt>
              <c:pt idx="234">
                <c:v>10/1/2005</c:v>
              </c:pt>
              <c:pt idx="235">
                <c:v>1/1/2006</c:v>
              </c:pt>
              <c:pt idx="236">
                <c:v>4/1/2006</c:v>
              </c:pt>
              <c:pt idx="237">
                <c:v>7/1/2006</c:v>
              </c:pt>
              <c:pt idx="238">
                <c:v>10/1/2006</c:v>
              </c:pt>
              <c:pt idx="239">
                <c:v>1/1/2007</c:v>
              </c:pt>
              <c:pt idx="240">
                <c:v>4/1/2007</c:v>
              </c:pt>
              <c:pt idx="241">
                <c:v>7/1/2007</c:v>
              </c:pt>
              <c:pt idx="242">
                <c:v>10/1/2007</c:v>
              </c:pt>
              <c:pt idx="243">
                <c:v>1/1/2008</c:v>
              </c:pt>
              <c:pt idx="244">
                <c:v>4/1/2008</c:v>
              </c:pt>
              <c:pt idx="245">
                <c:v>7/1/2008</c:v>
              </c:pt>
              <c:pt idx="246">
                <c:v>10/1/2008</c:v>
              </c:pt>
              <c:pt idx="247">
                <c:v>1/1/2009</c:v>
              </c:pt>
              <c:pt idx="248">
                <c:v>4/1/2009</c:v>
              </c:pt>
              <c:pt idx="249">
                <c:v>7/1/2009</c:v>
              </c:pt>
              <c:pt idx="250">
                <c:v>10/1/2009</c:v>
              </c:pt>
              <c:pt idx="251">
                <c:v>1/1/2010</c:v>
              </c:pt>
              <c:pt idx="252">
                <c:v>4/1/2010</c:v>
              </c:pt>
              <c:pt idx="253">
                <c:v>7/1/2010</c:v>
              </c:pt>
              <c:pt idx="254">
                <c:v>10/1/2010</c:v>
              </c:pt>
              <c:pt idx="255">
                <c:v>1/1/2011</c:v>
              </c:pt>
              <c:pt idx="256">
                <c:v>4/1/2011</c:v>
              </c:pt>
              <c:pt idx="257">
                <c:v>7/1/2011</c:v>
              </c:pt>
              <c:pt idx="258">
                <c:v>10/1/2011</c:v>
              </c:pt>
              <c:pt idx="259">
                <c:v>1/1/2012</c:v>
              </c:pt>
              <c:pt idx="260">
                <c:v>4/1/2012</c:v>
              </c:pt>
              <c:pt idx="261">
                <c:v>7/1/2012</c:v>
              </c:pt>
              <c:pt idx="262">
                <c:v>10/1/2012</c:v>
              </c:pt>
              <c:pt idx="263">
                <c:v>1/1/2013</c:v>
              </c:pt>
              <c:pt idx="264">
                <c:v>4/1/2013</c:v>
              </c:pt>
              <c:pt idx="265">
                <c:v>7/1/2013</c:v>
              </c:pt>
              <c:pt idx="266">
                <c:v>10/1/2013</c:v>
              </c:pt>
              <c:pt idx="267">
                <c:v>1/1/2014</c:v>
              </c:pt>
              <c:pt idx="268">
                <c:v>4/1/2014</c:v>
              </c:pt>
              <c:pt idx="269">
                <c:v>7/1/2014</c:v>
              </c:pt>
              <c:pt idx="270">
                <c:v>10/1/2014</c:v>
              </c:pt>
              <c:pt idx="271">
                <c:v>1/1/2015</c:v>
              </c:pt>
              <c:pt idx="272">
                <c:v>4/1/2015</c:v>
              </c:pt>
              <c:pt idx="273">
                <c:v>7/1/2015</c:v>
              </c:pt>
              <c:pt idx="274">
                <c:v>10/1/2015</c:v>
              </c:pt>
              <c:pt idx="275">
                <c:v>1/1/2016</c:v>
              </c:pt>
              <c:pt idx="276">
                <c:v>4/1/2016</c:v>
              </c:pt>
              <c:pt idx="277">
                <c:v>7/1/2016</c:v>
              </c:pt>
              <c:pt idx="278">
                <c:v>10/1/2016</c:v>
              </c:pt>
              <c:pt idx="279">
                <c:v>1/1/2017</c:v>
              </c:pt>
              <c:pt idx="280">
                <c:v>4/1/2017</c:v>
              </c:pt>
              <c:pt idx="281">
                <c:v>7/1/2017</c:v>
              </c:pt>
              <c:pt idx="282">
                <c:v>10/1/2017</c:v>
              </c:pt>
              <c:pt idx="283">
                <c:v>1/1/2018</c:v>
              </c:pt>
              <c:pt idx="284">
                <c:v>4/1/2018</c:v>
              </c:pt>
              <c:pt idx="285">
                <c:v>7/1/2018</c:v>
              </c:pt>
              <c:pt idx="286">
                <c:v>10/1/2018</c:v>
              </c:pt>
              <c:pt idx="287">
                <c:v>1/1/2019</c:v>
              </c:pt>
              <c:pt idx="288">
                <c:v>4/1/2019</c:v>
              </c:pt>
              <c:pt idx="289">
                <c:v>7/1/2019</c:v>
              </c:pt>
              <c:pt idx="290">
                <c:v>10/1/2019</c:v>
              </c:pt>
              <c:pt idx="291">
                <c:v>1/1/2020</c:v>
              </c:pt>
              <c:pt idx="292">
                <c:v>4/1/2020</c:v>
              </c:pt>
              <c:pt idx="293">
                <c:v>7/1/2020</c:v>
              </c:pt>
              <c:pt idx="294">
                <c:v>10/1/2020</c:v>
              </c:pt>
              <c:pt idx="295">
                <c:v>1/1/2021</c:v>
              </c:pt>
              <c:pt idx="296">
                <c:v>4/1/2021</c:v>
              </c:pt>
              <c:pt idx="297">
                <c:v>7/1/2021</c:v>
              </c:pt>
              <c:pt idx="298">
                <c:v>10/1/2021</c:v>
              </c:pt>
              <c:pt idx="299">
                <c:v>1/1/2022</c:v>
              </c:pt>
              <c:pt idx="300">
                <c:v>4/1/2022</c:v>
              </c:pt>
              <c:pt idx="301">
                <c:v>7/1/2022</c:v>
              </c:pt>
              <c:pt idx="302">
                <c:v>10/1/2022</c:v>
              </c:pt>
              <c:pt idx="303">
                <c:v>1/1/2023</c:v>
              </c:pt>
              <c:pt idx="304">
                <c:v>4/1/2023</c:v>
              </c:pt>
              <c:pt idx="305">
                <c:v>7/1/2023</c:v>
              </c:pt>
            </c:strLit>
          </c:cat>
          <c:val>
            <c:numLit>
              <c:formatCode>General</c:formatCode>
              <c:ptCount val="30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  <c:pt idx="43">
                <c:v>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F12-41DF-8218-3C7CAC0A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9103"/>
        <c:axId val="244265711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RealGDP!$E$8:$E$313</c:f>
              <c:numCache>
                <c:formatCode>mm/dd/yyyy</c:formatCode>
                <c:ptCount val="306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</c:numCache>
            </c:numRef>
          </c:cat>
          <c:val>
            <c:numRef>
              <c:f>RealGDP!$F$8:$F$313</c:f>
              <c:numCache>
                <c:formatCode>0.0</c:formatCode>
                <c:ptCount val="306"/>
                <c:pt idx="0">
                  <c:v>-27.294779999999999</c:v>
                </c:pt>
                <c:pt idx="1">
                  <c:v>-11.259880000000001</c:v>
                </c:pt>
                <c:pt idx="2">
                  <c:v>102.90826</c:v>
                </c:pt>
                <c:pt idx="3">
                  <c:v>47.80095</c:v>
                </c:pt>
                <c:pt idx="4">
                  <c:v>27.148260000000001</c:v>
                </c:pt>
                <c:pt idx="5">
                  <c:v>4.1618300000000001</c:v>
                </c:pt>
                <c:pt idx="6">
                  <c:v>-17.79926</c:v>
                </c:pt>
                <c:pt idx="7">
                  <c:v>-47.633400000000002</c:v>
                </c:pt>
                <c:pt idx="8">
                  <c:v>-43.479900000000001</c:v>
                </c:pt>
                <c:pt idx="9">
                  <c:v>37.519419999999997</c:v>
                </c:pt>
                <c:pt idx="10">
                  <c:v>-18.269300000000001</c:v>
                </c:pt>
                <c:pt idx="11">
                  <c:v>134.44722999999999</c:v>
                </c:pt>
                <c:pt idx="12">
                  <c:v>50.180970000000002</c:v>
                </c:pt>
                <c:pt idx="13">
                  <c:v>39.077599999999997</c:v>
                </c:pt>
                <c:pt idx="14">
                  <c:v>61.361289999999997</c:v>
                </c:pt>
                <c:pt idx="15">
                  <c:v>-35.023870000000002</c:v>
                </c:pt>
                <c:pt idx="16">
                  <c:v>9.6000099999999993</c:v>
                </c:pt>
                <c:pt idx="17">
                  <c:v>-26.356030000000001</c:v>
                </c:pt>
                <c:pt idx="18">
                  <c:v>-28.260439999999999</c:v>
                </c:pt>
                <c:pt idx="19">
                  <c:v>10.85195</c:v>
                </c:pt>
                <c:pt idx="20">
                  <c:v>-26.915099999999999</c:v>
                </c:pt>
                <c:pt idx="21">
                  <c:v>23.22993</c:v>
                </c:pt>
                <c:pt idx="22">
                  <c:v>32.077840000000002</c:v>
                </c:pt>
                <c:pt idx="23">
                  <c:v>8.8888300000000005</c:v>
                </c:pt>
                <c:pt idx="24">
                  <c:v>2.2949000000000002</c:v>
                </c:pt>
                <c:pt idx="25">
                  <c:v>-8.1072500000000005</c:v>
                </c:pt>
                <c:pt idx="26">
                  <c:v>-25.918970000000002</c:v>
                </c:pt>
                <c:pt idx="27">
                  <c:v>-2.8367300000000002</c:v>
                </c:pt>
                <c:pt idx="28">
                  <c:v>-0.93969999999999998</c:v>
                </c:pt>
                <c:pt idx="29">
                  <c:v>20.745899999999999</c:v>
                </c:pt>
                <c:pt idx="30">
                  <c:v>18.73048</c:v>
                </c:pt>
                <c:pt idx="31">
                  <c:v>46.359259999999999</c:v>
                </c:pt>
                <c:pt idx="32">
                  <c:v>26.63824</c:v>
                </c:pt>
                <c:pt idx="33">
                  <c:v>6.28118</c:v>
                </c:pt>
                <c:pt idx="34">
                  <c:v>9.6026299999999996</c:v>
                </c:pt>
                <c:pt idx="35">
                  <c:v>-10.94144</c:v>
                </c:pt>
                <c:pt idx="36">
                  <c:v>-3.1109599999999999</c:v>
                </c:pt>
                <c:pt idx="37">
                  <c:v>-3.53356</c:v>
                </c:pt>
                <c:pt idx="38">
                  <c:v>-3.6581800000000002</c:v>
                </c:pt>
                <c:pt idx="39">
                  <c:v>-6.06656</c:v>
                </c:pt>
                <c:pt idx="40">
                  <c:v>-0.4052</c:v>
                </c:pt>
                <c:pt idx="41">
                  <c:v>9.4910499999999995</c:v>
                </c:pt>
                <c:pt idx="42">
                  <c:v>-27.388780000000001</c:v>
                </c:pt>
                <c:pt idx="43">
                  <c:v>-24.37416</c:v>
                </c:pt>
                <c:pt idx="44">
                  <c:v>-7.8187100000000003</c:v>
                </c:pt>
                <c:pt idx="45">
                  <c:v>34.417319999999997</c:v>
                </c:pt>
                <c:pt idx="46">
                  <c:v>38.719880000000003</c:v>
                </c:pt>
                <c:pt idx="47">
                  <c:v>23.643260000000001</c:v>
                </c:pt>
                <c:pt idx="48">
                  <c:v>34.937019999999997</c:v>
                </c:pt>
                <c:pt idx="49">
                  <c:v>-23.435780000000001</c:v>
                </c:pt>
                <c:pt idx="50">
                  <c:v>13.66675</c:v>
                </c:pt>
                <c:pt idx="51">
                  <c:v>46.690930000000002</c:v>
                </c:pt>
                <c:pt idx="52">
                  <c:v>-32.385739999999998</c:v>
                </c:pt>
                <c:pt idx="53">
                  <c:v>-1.01271</c:v>
                </c:pt>
                <c:pt idx="54">
                  <c:v>-37.477240000000002</c:v>
                </c:pt>
                <c:pt idx="55">
                  <c:v>10.7912</c:v>
                </c:pt>
                <c:pt idx="56">
                  <c:v>31.113610000000001</c:v>
                </c:pt>
                <c:pt idx="57">
                  <c:v>34.915120000000002</c:v>
                </c:pt>
                <c:pt idx="58">
                  <c:v>6.7846099999999998</c:v>
                </c:pt>
                <c:pt idx="59">
                  <c:v>23.37407</c:v>
                </c:pt>
                <c:pt idx="60">
                  <c:v>-3.1173600000000001</c:v>
                </c:pt>
                <c:pt idx="61">
                  <c:v>6.9720000000000004</c:v>
                </c:pt>
                <c:pt idx="62">
                  <c:v>-11.199619999999999</c:v>
                </c:pt>
                <c:pt idx="63">
                  <c:v>22.76615</c:v>
                </c:pt>
                <c:pt idx="64">
                  <c:v>6.5161300000000004</c:v>
                </c:pt>
                <c:pt idx="65">
                  <c:v>12.895659999999999</c:v>
                </c:pt>
                <c:pt idx="66">
                  <c:v>4.9460499999999996</c:v>
                </c:pt>
                <c:pt idx="67">
                  <c:v>15.832319999999999</c:v>
                </c:pt>
                <c:pt idx="68">
                  <c:v>-1.43333</c:v>
                </c:pt>
                <c:pt idx="69">
                  <c:v>9.6685400000000001</c:v>
                </c:pt>
                <c:pt idx="70">
                  <c:v>3.85453</c:v>
                </c:pt>
                <c:pt idx="71">
                  <c:v>43.946330000000003</c:v>
                </c:pt>
                <c:pt idx="72">
                  <c:v>1.0550600000000001</c:v>
                </c:pt>
                <c:pt idx="73">
                  <c:v>14.671709999999999</c:v>
                </c:pt>
                <c:pt idx="74">
                  <c:v>2.6750799999999999</c:v>
                </c:pt>
                <c:pt idx="75">
                  <c:v>35.996850000000002</c:v>
                </c:pt>
                <c:pt idx="76">
                  <c:v>-5.7911900000000003</c:v>
                </c:pt>
                <c:pt idx="77">
                  <c:v>-2.919</c:v>
                </c:pt>
                <c:pt idx="78">
                  <c:v>2.3650799999999998</c:v>
                </c:pt>
                <c:pt idx="79">
                  <c:v>-9.46082</c:v>
                </c:pt>
                <c:pt idx="80">
                  <c:v>-13.704980000000001</c:v>
                </c:pt>
                <c:pt idx="81">
                  <c:v>12.25468</c:v>
                </c:pt>
                <c:pt idx="82">
                  <c:v>8.9121500000000005</c:v>
                </c:pt>
                <c:pt idx="83">
                  <c:v>8.2636099999999999</c:v>
                </c:pt>
                <c:pt idx="84">
                  <c:v>16.200559999999999</c:v>
                </c:pt>
                <c:pt idx="85">
                  <c:v>-10.470649999999999</c:v>
                </c:pt>
                <c:pt idx="86">
                  <c:v>4.4226900000000002</c:v>
                </c:pt>
                <c:pt idx="87">
                  <c:v>25.717690000000001</c:v>
                </c:pt>
                <c:pt idx="88">
                  <c:v>-2.3357199999999998</c:v>
                </c:pt>
                <c:pt idx="89">
                  <c:v>8.3716799999999996</c:v>
                </c:pt>
                <c:pt idx="90">
                  <c:v>-17.959759999999999</c:v>
                </c:pt>
                <c:pt idx="91">
                  <c:v>-11.40699</c:v>
                </c:pt>
                <c:pt idx="92">
                  <c:v>0.87266999999999995</c:v>
                </c:pt>
                <c:pt idx="93">
                  <c:v>6.6698700000000004</c:v>
                </c:pt>
                <c:pt idx="94">
                  <c:v>-19.60502</c:v>
                </c:pt>
                <c:pt idx="95">
                  <c:v>55.442160000000001</c:v>
                </c:pt>
                <c:pt idx="96">
                  <c:v>11.8424</c:v>
                </c:pt>
                <c:pt idx="97">
                  <c:v>4.9421099999999996</c:v>
                </c:pt>
                <c:pt idx="98">
                  <c:v>-10.34409</c:v>
                </c:pt>
                <c:pt idx="99">
                  <c:v>29.079229999999999</c:v>
                </c:pt>
                <c:pt idx="100">
                  <c:v>24.731159999999999</c:v>
                </c:pt>
                <c:pt idx="101">
                  <c:v>5.8019499999999997</c:v>
                </c:pt>
                <c:pt idx="102">
                  <c:v>2.5320299999999998</c:v>
                </c:pt>
                <c:pt idx="103">
                  <c:v>25.58417</c:v>
                </c:pt>
                <c:pt idx="104">
                  <c:v>18.171959999999999</c:v>
                </c:pt>
                <c:pt idx="105">
                  <c:v>-13.733890000000001</c:v>
                </c:pt>
                <c:pt idx="106">
                  <c:v>15.02741</c:v>
                </c:pt>
                <c:pt idx="107">
                  <c:v>-20.959589999999999</c:v>
                </c:pt>
                <c:pt idx="108">
                  <c:v>-1.5868</c:v>
                </c:pt>
                <c:pt idx="109">
                  <c:v>-19.17483</c:v>
                </c:pt>
                <c:pt idx="110">
                  <c:v>2.4501200000000001</c:v>
                </c:pt>
                <c:pt idx="111">
                  <c:v>-50.468240000000002</c:v>
                </c:pt>
                <c:pt idx="112">
                  <c:v>-11.3872</c:v>
                </c:pt>
                <c:pt idx="113">
                  <c:v>34.806609999999999</c:v>
                </c:pt>
                <c:pt idx="114">
                  <c:v>11.641030000000001</c:v>
                </c:pt>
                <c:pt idx="115">
                  <c:v>44.54936</c:v>
                </c:pt>
                <c:pt idx="116">
                  <c:v>16.796410000000002</c:v>
                </c:pt>
                <c:pt idx="117">
                  <c:v>1.4011199999999999</c:v>
                </c:pt>
                <c:pt idx="118">
                  <c:v>3.0264099999999998</c:v>
                </c:pt>
                <c:pt idx="119">
                  <c:v>19.859970000000001</c:v>
                </c:pt>
                <c:pt idx="120">
                  <c:v>31.910240000000002</c:v>
                </c:pt>
                <c:pt idx="121">
                  <c:v>21.830190000000002</c:v>
                </c:pt>
                <c:pt idx="122">
                  <c:v>-9.6628299999999996</c:v>
                </c:pt>
                <c:pt idx="123">
                  <c:v>8.0267400000000002</c:v>
                </c:pt>
                <c:pt idx="124">
                  <c:v>28.622900000000001</c:v>
                </c:pt>
                <c:pt idx="125">
                  <c:v>12.17332</c:v>
                </c:pt>
                <c:pt idx="126">
                  <c:v>9.5760900000000007</c:v>
                </c:pt>
                <c:pt idx="127">
                  <c:v>0.66627000000000003</c:v>
                </c:pt>
                <c:pt idx="128">
                  <c:v>-0.35985</c:v>
                </c:pt>
                <c:pt idx="129">
                  <c:v>-6.5678999999999998</c:v>
                </c:pt>
                <c:pt idx="130">
                  <c:v>-6.9089900000000002</c:v>
                </c:pt>
                <c:pt idx="131">
                  <c:v>-2.7076699999999998</c:v>
                </c:pt>
                <c:pt idx="132">
                  <c:v>-29.91423</c:v>
                </c:pt>
                <c:pt idx="133">
                  <c:v>-23.899789999999999</c:v>
                </c:pt>
                <c:pt idx="134">
                  <c:v>42.825180000000003</c:v>
                </c:pt>
                <c:pt idx="135">
                  <c:v>42.487340000000003</c:v>
                </c:pt>
                <c:pt idx="136">
                  <c:v>-15.57591</c:v>
                </c:pt>
                <c:pt idx="137">
                  <c:v>24.523859999999999</c:v>
                </c:pt>
                <c:pt idx="138">
                  <c:v>-13.35919</c:v>
                </c:pt>
                <c:pt idx="139">
                  <c:v>-32.798270000000002</c:v>
                </c:pt>
                <c:pt idx="140">
                  <c:v>-0.30406</c:v>
                </c:pt>
                <c:pt idx="141">
                  <c:v>-3.61517</c:v>
                </c:pt>
                <c:pt idx="142">
                  <c:v>-27.515689999999999</c:v>
                </c:pt>
                <c:pt idx="143">
                  <c:v>14.595800000000001</c:v>
                </c:pt>
                <c:pt idx="144">
                  <c:v>40.41386</c:v>
                </c:pt>
                <c:pt idx="145">
                  <c:v>27.494599999999998</c:v>
                </c:pt>
                <c:pt idx="146">
                  <c:v>44.968980000000002</c:v>
                </c:pt>
                <c:pt idx="147">
                  <c:v>44.631749999999997</c:v>
                </c:pt>
                <c:pt idx="148">
                  <c:v>13.656420000000001</c:v>
                </c:pt>
                <c:pt idx="149">
                  <c:v>8.9410000000000007</c:v>
                </c:pt>
                <c:pt idx="150">
                  <c:v>-5.0883000000000003</c:v>
                </c:pt>
                <c:pt idx="151">
                  <c:v>-10.52436</c:v>
                </c:pt>
                <c:pt idx="152">
                  <c:v>6.98902</c:v>
                </c:pt>
                <c:pt idx="153">
                  <c:v>-2.6991499999999999</c:v>
                </c:pt>
                <c:pt idx="154">
                  <c:v>15.578279999999999</c:v>
                </c:pt>
                <c:pt idx="155">
                  <c:v>-0.1172</c:v>
                </c:pt>
                <c:pt idx="156">
                  <c:v>-6.8025599999999997</c:v>
                </c:pt>
                <c:pt idx="157">
                  <c:v>-10.33343</c:v>
                </c:pt>
                <c:pt idx="158">
                  <c:v>1.20265</c:v>
                </c:pt>
                <c:pt idx="159">
                  <c:v>11.239560000000001</c:v>
                </c:pt>
                <c:pt idx="160">
                  <c:v>0.20848</c:v>
                </c:pt>
                <c:pt idx="161">
                  <c:v>5.8360000000000002E-2</c:v>
                </c:pt>
                <c:pt idx="162">
                  <c:v>30.169350000000001</c:v>
                </c:pt>
                <c:pt idx="163">
                  <c:v>-17.863099999999999</c:v>
                </c:pt>
                <c:pt idx="164">
                  <c:v>9.8765599999999996</c:v>
                </c:pt>
                <c:pt idx="165">
                  <c:v>2.2407699999999999</c:v>
                </c:pt>
                <c:pt idx="166">
                  <c:v>6.2452199999999998</c:v>
                </c:pt>
                <c:pt idx="167">
                  <c:v>14.283609999999999</c:v>
                </c:pt>
                <c:pt idx="168">
                  <c:v>-3.81352</c:v>
                </c:pt>
                <c:pt idx="169">
                  <c:v>-3.5431499999999998</c:v>
                </c:pt>
                <c:pt idx="170">
                  <c:v>-2.93438</c:v>
                </c:pt>
                <c:pt idx="171">
                  <c:v>4.0318199999999997</c:v>
                </c:pt>
                <c:pt idx="172">
                  <c:v>0.12485</c:v>
                </c:pt>
                <c:pt idx="173">
                  <c:v>-7.5316400000000003</c:v>
                </c:pt>
                <c:pt idx="174">
                  <c:v>-20.567959999999999</c:v>
                </c:pt>
                <c:pt idx="175">
                  <c:v>-12.66005</c:v>
                </c:pt>
                <c:pt idx="176">
                  <c:v>-1.3699999999999999E-3</c:v>
                </c:pt>
                <c:pt idx="177">
                  <c:v>8.1581600000000005</c:v>
                </c:pt>
                <c:pt idx="178">
                  <c:v>14.95612</c:v>
                </c:pt>
                <c:pt idx="179">
                  <c:v>-7.1872600000000002</c:v>
                </c:pt>
                <c:pt idx="180">
                  <c:v>24.61384</c:v>
                </c:pt>
                <c:pt idx="181">
                  <c:v>3.2176300000000002</c:v>
                </c:pt>
                <c:pt idx="182">
                  <c:v>12.774480000000001</c:v>
                </c:pt>
                <c:pt idx="183">
                  <c:v>9.7688000000000006</c:v>
                </c:pt>
                <c:pt idx="184">
                  <c:v>2.3215400000000002</c:v>
                </c:pt>
                <c:pt idx="185">
                  <c:v>-2.6890800000000001</c:v>
                </c:pt>
                <c:pt idx="186">
                  <c:v>22.73434</c:v>
                </c:pt>
                <c:pt idx="187">
                  <c:v>16.128579999999999</c:v>
                </c:pt>
                <c:pt idx="188">
                  <c:v>21.172049999999999</c:v>
                </c:pt>
                <c:pt idx="189">
                  <c:v>-6.3760399999999997</c:v>
                </c:pt>
                <c:pt idx="190">
                  <c:v>17.499960000000002</c:v>
                </c:pt>
                <c:pt idx="191">
                  <c:v>4.2665699999999998</c:v>
                </c:pt>
                <c:pt idx="192">
                  <c:v>-8.0524100000000001</c:v>
                </c:pt>
                <c:pt idx="193">
                  <c:v>-2.36286</c:v>
                </c:pt>
                <c:pt idx="194">
                  <c:v>10.31104</c:v>
                </c:pt>
                <c:pt idx="195">
                  <c:v>6.5810300000000002</c:v>
                </c:pt>
                <c:pt idx="196">
                  <c:v>20.650020000000001</c:v>
                </c:pt>
                <c:pt idx="197">
                  <c:v>19.44408</c:v>
                </c:pt>
                <c:pt idx="198">
                  <c:v>-0.52980000000000005</c:v>
                </c:pt>
                <c:pt idx="199">
                  <c:v>8.3195300000000003</c:v>
                </c:pt>
                <c:pt idx="200">
                  <c:v>26.903960000000001</c:v>
                </c:pt>
                <c:pt idx="201">
                  <c:v>5.6764299999999999</c:v>
                </c:pt>
                <c:pt idx="202">
                  <c:v>6.0034400000000003</c:v>
                </c:pt>
                <c:pt idx="203">
                  <c:v>18.738250000000001</c:v>
                </c:pt>
                <c:pt idx="204">
                  <c:v>-2.4540299999999999</c:v>
                </c:pt>
                <c:pt idx="205">
                  <c:v>10.80311</c:v>
                </c:pt>
                <c:pt idx="206">
                  <c:v>12.72081</c:v>
                </c:pt>
                <c:pt idx="207">
                  <c:v>11.48657</c:v>
                </c:pt>
                <c:pt idx="208">
                  <c:v>0.20233000000000001</c:v>
                </c:pt>
                <c:pt idx="209">
                  <c:v>11.47358</c:v>
                </c:pt>
                <c:pt idx="210">
                  <c:v>11.103249999999999</c:v>
                </c:pt>
                <c:pt idx="211">
                  <c:v>-2.8020100000000001</c:v>
                </c:pt>
                <c:pt idx="212">
                  <c:v>25.884309999999999</c:v>
                </c:pt>
                <c:pt idx="213">
                  <c:v>-3.81894</c:v>
                </c:pt>
                <c:pt idx="214">
                  <c:v>0.83931999999999995</c:v>
                </c:pt>
                <c:pt idx="215">
                  <c:v>-17.01061</c:v>
                </c:pt>
                <c:pt idx="216">
                  <c:v>0.62597000000000003</c:v>
                </c:pt>
                <c:pt idx="217">
                  <c:v>-8.3973200000000006</c:v>
                </c:pt>
                <c:pt idx="218">
                  <c:v>-18.443169999999999</c:v>
                </c:pt>
                <c:pt idx="219">
                  <c:v>12.47536</c:v>
                </c:pt>
                <c:pt idx="220">
                  <c:v>6.6804600000000001</c:v>
                </c:pt>
                <c:pt idx="221">
                  <c:v>-0.51332999999999995</c:v>
                </c:pt>
                <c:pt idx="222">
                  <c:v>-0.38915</c:v>
                </c:pt>
                <c:pt idx="223">
                  <c:v>3.3045300000000002</c:v>
                </c:pt>
                <c:pt idx="224">
                  <c:v>2.6247500000000001</c:v>
                </c:pt>
                <c:pt idx="225">
                  <c:v>15.264530000000001</c:v>
                </c:pt>
                <c:pt idx="226">
                  <c:v>14.363429999999999</c:v>
                </c:pt>
                <c:pt idx="227">
                  <c:v>0.67727000000000004</c:v>
                </c:pt>
                <c:pt idx="228">
                  <c:v>16.885280000000002</c:v>
                </c:pt>
                <c:pt idx="229">
                  <c:v>6.4914500000000004</c:v>
                </c:pt>
                <c:pt idx="230">
                  <c:v>8.5862099999999995</c:v>
                </c:pt>
                <c:pt idx="231">
                  <c:v>11.722149999999999</c:v>
                </c:pt>
                <c:pt idx="232">
                  <c:v>-5.1044200000000002</c:v>
                </c:pt>
                <c:pt idx="233">
                  <c:v>5.3554000000000004</c:v>
                </c:pt>
                <c:pt idx="234">
                  <c:v>13.369289999999999</c:v>
                </c:pt>
                <c:pt idx="235">
                  <c:v>5.9927900000000003</c:v>
                </c:pt>
                <c:pt idx="236">
                  <c:v>-2.27948</c:v>
                </c:pt>
                <c:pt idx="237">
                  <c:v>-1.51427</c:v>
                </c:pt>
                <c:pt idx="238">
                  <c:v>-7.2283299999999997</c:v>
                </c:pt>
                <c:pt idx="239">
                  <c:v>-2.5570200000000001</c:v>
                </c:pt>
                <c:pt idx="240">
                  <c:v>3.9092699999999998</c:v>
                </c:pt>
                <c:pt idx="241">
                  <c:v>-4.51762</c:v>
                </c:pt>
                <c:pt idx="242">
                  <c:v>-4.5034099999999997</c:v>
                </c:pt>
                <c:pt idx="243">
                  <c:v>-10.494669999999999</c:v>
                </c:pt>
                <c:pt idx="244">
                  <c:v>-6.5534499999999998</c:v>
                </c:pt>
                <c:pt idx="245">
                  <c:v>-7.7288399999999999</c:v>
                </c:pt>
                <c:pt idx="246">
                  <c:v>-33.415030000000002</c:v>
                </c:pt>
                <c:pt idx="247">
                  <c:v>-38.278640000000003</c:v>
                </c:pt>
                <c:pt idx="248">
                  <c:v>-21.29918</c:v>
                </c:pt>
                <c:pt idx="249">
                  <c:v>-1.17757</c:v>
                </c:pt>
                <c:pt idx="250">
                  <c:v>42.877070000000003</c:v>
                </c:pt>
                <c:pt idx="251">
                  <c:v>8.89255</c:v>
                </c:pt>
                <c:pt idx="252">
                  <c:v>22.708400000000001</c:v>
                </c:pt>
                <c:pt idx="253">
                  <c:v>18.977219999999999</c:v>
                </c:pt>
                <c:pt idx="254">
                  <c:v>-1.1290500000000001</c:v>
                </c:pt>
                <c:pt idx="255">
                  <c:v>-7.2455600000000002</c:v>
                </c:pt>
                <c:pt idx="256">
                  <c:v>17.386690000000002</c:v>
                </c:pt>
                <c:pt idx="257">
                  <c:v>1.7793099999999999</c:v>
                </c:pt>
                <c:pt idx="258">
                  <c:v>34.593640000000001</c:v>
                </c:pt>
                <c:pt idx="259">
                  <c:v>9.1604799999999997</c:v>
                </c:pt>
                <c:pt idx="260">
                  <c:v>9.2862500000000008</c:v>
                </c:pt>
                <c:pt idx="261">
                  <c:v>1.0571299999999999</c:v>
                </c:pt>
                <c:pt idx="262">
                  <c:v>-3.3538100000000002</c:v>
                </c:pt>
                <c:pt idx="263">
                  <c:v>16.903680000000001</c:v>
                </c:pt>
                <c:pt idx="264">
                  <c:v>5.31968</c:v>
                </c:pt>
                <c:pt idx="265">
                  <c:v>17.173670000000001</c:v>
                </c:pt>
                <c:pt idx="266">
                  <c:v>3.8988999999999998</c:v>
                </c:pt>
                <c:pt idx="267">
                  <c:v>-3.86076</c:v>
                </c:pt>
                <c:pt idx="268">
                  <c:v>17.47392</c:v>
                </c:pt>
                <c:pt idx="269">
                  <c:v>9.5278700000000001</c:v>
                </c:pt>
                <c:pt idx="270">
                  <c:v>1.2837400000000001</c:v>
                </c:pt>
                <c:pt idx="271">
                  <c:v>14.67295</c:v>
                </c:pt>
                <c:pt idx="272">
                  <c:v>1.59673</c:v>
                </c:pt>
                <c:pt idx="273">
                  <c:v>0.87072000000000005</c:v>
                </c:pt>
                <c:pt idx="274">
                  <c:v>-2.36958</c:v>
                </c:pt>
                <c:pt idx="275">
                  <c:v>-1.7075199999999999</c:v>
                </c:pt>
                <c:pt idx="276">
                  <c:v>-1.6924699999999999</c:v>
                </c:pt>
                <c:pt idx="277">
                  <c:v>1.7202500000000001</c:v>
                </c:pt>
                <c:pt idx="278">
                  <c:v>11.447710000000001</c:v>
                </c:pt>
                <c:pt idx="279">
                  <c:v>-1.0625599999999999</c:v>
                </c:pt>
                <c:pt idx="280">
                  <c:v>6.4440200000000001</c:v>
                </c:pt>
                <c:pt idx="281">
                  <c:v>6.8317100000000002</c:v>
                </c:pt>
                <c:pt idx="282">
                  <c:v>7.7373399999999997</c:v>
                </c:pt>
                <c:pt idx="283">
                  <c:v>6.2179599999999997</c:v>
                </c:pt>
                <c:pt idx="284">
                  <c:v>-6.055E-2</c:v>
                </c:pt>
                <c:pt idx="285">
                  <c:v>12.73095</c:v>
                </c:pt>
                <c:pt idx="286">
                  <c:v>0.26935999999999999</c:v>
                </c:pt>
                <c:pt idx="287">
                  <c:v>2.93208</c:v>
                </c:pt>
                <c:pt idx="288">
                  <c:v>2.8500800000000002</c:v>
                </c:pt>
                <c:pt idx="289">
                  <c:v>4.2912800000000004</c:v>
                </c:pt>
                <c:pt idx="290">
                  <c:v>-4.6187399999999998</c:v>
                </c:pt>
                <c:pt idx="291">
                  <c:v>-9.8600399999999997</c:v>
                </c:pt>
                <c:pt idx="292">
                  <c:v>-46.440649999999998</c:v>
                </c:pt>
                <c:pt idx="293">
                  <c:v>98.882339999999999</c:v>
                </c:pt>
                <c:pt idx="294">
                  <c:v>13.248699999999999</c:v>
                </c:pt>
                <c:pt idx="295">
                  <c:v>-3.3492799999999998</c:v>
                </c:pt>
                <c:pt idx="296">
                  <c:v>-5.4423500000000002</c:v>
                </c:pt>
                <c:pt idx="297">
                  <c:v>16.12763</c:v>
                </c:pt>
                <c:pt idx="298">
                  <c:v>27.918520000000001</c:v>
                </c:pt>
                <c:pt idx="299">
                  <c:v>6.2304300000000001</c:v>
                </c:pt>
                <c:pt idx="300">
                  <c:v>-10.623469999999999</c:v>
                </c:pt>
                <c:pt idx="301">
                  <c:v>-7.64201</c:v>
                </c:pt>
                <c:pt idx="302">
                  <c:v>3.3957600000000001</c:v>
                </c:pt>
                <c:pt idx="303">
                  <c:v>-9.0212599999999998</c:v>
                </c:pt>
                <c:pt idx="304">
                  <c:v>5.18736</c:v>
                </c:pt>
                <c:pt idx="305">
                  <c:v>8.4189299999999996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2-41DF-8218-3C7CAC0A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3567"/>
        <c:axId val="380783167"/>
      </c:lineChart>
      <c:dateAx>
        <c:axId val="43773567"/>
        <c:scaling>
          <c:orientation val="minMax"/>
          <c:max val="45108"/>
          <c:min val="17258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Economic Analysis/FRED</a:t>
                </a:r>
              </a:p>
            </c:rich>
          </c:tx>
          <c:layout>
            <c:manualLayout>
              <c:xMode val="edge"/>
              <c:yMode val="edge"/>
              <c:x val="5.4388034548135671E-2"/>
              <c:y val="0.95445936721341873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380783167"/>
        <c:crosses val="autoZero"/>
        <c:auto val="1"/>
        <c:lblOffset val="100"/>
        <c:baseTimeUnit val="months"/>
        <c:majorUnit val="132"/>
        <c:majorTimeUnit val="months"/>
      </c:dateAx>
      <c:valAx>
        <c:axId val="38078316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Comp. Annual Percent Chg.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3773567"/>
        <c:crosses val="autoZero"/>
        <c:crossBetween val="between"/>
      </c:valAx>
      <c:valAx>
        <c:axId val="244265711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4709103"/>
        <c:crosses val="max"/>
        <c:crossBetween val="between"/>
      </c:valAx>
      <c:catAx>
        <c:axId val="447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244265711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Real Government Consumption Expenditures and Gross Investment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71035498590904"/>
          <c:y val="0.12398330247962672"/>
          <c:w val="0.811038550663577"/>
          <c:h val="0.70837488517645608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306"/>
              <c:pt idx="0">
                <c:v>4/1/1947</c:v>
              </c:pt>
              <c:pt idx="1">
                <c:v>7/1/1947</c:v>
              </c:pt>
              <c:pt idx="2">
                <c:v>10/1/1947</c:v>
              </c:pt>
              <c:pt idx="3">
                <c:v>1/1/1948</c:v>
              </c:pt>
              <c:pt idx="4">
                <c:v>4/1/1948</c:v>
              </c:pt>
              <c:pt idx="5">
                <c:v>7/1/1948</c:v>
              </c:pt>
              <c:pt idx="6">
                <c:v>10/1/1948</c:v>
              </c:pt>
              <c:pt idx="7">
                <c:v>1/1/1949</c:v>
              </c:pt>
              <c:pt idx="8">
                <c:v>4/1/1949</c:v>
              </c:pt>
              <c:pt idx="9">
                <c:v>7/1/1949</c:v>
              </c:pt>
              <c:pt idx="10">
                <c:v>10/1/1949</c:v>
              </c:pt>
              <c:pt idx="11">
                <c:v>1/1/1950</c:v>
              </c:pt>
              <c:pt idx="12">
                <c:v>4/1/1950</c:v>
              </c:pt>
              <c:pt idx="13">
                <c:v>7/1/1950</c:v>
              </c:pt>
              <c:pt idx="14">
                <c:v>10/1/1950</c:v>
              </c:pt>
              <c:pt idx="15">
                <c:v>1/1/1951</c:v>
              </c:pt>
              <c:pt idx="16">
                <c:v>4/1/1951</c:v>
              </c:pt>
              <c:pt idx="17">
                <c:v>7/1/1951</c:v>
              </c:pt>
              <c:pt idx="18">
                <c:v>10/1/1951</c:v>
              </c:pt>
              <c:pt idx="19">
                <c:v>1/1/1952</c:v>
              </c:pt>
              <c:pt idx="20">
                <c:v>4/1/1952</c:v>
              </c:pt>
              <c:pt idx="21">
                <c:v>7/1/1952</c:v>
              </c:pt>
              <c:pt idx="22">
                <c:v>10/1/1952</c:v>
              </c:pt>
              <c:pt idx="23">
                <c:v>1/1/1953</c:v>
              </c:pt>
              <c:pt idx="24">
                <c:v>4/1/1953</c:v>
              </c:pt>
              <c:pt idx="25">
                <c:v>7/1/1953</c:v>
              </c:pt>
              <c:pt idx="26">
                <c:v>10/1/1953</c:v>
              </c:pt>
              <c:pt idx="27">
                <c:v>1/1/1954</c:v>
              </c:pt>
              <c:pt idx="28">
                <c:v>4/1/1954</c:v>
              </c:pt>
              <c:pt idx="29">
                <c:v>7/1/1954</c:v>
              </c:pt>
              <c:pt idx="30">
                <c:v>10/1/1954</c:v>
              </c:pt>
              <c:pt idx="31">
                <c:v>1/1/1955</c:v>
              </c:pt>
              <c:pt idx="32">
                <c:v>4/1/1955</c:v>
              </c:pt>
              <c:pt idx="33">
                <c:v>7/1/1955</c:v>
              </c:pt>
              <c:pt idx="34">
                <c:v>10/1/1955</c:v>
              </c:pt>
              <c:pt idx="35">
                <c:v>1/1/1956</c:v>
              </c:pt>
              <c:pt idx="36">
                <c:v>4/1/1956</c:v>
              </c:pt>
              <c:pt idx="37">
                <c:v>7/1/1956</c:v>
              </c:pt>
              <c:pt idx="38">
                <c:v>10/1/1956</c:v>
              </c:pt>
              <c:pt idx="39">
                <c:v>1/1/1957</c:v>
              </c:pt>
              <c:pt idx="40">
                <c:v>4/1/1957</c:v>
              </c:pt>
              <c:pt idx="41">
                <c:v>7/1/1957</c:v>
              </c:pt>
              <c:pt idx="42">
                <c:v>10/1/1957</c:v>
              </c:pt>
              <c:pt idx="43">
                <c:v>1/1/1958</c:v>
              </c:pt>
              <c:pt idx="44">
                <c:v>4/1/1958</c:v>
              </c:pt>
              <c:pt idx="45">
                <c:v>7/1/1958</c:v>
              </c:pt>
              <c:pt idx="46">
                <c:v>10/1/1958</c:v>
              </c:pt>
              <c:pt idx="47">
                <c:v>1/1/1959</c:v>
              </c:pt>
              <c:pt idx="48">
                <c:v>4/1/1959</c:v>
              </c:pt>
              <c:pt idx="49">
                <c:v>7/1/1959</c:v>
              </c:pt>
              <c:pt idx="50">
                <c:v>10/1/1959</c:v>
              </c:pt>
              <c:pt idx="51">
                <c:v>1/1/1960</c:v>
              </c:pt>
              <c:pt idx="52">
                <c:v>4/1/1960</c:v>
              </c:pt>
              <c:pt idx="53">
                <c:v>7/1/1960</c:v>
              </c:pt>
              <c:pt idx="54">
                <c:v>10/1/1960</c:v>
              </c:pt>
              <c:pt idx="55">
                <c:v>1/1/1961</c:v>
              </c:pt>
              <c:pt idx="56">
                <c:v>4/1/1961</c:v>
              </c:pt>
              <c:pt idx="57">
                <c:v>7/1/1961</c:v>
              </c:pt>
              <c:pt idx="58">
                <c:v>10/1/1961</c:v>
              </c:pt>
              <c:pt idx="59">
                <c:v>1/1/1962</c:v>
              </c:pt>
              <c:pt idx="60">
                <c:v>4/1/1962</c:v>
              </c:pt>
              <c:pt idx="61">
                <c:v>7/1/1962</c:v>
              </c:pt>
              <c:pt idx="62">
                <c:v>10/1/1962</c:v>
              </c:pt>
              <c:pt idx="63">
                <c:v>1/1/1963</c:v>
              </c:pt>
              <c:pt idx="64">
                <c:v>4/1/1963</c:v>
              </c:pt>
              <c:pt idx="65">
                <c:v>7/1/1963</c:v>
              </c:pt>
              <c:pt idx="66">
                <c:v>10/1/1963</c:v>
              </c:pt>
              <c:pt idx="67">
                <c:v>1/1/1964</c:v>
              </c:pt>
              <c:pt idx="68">
                <c:v>4/1/1964</c:v>
              </c:pt>
              <c:pt idx="69">
                <c:v>7/1/1964</c:v>
              </c:pt>
              <c:pt idx="70">
                <c:v>10/1/1964</c:v>
              </c:pt>
              <c:pt idx="71">
                <c:v>1/1/1965</c:v>
              </c:pt>
              <c:pt idx="72">
                <c:v>4/1/1965</c:v>
              </c:pt>
              <c:pt idx="73">
                <c:v>7/1/1965</c:v>
              </c:pt>
              <c:pt idx="74">
                <c:v>10/1/1965</c:v>
              </c:pt>
              <c:pt idx="75">
                <c:v>1/1/1966</c:v>
              </c:pt>
              <c:pt idx="76">
                <c:v>4/1/1966</c:v>
              </c:pt>
              <c:pt idx="77">
                <c:v>7/1/1966</c:v>
              </c:pt>
              <c:pt idx="78">
                <c:v>10/1/1966</c:v>
              </c:pt>
              <c:pt idx="79">
                <c:v>1/1/1967</c:v>
              </c:pt>
              <c:pt idx="80">
                <c:v>4/1/1967</c:v>
              </c:pt>
              <c:pt idx="81">
                <c:v>7/1/1967</c:v>
              </c:pt>
              <c:pt idx="82">
                <c:v>10/1/1967</c:v>
              </c:pt>
              <c:pt idx="83">
                <c:v>1/1/1968</c:v>
              </c:pt>
              <c:pt idx="84">
                <c:v>4/1/1968</c:v>
              </c:pt>
              <c:pt idx="85">
                <c:v>7/1/1968</c:v>
              </c:pt>
              <c:pt idx="86">
                <c:v>10/1/1968</c:v>
              </c:pt>
              <c:pt idx="87">
                <c:v>1/1/1969</c:v>
              </c:pt>
              <c:pt idx="88">
                <c:v>4/1/1969</c:v>
              </c:pt>
              <c:pt idx="89">
                <c:v>7/1/1969</c:v>
              </c:pt>
              <c:pt idx="90">
                <c:v>10/1/1969</c:v>
              </c:pt>
              <c:pt idx="91">
                <c:v>1/1/1970</c:v>
              </c:pt>
              <c:pt idx="92">
                <c:v>4/1/1970</c:v>
              </c:pt>
              <c:pt idx="93">
                <c:v>7/1/1970</c:v>
              </c:pt>
              <c:pt idx="94">
                <c:v>10/1/1970</c:v>
              </c:pt>
              <c:pt idx="95">
                <c:v>1/1/1971</c:v>
              </c:pt>
              <c:pt idx="96">
                <c:v>4/1/1971</c:v>
              </c:pt>
              <c:pt idx="97">
                <c:v>7/1/1971</c:v>
              </c:pt>
              <c:pt idx="98">
                <c:v>10/1/1971</c:v>
              </c:pt>
              <c:pt idx="99">
                <c:v>1/1/1972</c:v>
              </c:pt>
              <c:pt idx="100">
                <c:v>4/1/1972</c:v>
              </c:pt>
              <c:pt idx="101">
                <c:v>7/1/1972</c:v>
              </c:pt>
              <c:pt idx="102">
                <c:v>10/1/1972</c:v>
              </c:pt>
              <c:pt idx="103">
                <c:v>1/1/1973</c:v>
              </c:pt>
              <c:pt idx="104">
                <c:v>4/1/1973</c:v>
              </c:pt>
              <c:pt idx="105">
                <c:v>7/1/1973</c:v>
              </c:pt>
              <c:pt idx="106">
                <c:v>10/1/1973</c:v>
              </c:pt>
              <c:pt idx="107">
                <c:v>1/1/1974</c:v>
              </c:pt>
              <c:pt idx="108">
                <c:v>4/1/1974</c:v>
              </c:pt>
              <c:pt idx="109">
                <c:v>7/1/1974</c:v>
              </c:pt>
              <c:pt idx="110">
                <c:v>10/1/1974</c:v>
              </c:pt>
              <c:pt idx="111">
                <c:v>1/1/1975</c:v>
              </c:pt>
              <c:pt idx="112">
                <c:v>4/1/1975</c:v>
              </c:pt>
              <c:pt idx="113">
                <c:v>7/1/1975</c:v>
              </c:pt>
              <c:pt idx="114">
                <c:v>10/1/1975</c:v>
              </c:pt>
              <c:pt idx="115">
                <c:v>1/1/1976</c:v>
              </c:pt>
              <c:pt idx="116">
                <c:v>4/1/1976</c:v>
              </c:pt>
              <c:pt idx="117">
                <c:v>7/1/1976</c:v>
              </c:pt>
              <c:pt idx="118">
                <c:v>10/1/1976</c:v>
              </c:pt>
              <c:pt idx="119">
                <c:v>1/1/1977</c:v>
              </c:pt>
              <c:pt idx="120">
                <c:v>4/1/1977</c:v>
              </c:pt>
              <c:pt idx="121">
                <c:v>7/1/1977</c:v>
              </c:pt>
              <c:pt idx="122">
                <c:v>10/1/1977</c:v>
              </c:pt>
              <c:pt idx="123">
                <c:v>1/1/1978</c:v>
              </c:pt>
              <c:pt idx="124">
                <c:v>4/1/1978</c:v>
              </c:pt>
              <c:pt idx="125">
                <c:v>7/1/1978</c:v>
              </c:pt>
              <c:pt idx="126">
                <c:v>10/1/1978</c:v>
              </c:pt>
              <c:pt idx="127">
                <c:v>1/1/1979</c:v>
              </c:pt>
              <c:pt idx="128">
                <c:v>4/1/1979</c:v>
              </c:pt>
              <c:pt idx="129">
                <c:v>7/1/1979</c:v>
              </c:pt>
              <c:pt idx="130">
                <c:v>10/1/1979</c:v>
              </c:pt>
              <c:pt idx="131">
                <c:v>1/1/1980</c:v>
              </c:pt>
              <c:pt idx="132">
                <c:v>4/1/1980</c:v>
              </c:pt>
              <c:pt idx="133">
                <c:v>7/1/1980</c:v>
              </c:pt>
              <c:pt idx="134">
                <c:v>10/1/1980</c:v>
              </c:pt>
              <c:pt idx="135">
                <c:v>1/1/1981</c:v>
              </c:pt>
              <c:pt idx="136">
                <c:v>4/1/1981</c:v>
              </c:pt>
              <c:pt idx="137">
                <c:v>7/1/1981</c:v>
              </c:pt>
              <c:pt idx="138">
                <c:v>10/1/1981</c:v>
              </c:pt>
              <c:pt idx="139">
                <c:v>1/1/1982</c:v>
              </c:pt>
              <c:pt idx="140">
                <c:v>4/1/1982</c:v>
              </c:pt>
              <c:pt idx="141">
                <c:v>7/1/1982</c:v>
              </c:pt>
              <c:pt idx="142">
                <c:v>10/1/1982</c:v>
              </c:pt>
              <c:pt idx="143">
                <c:v>1/1/1983</c:v>
              </c:pt>
              <c:pt idx="144">
                <c:v>4/1/1983</c:v>
              </c:pt>
              <c:pt idx="145">
                <c:v>7/1/1983</c:v>
              </c:pt>
              <c:pt idx="146">
                <c:v>10/1/1983</c:v>
              </c:pt>
              <c:pt idx="147">
                <c:v>1/1/1984</c:v>
              </c:pt>
              <c:pt idx="148">
                <c:v>4/1/1984</c:v>
              </c:pt>
              <c:pt idx="149">
                <c:v>7/1/1984</c:v>
              </c:pt>
              <c:pt idx="150">
                <c:v>10/1/1984</c:v>
              </c:pt>
              <c:pt idx="151">
                <c:v>1/1/1985</c:v>
              </c:pt>
              <c:pt idx="152">
                <c:v>4/1/1985</c:v>
              </c:pt>
              <c:pt idx="153">
                <c:v>7/1/1985</c:v>
              </c:pt>
              <c:pt idx="154">
                <c:v>10/1/1985</c:v>
              </c:pt>
              <c:pt idx="155">
                <c:v>1/1/1986</c:v>
              </c:pt>
              <c:pt idx="156">
                <c:v>4/1/1986</c:v>
              </c:pt>
              <c:pt idx="157">
                <c:v>7/1/1986</c:v>
              </c:pt>
              <c:pt idx="158">
                <c:v>10/1/1986</c:v>
              </c:pt>
              <c:pt idx="159">
                <c:v>1/1/1987</c:v>
              </c:pt>
              <c:pt idx="160">
                <c:v>4/1/1987</c:v>
              </c:pt>
              <c:pt idx="161">
                <c:v>7/1/1987</c:v>
              </c:pt>
              <c:pt idx="162">
                <c:v>10/1/1987</c:v>
              </c:pt>
              <c:pt idx="163">
                <c:v>1/1/1988</c:v>
              </c:pt>
              <c:pt idx="164">
                <c:v>4/1/1988</c:v>
              </c:pt>
              <c:pt idx="165">
                <c:v>7/1/1988</c:v>
              </c:pt>
              <c:pt idx="166">
                <c:v>10/1/1988</c:v>
              </c:pt>
              <c:pt idx="167">
                <c:v>1/1/1989</c:v>
              </c:pt>
              <c:pt idx="168">
                <c:v>4/1/1989</c:v>
              </c:pt>
              <c:pt idx="169">
                <c:v>7/1/1989</c:v>
              </c:pt>
              <c:pt idx="170">
                <c:v>10/1/1989</c:v>
              </c:pt>
              <c:pt idx="171">
                <c:v>1/1/1990</c:v>
              </c:pt>
              <c:pt idx="172">
                <c:v>4/1/1990</c:v>
              </c:pt>
              <c:pt idx="173">
                <c:v>7/1/1990</c:v>
              </c:pt>
              <c:pt idx="174">
                <c:v>10/1/1990</c:v>
              </c:pt>
              <c:pt idx="175">
                <c:v>1/1/1991</c:v>
              </c:pt>
              <c:pt idx="176">
                <c:v>4/1/1991</c:v>
              </c:pt>
              <c:pt idx="177">
                <c:v>7/1/1991</c:v>
              </c:pt>
              <c:pt idx="178">
                <c:v>10/1/1991</c:v>
              </c:pt>
              <c:pt idx="179">
                <c:v>1/1/1992</c:v>
              </c:pt>
              <c:pt idx="180">
                <c:v>4/1/1992</c:v>
              </c:pt>
              <c:pt idx="181">
                <c:v>7/1/1992</c:v>
              </c:pt>
              <c:pt idx="182">
                <c:v>10/1/1992</c:v>
              </c:pt>
              <c:pt idx="183">
                <c:v>1/1/1993</c:v>
              </c:pt>
              <c:pt idx="184">
                <c:v>4/1/1993</c:v>
              </c:pt>
              <c:pt idx="185">
                <c:v>7/1/1993</c:v>
              </c:pt>
              <c:pt idx="186">
                <c:v>10/1/1993</c:v>
              </c:pt>
              <c:pt idx="187">
                <c:v>1/1/1994</c:v>
              </c:pt>
              <c:pt idx="188">
                <c:v>4/1/1994</c:v>
              </c:pt>
              <c:pt idx="189">
                <c:v>7/1/1994</c:v>
              </c:pt>
              <c:pt idx="190">
                <c:v>10/1/1994</c:v>
              </c:pt>
              <c:pt idx="191">
                <c:v>1/1/1995</c:v>
              </c:pt>
              <c:pt idx="192">
                <c:v>4/1/1995</c:v>
              </c:pt>
              <c:pt idx="193">
                <c:v>7/1/1995</c:v>
              </c:pt>
              <c:pt idx="194">
                <c:v>10/1/1995</c:v>
              </c:pt>
              <c:pt idx="195">
                <c:v>1/1/1996</c:v>
              </c:pt>
              <c:pt idx="196">
                <c:v>4/1/1996</c:v>
              </c:pt>
              <c:pt idx="197">
                <c:v>7/1/1996</c:v>
              </c:pt>
              <c:pt idx="198">
                <c:v>10/1/1996</c:v>
              </c:pt>
              <c:pt idx="199">
                <c:v>1/1/1997</c:v>
              </c:pt>
              <c:pt idx="200">
                <c:v>4/1/1997</c:v>
              </c:pt>
              <c:pt idx="201">
                <c:v>7/1/1997</c:v>
              </c:pt>
              <c:pt idx="202">
                <c:v>10/1/1997</c:v>
              </c:pt>
              <c:pt idx="203">
                <c:v>1/1/1998</c:v>
              </c:pt>
              <c:pt idx="204">
                <c:v>4/1/1998</c:v>
              </c:pt>
              <c:pt idx="205">
                <c:v>7/1/1998</c:v>
              </c:pt>
              <c:pt idx="206">
                <c:v>10/1/1998</c:v>
              </c:pt>
              <c:pt idx="207">
                <c:v>1/1/1999</c:v>
              </c:pt>
              <c:pt idx="208">
                <c:v>4/1/1999</c:v>
              </c:pt>
              <c:pt idx="209">
                <c:v>7/1/1999</c:v>
              </c:pt>
              <c:pt idx="210">
                <c:v>10/1/1999</c:v>
              </c:pt>
              <c:pt idx="211">
                <c:v>1/1/2000</c:v>
              </c:pt>
              <c:pt idx="212">
                <c:v>4/1/2000</c:v>
              </c:pt>
              <c:pt idx="213">
                <c:v>7/1/2000</c:v>
              </c:pt>
              <c:pt idx="214">
                <c:v>10/1/2000</c:v>
              </c:pt>
              <c:pt idx="215">
                <c:v>1/1/2001</c:v>
              </c:pt>
              <c:pt idx="216">
                <c:v>4/1/2001</c:v>
              </c:pt>
              <c:pt idx="217">
                <c:v>7/1/2001</c:v>
              </c:pt>
              <c:pt idx="218">
                <c:v>10/1/2001</c:v>
              </c:pt>
              <c:pt idx="219">
                <c:v>1/1/2002</c:v>
              </c:pt>
              <c:pt idx="220">
                <c:v>4/1/2002</c:v>
              </c:pt>
              <c:pt idx="221">
                <c:v>7/1/2002</c:v>
              </c:pt>
              <c:pt idx="222">
                <c:v>10/1/2002</c:v>
              </c:pt>
              <c:pt idx="223">
                <c:v>1/1/2003</c:v>
              </c:pt>
              <c:pt idx="224">
                <c:v>4/1/2003</c:v>
              </c:pt>
              <c:pt idx="225">
                <c:v>7/1/2003</c:v>
              </c:pt>
              <c:pt idx="226">
                <c:v>10/1/2003</c:v>
              </c:pt>
              <c:pt idx="227">
                <c:v>1/1/2004</c:v>
              </c:pt>
              <c:pt idx="228">
                <c:v>4/1/2004</c:v>
              </c:pt>
              <c:pt idx="229">
                <c:v>7/1/2004</c:v>
              </c:pt>
              <c:pt idx="230">
                <c:v>10/1/2004</c:v>
              </c:pt>
              <c:pt idx="231">
                <c:v>1/1/2005</c:v>
              </c:pt>
              <c:pt idx="232">
                <c:v>4/1/2005</c:v>
              </c:pt>
              <c:pt idx="233">
                <c:v>7/1/2005</c:v>
              </c:pt>
              <c:pt idx="234">
                <c:v>10/1/2005</c:v>
              </c:pt>
              <c:pt idx="235">
                <c:v>1/1/2006</c:v>
              </c:pt>
              <c:pt idx="236">
                <c:v>4/1/2006</c:v>
              </c:pt>
              <c:pt idx="237">
                <c:v>7/1/2006</c:v>
              </c:pt>
              <c:pt idx="238">
                <c:v>10/1/2006</c:v>
              </c:pt>
              <c:pt idx="239">
                <c:v>1/1/2007</c:v>
              </c:pt>
              <c:pt idx="240">
                <c:v>4/1/2007</c:v>
              </c:pt>
              <c:pt idx="241">
                <c:v>7/1/2007</c:v>
              </c:pt>
              <c:pt idx="242">
                <c:v>10/1/2007</c:v>
              </c:pt>
              <c:pt idx="243">
                <c:v>1/1/2008</c:v>
              </c:pt>
              <c:pt idx="244">
                <c:v>4/1/2008</c:v>
              </c:pt>
              <c:pt idx="245">
                <c:v>7/1/2008</c:v>
              </c:pt>
              <c:pt idx="246">
                <c:v>10/1/2008</c:v>
              </c:pt>
              <c:pt idx="247">
                <c:v>1/1/2009</c:v>
              </c:pt>
              <c:pt idx="248">
                <c:v>4/1/2009</c:v>
              </c:pt>
              <c:pt idx="249">
                <c:v>7/1/2009</c:v>
              </c:pt>
              <c:pt idx="250">
                <c:v>10/1/2009</c:v>
              </c:pt>
              <c:pt idx="251">
                <c:v>1/1/2010</c:v>
              </c:pt>
              <c:pt idx="252">
                <c:v>4/1/2010</c:v>
              </c:pt>
              <c:pt idx="253">
                <c:v>7/1/2010</c:v>
              </c:pt>
              <c:pt idx="254">
                <c:v>10/1/2010</c:v>
              </c:pt>
              <c:pt idx="255">
                <c:v>1/1/2011</c:v>
              </c:pt>
              <c:pt idx="256">
                <c:v>4/1/2011</c:v>
              </c:pt>
              <c:pt idx="257">
                <c:v>7/1/2011</c:v>
              </c:pt>
              <c:pt idx="258">
                <c:v>10/1/2011</c:v>
              </c:pt>
              <c:pt idx="259">
                <c:v>1/1/2012</c:v>
              </c:pt>
              <c:pt idx="260">
                <c:v>4/1/2012</c:v>
              </c:pt>
              <c:pt idx="261">
                <c:v>7/1/2012</c:v>
              </c:pt>
              <c:pt idx="262">
                <c:v>10/1/2012</c:v>
              </c:pt>
              <c:pt idx="263">
                <c:v>1/1/2013</c:v>
              </c:pt>
              <c:pt idx="264">
                <c:v>4/1/2013</c:v>
              </c:pt>
              <c:pt idx="265">
                <c:v>7/1/2013</c:v>
              </c:pt>
              <c:pt idx="266">
                <c:v>10/1/2013</c:v>
              </c:pt>
              <c:pt idx="267">
                <c:v>1/1/2014</c:v>
              </c:pt>
              <c:pt idx="268">
                <c:v>4/1/2014</c:v>
              </c:pt>
              <c:pt idx="269">
                <c:v>7/1/2014</c:v>
              </c:pt>
              <c:pt idx="270">
                <c:v>10/1/2014</c:v>
              </c:pt>
              <c:pt idx="271">
                <c:v>1/1/2015</c:v>
              </c:pt>
              <c:pt idx="272">
                <c:v>4/1/2015</c:v>
              </c:pt>
              <c:pt idx="273">
                <c:v>7/1/2015</c:v>
              </c:pt>
              <c:pt idx="274">
                <c:v>10/1/2015</c:v>
              </c:pt>
              <c:pt idx="275">
                <c:v>1/1/2016</c:v>
              </c:pt>
              <c:pt idx="276">
                <c:v>4/1/2016</c:v>
              </c:pt>
              <c:pt idx="277">
                <c:v>7/1/2016</c:v>
              </c:pt>
              <c:pt idx="278">
                <c:v>10/1/2016</c:v>
              </c:pt>
              <c:pt idx="279">
                <c:v>1/1/2017</c:v>
              </c:pt>
              <c:pt idx="280">
                <c:v>4/1/2017</c:v>
              </c:pt>
              <c:pt idx="281">
                <c:v>7/1/2017</c:v>
              </c:pt>
              <c:pt idx="282">
                <c:v>10/1/2017</c:v>
              </c:pt>
              <c:pt idx="283">
                <c:v>1/1/2018</c:v>
              </c:pt>
              <c:pt idx="284">
                <c:v>4/1/2018</c:v>
              </c:pt>
              <c:pt idx="285">
                <c:v>7/1/2018</c:v>
              </c:pt>
              <c:pt idx="286">
                <c:v>10/1/2018</c:v>
              </c:pt>
              <c:pt idx="287">
                <c:v>1/1/2019</c:v>
              </c:pt>
              <c:pt idx="288">
                <c:v>4/1/2019</c:v>
              </c:pt>
              <c:pt idx="289">
                <c:v>7/1/2019</c:v>
              </c:pt>
              <c:pt idx="290">
                <c:v>10/1/2019</c:v>
              </c:pt>
              <c:pt idx="291">
                <c:v>1/1/2020</c:v>
              </c:pt>
              <c:pt idx="292">
                <c:v>4/1/2020</c:v>
              </c:pt>
              <c:pt idx="293">
                <c:v>7/1/2020</c:v>
              </c:pt>
              <c:pt idx="294">
                <c:v>10/1/2020</c:v>
              </c:pt>
              <c:pt idx="295">
                <c:v>1/1/2021</c:v>
              </c:pt>
              <c:pt idx="296">
                <c:v>4/1/2021</c:v>
              </c:pt>
              <c:pt idx="297">
                <c:v>7/1/2021</c:v>
              </c:pt>
              <c:pt idx="298">
                <c:v>10/1/2021</c:v>
              </c:pt>
              <c:pt idx="299">
                <c:v>1/1/2022</c:v>
              </c:pt>
              <c:pt idx="300">
                <c:v>4/1/2022</c:v>
              </c:pt>
              <c:pt idx="301">
                <c:v>7/1/2022</c:v>
              </c:pt>
              <c:pt idx="302">
                <c:v>10/1/2022</c:v>
              </c:pt>
              <c:pt idx="303">
                <c:v>1/1/2023</c:v>
              </c:pt>
              <c:pt idx="304">
                <c:v>4/1/2023</c:v>
              </c:pt>
              <c:pt idx="305">
                <c:v>7/1/2023</c:v>
              </c:pt>
            </c:strLit>
          </c:cat>
          <c:val>
            <c:numLit>
              <c:formatCode>General</c:formatCode>
              <c:ptCount val="30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  <c:pt idx="43">
                <c:v>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B2E-4100-A2E9-88B9763A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7151"/>
        <c:axId val="249100223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RealGDP!$G$8:$G$313</c:f>
              <c:numCache>
                <c:formatCode>mm/dd/yyyy</c:formatCode>
                <c:ptCount val="306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</c:numCache>
            </c:numRef>
          </c:cat>
          <c:val>
            <c:numRef>
              <c:f>RealGDP!$H$8:$H$313</c:f>
              <c:numCache>
                <c:formatCode>0.0</c:formatCode>
                <c:ptCount val="306"/>
                <c:pt idx="0">
                  <c:v>-0.30224000000000001</c:v>
                </c:pt>
                <c:pt idx="1">
                  <c:v>-4.07E-2</c:v>
                </c:pt>
                <c:pt idx="2">
                  <c:v>-3.1602199999999998</c:v>
                </c:pt>
                <c:pt idx="3">
                  <c:v>6.1406200000000002</c:v>
                </c:pt>
                <c:pt idx="4">
                  <c:v>14.92123</c:v>
                </c:pt>
                <c:pt idx="5">
                  <c:v>8.6539099999999998</c:v>
                </c:pt>
                <c:pt idx="6">
                  <c:v>15.61026</c:v>
                </c:pt>
                <c:pt idx="7">
                  <c:v>11.075989999999999</c:v>
                </c:pt>
                <c:pt idx="8">
                  <c:v>18.58597</c:v>
                </c:pt>
                <c:pt idx="9">
                  <c:v>2.1599200000000001</c:v>
                </c:pt>
                <c:pt idx="10">
                  <c:v>-6.7898199999999997</c:v>
                </c:pt>
                <c:pt idx="11">
                  <c:v>-7.1860499999999998</c:v>
                </c:pt>
                <c:pt idx="12">
                  <c:v>7.5350299999999999</c:v>
                </c:pt>
                <c:pt idx="13">
                  <c:v>-6.2888900000000003</c:v>
                </c:pt>
                <c:pt idx="14">
                  <c:v>31.404219999999999</c:v>
                </c:pt>
                <c:pt idx="15">
                  <c:v>49.848889999999997</c:v>
                </c:pt>
                <c:pt idx="16">
                  <c:v>64.931820000000002</c:v>
                </c:pt>
                <c:pt idx="17">
                  <c:v>51.73565</c:v>
                </c:pt>
                <c:pt idx="18">
                  <c:v>22.864000000000001</c:v>
                </c:pt>
                <c:pt idx="19">
                  <c:v>12.41503</c:v>
                </c:pt>
                <c:pt idx="20">
                  <c:v>14.3224</c:v>
                </c:pt>
                <c:pt idx="21">
                  <c:v>4.0973300000000004</c:v>
                </c:pt>
                <c:pt idx="22">
                  <c:v>6.8356199999999996</c:v>
                </c:pt>
                <c:pt idx="23">
                  <c:v>13.289540000000001</c:v>
                </c:pt>
                <c:pt idx="24">
                  <c:v>8.4599600000000006</c:v>
                </c:pt>
                <c:pt idx="25">
                  <c:v>-4.17605</c:v>
                </c:pt>
                <c:pt idx="26">
                  <c:v>-0.98858000000000001</c:v>
                </c:pt>
                <c:pt idx="27">
                  <c:v>-9.9929100000000002</c:v>
                </c:pt>
                <c:pt idx="28">
                  <c:v>-12.86605</c:v>
                </c:pt>
                <c:pt idx="29">
                  <c:v>-8.3691499999999994</c:v>
                </c:pt>
                <c:pt idx="30">
                  <c:v>-2.3817400000000002</c:v>
                </c:pt>
                <c:pt idx="31">
                  <c:v>0.2404</c:v>
                </c:pt>
                <c:pt idx="32">
                  <c:v>-3.8611499999999999</c:v>
                </c:pt>
                <c:pt idx="33">
                  <c:v>2.5901399999999999</c:v>
                </c:pt>
                <c:pt idx="34">
                  <c:v>-7.69794</c:v>
                </c:pt>
                <c:pt idx="35">
                  <c:v>-9.7869999999999999E-2</c:v>
                </c:pt>
                <c:pt idx="36">
                  <c:v>8.3296200000000002</c:v>
                </c:pt>
                <c:pt idx="37">
                  <c:v>-3.46591</c:v>
                </c:pt>
                <c:pt idx="38">
                  <c:v>10.57307</c:v>
                </c:pt>
                <c:pt idx="39">
                  <c:v>8.8551699999999993</c:v>
                </c:pt>
                <c:pt idx="40">
                  <c:v>-2.0533899999999998</c:v>
                </c:pt>
                <c:pt idx="41">
                  <c:v>3.4468000000000001</c:v>
                </c:pt>
                <c:pt idx="42">
                  <c:v>6.7398400000000001</c:v>
                </c:pt>
                <c:pt idx="43">
                  <c:v>-3.4171100000000001</c:v>
                </c:pt>
                <c:pt idx="44">
                  <c:v>10.352830000000001</c:v>
                </c:pt>
                <c:pt idx="45">
                  <c:v>2.31454</c:v>
                </c:pt>
                <c:pt idx="46">
                  <c:v>8.3126300000000004</c:v>
                </c:pt>
                <c:pt idx="47">
                  <c:v>-4.0248699999999999</c:v>
                </c:pt>
                <c:pt idx="48">
                  <c:v>5.0166599999999999</c:v>
                </c:pt>
                <c:pt idx="49">
                  <c:v>3.4495200000000001</c:v>
                </c:pt>
                <c:pt idx="50">
                  <c:v>-3.2301600000000001</c:v>
                </c:pt>
                <c:pt idx="51">
                  <c:v>-6.63483</c:v>
                </c:pt>
                <c:pt idx="52">
                  <c:v>4.5807500000000001</c:v>
                </c:pt>
                <c:pt idx="53">
                  <c:v>10.15666</c:v>
                </c:pt>
                <c:pt idx="54">
                  <c:v>2.8083</c:v>
                </c:pt>
                <c:pt idx="55">
                  <c:v>6.0754999999999999</c:v>
                </c:pt>
                <c:pt idx="56">
                  <c:v>1.01234</c:v>
                </c:pt>
                <c:pt idx="57">
                  <c:v>8.8357200000000002</c:v>
                </c:pt>
                <c:pt idx="58">
                  <c:v>9.07254</c:v>
                </c:pt>
                <c:pt idx="59">
                  <c:v>7.9459999999999997</c:v>
                </c:pt>
                <c:pt idx="60">
                  <c:v>2.0546099999999998</c:v>
                </c:pt>
                <c:pt idx="61">
                  <c:v>9.5779499999999995</c:v>
                </c:pt>
                <c:pt idx="62">
                  <c:v>2.80125</c:v>
                </c:pt>
                <c:pt idx="63">
                  <c:v>-5.30891</c:v>
                </c:pt>
                <c:pt idx="64">
                  <c:v>0.29882999999999998</c:v>
                </c:pt>
                <c:pt idx="65">
                  <c:v>18.972020000000001</c:v>
                </c:pt>
                <c:pt idx="66">
                  <c:v>-4.0705999999999998</c:v>
                </c:pt>
                <c:pt idx="67">
                  <c:v>1.2610399999999999</c:v>
                </c:pt>
                <c:pt idx="68">
                  <c:v>3.6478799999999998</c:v>
                </c:pt>
                <c:pt idx="69">
                  <c:v>0.47904999999999998</c:v>
                </c:pt>
                <c:pt idx="70">
                  <c:v>-0.16366</c:v>
                </c:pt>
                <c:pt idx="71">
                  <c:v>-0.45666000000000001</c:v>
                </c:pt>
                <c:pt idx="72">
                  <c:v>4.8197099999999997</c:v>
                </c:pt>
                <c:pt idx="73">
                  <c:v>13.94505</c:v>
                </c:pt>
                <c:pt idx="74">
                  <c:v>7.7934599999999996</c:v>
                </c:pt>
                <c:pt idx="75">
                  <c:v>7.6581599999999996</c:v>
                </c:pt>
                <c:pt idx="76">
                  <c:v>7.7714299999999996</c:v>
                </c:pt>
                <c:pt idx="77">
                  <c:v>11.35366</c:v>
                </c:pt>
                <c:pt idx="78">
                  <c:v>7.0874899999999998</c:v>
                </c:pt>
                <c:pt idx="79">
                  <c:v>18.006699999999999</c:v>
                </c:pt>
                <c:pt idx="80">
                  <c:v>-1.64852</c:v>
                </c:pt>
                <c:pt idx="81">
                  <c:v>4.5187999999999997</c:v>
                </c:pt>
                <c:pt idx="82">
                  <c:v>3.07152</c:v>
                </c:pt>
                <c:pt idx="83">
                  <c:v>7.3420300000000003</c:v>
                </c:pt>
                <c:pt idx="84">
                  <c:v>2.0839400000000001</c:v>
                </c:pt>
                <c:pt idx="85">
                  <c:v>1.1961599999999999</c:v>
                </c:pt>
                <c:pt idx="86">
                  <c:v>0.35441</c:v>
                </c:pt>
                <c:pt idx="87">
                  <c:v>0.89810000000000001</c:v>
                </c:pt>
                <c:pt idx="88">
                  <c:v>-1.2522800000000001</c:v>
                </c:pt>
                <c:pt idx="89">
                  <c:v>0.80396000000000001</c:v>
                </c:pt>
                <c:pt idx="90">
                  <c:v>-5.2813299999999996</c:v>
                </c:pt>
                <c:pt idx="91">
                  <c:v>-1.9165099999999999</c:v>
                </c:pt>
                <c:pt idx="92">
                  <c:v>-4.5736400000000001</c:v>
                </c:pt>
                <c:pt idx="93">
                  <c:v>1.6999200000000001</c:v>
                </c:pt>
                <c:pt idx="94">
                  <c:v>0.18769</c:v>
                </c:pt>
                <c:pt idx="95">
                  <c:v>-5.72011</c:v>
                </c:pt>
                <c:pt idx="96">
                  <c:v>-0.92103000000000002</c:v>
                </c:pt>
                <c:pt idx="97">
                  <c:v>-0.21809999999999999</c:v>
                </c:pt>
                <c:pt idx="98">
                  <c:v>-2.7972700000000001</c:v>
                </c:pt>
                <c:pt idx="99">
                  <c:v>2.1961900000000001</c:v>
                </c:pt>
                <c:pt idx="100">
                  <c:v>1.6110800000000001</c:v>
                </c:pt>
                <c:pt idx="101">
                  <c:v>-7.4074400000000002</c:v>
                </c:pt>
                <c:pt idx="102">
                  <c:v>3.35025</c:v>
                </c:pt>
                <c:pt idx="103">
                  <c:v>3.4912299999999998</c:v>
                </c:pt>
                <c:pt idx="104">
                  <c:v>-2.7877900000000002</c:v>
                </c:pt>
                <c:pt idx="105">
                  <c:v>-4.6228199999999999</c:v>
                </c:pt>
                <c:pt idx="106">
                  <c:v>3.0349200000000001</c:v>
                </c:pt>
                <c:pt idx="107">
                  <c:v>7.4241999999999999</c:v>
                </c:pt>
                <c:pt idx="108">
                  <c:v>2.0192000000000001</c:v>
                </c:pt>
                <c:pt idx="109">
                  <c:v>0.79810000000000003</c:v>
                </c:pt>
                <c:pt idx="110">
                  <c:v>1.9281900000000001</c:v>
                </c:pt>
                <c:pt idx="111">
                  <c:v>4.42476</c:v>
                </c:pt>
                <c:pt idx="112">
                  <c:v>-3.3358300000000001</c:v>
                </c:pt>
                <c:pt idx="113">
                  <c:v>7.6856299999999997</c:v>
                </c:pt>
                <c:pt idx="114">
                  <c:v>3.5516999999999999</c:v>
                </c:pt>
                <c:pt idx="115">
                  <c:v>0.62961</c:v>
                </c:pt>
                <c:pt idx="116">
                  <c:v>-4.3788900000000002</c:v>
                </c:pt>
                <c:pt idx="117">
                  <c:v>-1.1674599999999999</c:v>
                </c:pt>
                <c:pt idx="118">
                  <c:v>-0.24592</c:v>
                </c:pt>
                <c:pt idx="119">
                  <c:v>3.4451000000000001</c:v>
                </c:pt>
                <c:pt idx="120">
                  <c:v>3.7114099999999999</c:v>
                </c:pt>
                <c:pt idx="121">
                  <c:v>1.6176200000000001</c:v>
                </c:pt>
                <c:pt idx="122">
                  <c:v>-0.95001000000000002</c:v>
                </c:pt>
                <c:pt idx="123">
                  <c:v>0.10054</c:v>
                </c:pt>
                <c:pt idx="124">
                  <c:v>10.41488</c:v>
                </c:pt>
                <c:pt idx="125">
                  <c:v>3.7455500000000002</c:v>
                </c:pt>
                <c:pt idx="126">
                  <c:v>3.6479200000000001</c:v>
                </c:pt>
                <c:pt idx="127">
                  <c:v>-3.8967900000000002</c:v>
                </c:pt>
                <c:pt idx="128">
                  <c:v>3.9539900000000001</c:v>
                </c:pt>
                <c:pt idx="129">
                  <c:v>1.1730100000000001</c:v>
                </c:pt>
                <c:pt idx="130">
                  <c:v>2.6604100000000002</c:v>
                </c:pt>
                <c:pt idx="131">
                  <c:v>6.0017199999999997</c:v>
                </c:pt>
                <c:pt idx="132">
                  <c:v>0.78837000000000002</c:v>
                </c:pt>
                <c:pt idx="133">
                  <c:v>-5.3342900000000002</c:v>
                </c:pt>
                <c:pt idx="134">
                  <c:v>-8.8340000000000002E-2</c:v>
                </c:pt>
                <c:pt idx="135">
                  <c:v>5.4581600000000003</c:v>
                </c:pt>
                <c:pt idx="136">
                  <c:v>0.77159</c:v>
                </c:pt>
                <c:pt idx="137">
                  <c:v>-1.3706100000000001</c:v>
                </c:pt>
                <c:pt idx="138">
                  <c:v>5.1809399999999997</c:v>
                </c:pt>
                <c:pt idx="139">
                  <c:v>-0.44686999999999999</c:v>
                </c:pt>
                <c:pt idx="140">
                  <c:v>1.52874</c:v>
                </c:pt>
                <c:pt idx="141">
                  <c:v>3.2464300000000001</c:v>
                </c:pt>
                <c:pt idx="142">
                  <c:v>6.3116700000000003</c:v>
                </c:pt>
                <c:pt idx="143">
                  <c:v>3.8991199999999999</c:v>
                </c:pt>
                <c:pt idx="144">
                  <c:v>3.3351299999999999</c:v>
                </c:pt>
                <c:pt idx="145">
                  <c:v>7.0827099999999996</c:v>
                </c:pt>
                <c:pt idx="146">
                  <c:v>-6.2497600000000002</c:v>
                </c:pt>
                <c:pt idx="147">
                  <c:v>4.3074899999999996</c:v>
                </c:pt>
                <c:pt idx="148">
                  <c:v>8.9761399999999991</c:v>
                </c:pt>
                <c:pt idx="149">
                  <c:v>3.2770899999999998</c:v>
                </c:pt>
                <c:pt idx="150">
                  <c:v>8.6654900000000001</c:v>
                </c:pt>
                <c:pt idx="151">
                  <c:v>4.4274399999999998</c:v>
                </c:pt>
                <c:pt idx="152">
                  <c:v>9.1768199999999993</c:v>
                </c:pt>
                <c:pt idx="153">
                  <c:v>9.4346399999999999</c:v>
                </c:pt>
                <c:pt idx="154">
                  <c:v>1.6585799999999999</c:v>
                </c:pt>
                <c:pt idx="155">
                  <c:v>3.1979299999999999</c:v>
                </c:pt>
                <c:pt idx="156">
                  <c:v>8.6019699999999997</c:v>
                </c:pt>
                <c:pt idx="157">
                  <c:v>9.0020500000000006</c:v>
                </c:pt>
                <c:pt idx="158">
                  <c:v>-1.64202</c:v>
                </c:pt>
                <c:pt idx="159">
                  <c:v>2.3668800000000001</c:v>
                </c:pt>
                <c:pt idx="160">
                  <c:v>3.1372900000000001</c:v>
                </c:pt>
                <c:pt idx="161">
                  <c:v>0.42025000000000001</c:v>
                </c:pt>
                <c:pt idx="162">
                  <c:v>6.1332500000000003</c:v>
                </c:pt>
                <c:pt idx="163">
                  <c:v>-3.2956599999999998</c:v>
                </c:pt>
                <c:pt idx="164">
                  <c:v>1.1993799999999999</c:v>
                </c:pt>
                <c:pt idx="165">
                  <c:v>4.6089999999999999E-2</c:v>
                </c:pt>
                <c:pt idx="166">
                  <c:v>7.9892799999999999</c:v>
                </c:pt>
                <c:pt idx="167">
                  <c:v>-1.7493700000000001</c:v>
                </c:pt>
                <c:pt idx="168">
                  <c:v>6.2932100000000002</c:v>
                </c:pt>
                <c:pt idx="169">
                  <c:v>3.64506</c:v>
                </c:pt>
                <c:pt idx="170">
                  <c:v>2.0203099999999998</c:v>
                </c:pt>
                <c:pt idx="171">
                  <c:v>6.5528700000000004</c:v>
                </c:pt>
                <c:pt idx="172">
                  <c:v>0.63315999999999995</c:v>
                </c:pt>
                <c:pt idx="173">
                  <c:v>0.63912000000000002</c:v>
                </c:pt>
                <c:pt idx="174">
                  <c:v>2.7011400000000001</c:v>
                </c:pt>
                <c:pt idx="175">
                  <c:v>2.4051800000000001</c:v>
                </c:pt>
                <c:pt idx="176">
                  <c:v>1.63669</c:v>
                </c:pt>
                <c:pt idx="177">
                  <c:v>-1.1151599999999999</c:v>
                </c:pt>
                <c:pt idx="178">
                  <c:v>-2.8953600000000002</c:v>
                </c:pt>
                <c:pt idx="179">
                  <c:v>3.5942799999999999</c:v>
                </c:pt>
                <c:pt idx="180">
                  <c:v>-0.77149000000000001</c:v>
                </c:pt>
                <c:pt idx="181">
                  <c:v>2.5722399999999999</c:v>
                </c:pt>
                <c:pt idx="182">
                  <c:v>-4.641E-2</c:v>
                </c:pt>
                <c:pt idx="183">
                  <c:v>-4.8714500000000003</c:v>
                </c:pt>
                <c:pt idx="184">
                  <c:v>3.6549999999999999E-2</c:v>
                </c:pt>
                <c:pt idx="185">
                  <c:v>0.57027000000000005</c:v>
                </c:pt>
                <c:pt idx="186">
                  <c:v>1.4211</c:v>
                </c:pt>
                <c:pt idx="187">
                  <c:v>-4.8567299999999998</c:v>
                </c:pt>
                <c:pt idx="188">
                  <c:v>1.9959499999999999</c:v>
                </c:pt>
                <c:pt idx="189">
                  <c:v>6.9163399999999999</c:v>
                </c:pt>
                <c:pt idx="190">
                  <c:v>-3.4340199999999999</c:v>
                </c:pt>
                <c:pt idx="191">
                  <c:v>1.40848</c:v>
                </c:pt>
                <c:pt idx="192">
                  <c:v>1.3511599999999999</c:v>
                </c:pt>
                <c:pt idx="193">
                  <c:v>-1.04436</c:v>
                </c:pt>
                <c:pt idx="194">
                  <c:v>-4.1193</c:v>
                </c:pt>
                <c:pt idx="195">
                  <c:v>2.6659299999999999</c:v>
                </c:pt>
                <c:pt idx="196">
                  <c:v>5.0773400000000004</c:v>
                </c:pt>
                <c:pt idx="197">
                  <c:v>-1.3799999999999999E-3</c:v>
                </c:pt>
                <c:pt idx="198">
                  <c:v>2.7898299999999998</c:v>
                </c:pt>
                <c:pt idx="199">
                  <c:v>-2.0636299999999999</c:v>
                </c:pt>
                <c:pt idx="200">
                  <c:v>5.2835900000000002</c:v>
                </c:pt>
                <c:pt idx="201">
                  <c:v>1.8636900000000001</c:v>
                </c:pt>
                <c:pt idx="202">
                  <c:v>2.0224899999999999</c:v>
                </c:pt>
                <c:pt idx="203">
                  <c:v>-1.42303</c:v>
                </c:pt>
                <c:pt idx="204">
                  <c:v>7.1878299999999999</c:v>
                </c:pt>
                <c:pt idx="205">
                  <c:v>3.0485799999999998</c:v>
                </c:pt>
                <c:pt idx="206">
                  <c:v>2.3827799999999999</c:v>
                </c:pt>
                <c:pt idx="207">
                  <c:v>2.86598</c:v>
                </c:pt>
                <c:pt idx="208">
                  <c:v>1.4525999999999999</c:v>
                </c:pt>
                <c:pt idx="209">
                  <c:v>4.9027200000000004</c:v>
                </c:pt>
                <c:pt idx="210">
                  <c:v>6.3704299999999998</c:v>
                </c:pt>
                <c:pt idx="211">
                  <c:v>-2.80768</c:v>
                </c:pt>
                <c:pt idx="212">
                  <c:v>4.0010300000000001</c:v>
                </c:pt>
                <c:pt idx="213">
                  <c:v>-1.6767399999999999</c:v>
                </c:pt>
                <c:pt idx="214">
                  <c:v>2.47282</c:v>
                </c:pt>
                <c:pt idx="215">
                  <c:v>6.4011399999999998</c:v>
                </c:pt>
                <c:pt idx="216">
                  <c:v>7.1200700000000001</c:v>
                </c:pt>
                <c:pt idx="217">
                  <c:v>-0.38896999999999998</c:v>
                </c:pt>
                <c:pt idx="218">
                  <c:v>6.8029599999999997</c:v>
                </c:pt>
                <c:pt idx="219">
                  <c:v>7.1972300000000002</c:v>
                </c:pt>
                <c:pt idx="220">
                  <c:v>3.0975799999999998</c:v>
                </c:pt>
                <c:pt idx="221">
                  <c:v>2.0712000000000002</c:v>
                </c:pt>
                <c:pt idx="222">
                  <c:v>2.9731399999999999</c:v>
                </c:pt>
                <c:pt idx="223">
                  <c:v>0.34350000000000003</c:v>
                </c:pt>
                <c:pt idx="224">
                  <c:v>3.7202700000000002</c:v>
                </c:pt>
                <c:pt idx="225">
                  <c:v>0.91025</c:v>
                </c:pt>
                <c:pt idx="226">
                  <c:v>2.4350700000000001</c:v>
                </c:pt>
                <c:pt idx="227">
                  <c:v>1.8216000000000001</c:v>
                </c:pt>
                <c:pt idx="228">
                  <c:v>1.0721400000000001</c:v>
                </c:pt>
                <c:pt idx="229">
                  <c:v>0.74941999999999998</c:v>
                </c:pt>
                <c:pt idx="230">
                  <c:v>-0.24454999999999999</c:v>
                </c:pt>
                <c:pt idx="231">
                  <c:v>1.9927299999999999</c:v>
                </c:pt>
                <c:pt idx="232">
                  <c:v>-0.23594000000000001</c:v>
                </c:pt>
                <c:pt idx="233">
                  <c:v>1.3208599999999999</c:v>
                </c:pt>
                <c:pt idx="234">
                  <c:v>0.31252999999999997</c:v>
                </c:pt>
                <c:pt idx="235">
                  <c:v>5.1710700000000003</c:v>
                </c:pt>
                <c:pt idx="236">
                  <c:v>-0.14457999999999999</c:v>
                </c:pt>
                <c:pt idx="237">
                  <c:v>-0.61068999999999996</c:v>
                </c:pt>
                <c:pt idx="238">
                  <c:v>3.3364699999999998</c:v>
                </c:pt>
                <c:pt idx="239">
                  <c:v>0.54501999999999995</c:v>
                </c:pt>
                <c:pt idx="240">
                  <c:v>3.6902400000000002</c:v>
                </c:pt>
                <c:pt idx="241">
                  <c:v>1.8245899999999999</c:v>
                </c:pt>
                <c:pt idx="242">
                  <c:v>3.2354500000000002</c:v>
                </c:pt>
                <c:pt idx="243">
                  <c:v>0.9173</c:v>
                </c:pt>
                <c:pt idx="244">
                  <c:v>3.4897999999999998</c:v>
                </c:pt>
                <c:pt idx="245">
                  <c:v>3.2488199999999998</c:v>
                </c:pt>
                <c:pt idx="246">
                  <c:v>2.7930700000000002</c:v>
                </c:pt>
                <c:pt idx="247">
                  <c:v>4.6186199999999999</c:v>
                </c:pt>
                <c:pt idx="248">
                  <c:v>5.9514300000000002</c:v>
                </c:pt>
                <c:pt idx="249">
                  <c:v>1.0765</c:v>
                </c:pt>
                <c:pt idx="250">
                  <c:v>0.74936999999999998</c:v>
                </c:pt>
                <c:pt idx="251">
                  <c:v>-1.7181</c:v>
                </c:pt>
                <c:pt idx="252">
                  <c:v>1.2215199999999999</c:v>
                </c:pt>
                <c:pt idx="253">
                  <c:v>-2.8005499999999999</c:v>
                </c:pt>
                <c:pt idx="254">
                  <c:v>-2.5177299999999998</c:v>
                </c:pt>
                <c:pt idx="255">
                  <c:v>-4.81881</c:v>
                </c:pt>
                <c:pt idx="256">
                  <c:v>-2.7064300000000001</c:v>
                </c:pt>
                <c:pt idx="257">
                  <c:v>-5.5854699999999999</c:v>
                </c:pt>
                <c:pt idx="258">
                  <c:v>-0.27102999999999999</c:v>
                </c:pt>
                <c:pt idx="259">
                  <c:v>-1.69197</c:v>
                </c:pt>
                <c:pt idx="260">
                  <c:v>-2.09355</c:v>
                </c:pt>
                <c:pt idx="261">
                  <c:v>-0.60877999999999999</c:v>
                </c:pt>
                <c:pt idx="262">
                  <c:v>-3.8816600000000001</c:v>
                </c:pt>
                <c:pt idx="263">
                  <c:v>-3.6828799999999999</c:v>
                </c:pt>
                <c:pt idx="264">
                  <c:v>-0.51414000000000004</c:v>
                </c:pt>
                <c:pt idx="265">
                  <c:v>-1.93577</c:v>
                </c:pt>
                <c:pt idx="266">
                  <c:v>-3.0500099999999999</c:v>
                </c:pt>
                <c:pt idx="267">
                  <c:v>-1.7051000000000001</c:v>
                </c:pt>
                <c:pt idx="268">
                  <c:v>0.54376999999999998</c:v>
                </c:pt>
                <c:pt idx="269">
                  <c:v>2.7287599999999999</c:v>
                </c:pt>
                <c:pt idx="270">
                  <c:v>-0.29759000000000002</c:v>
                </c:pt>
                <c:pt idx="271">
                  <c:v>2.4408400000000001</c:v>
                </c:pt>
                <c:pt idx="272">
                  <c:v>3.9798499999999999</c:v>
                </c:pt>
                <c:pt idx="273">
                  <c:v>2.1281599999999998</c:v>
                </c:pt>
                <c:pt idx="274">
                  <c:v>1.7287999999999999</c:v>
                </c:pt>
                <c:pt idx="275">
                  <c:v>3.7130399999999999</c:v>
                </c:pt>
                <c:pt idx="276">
                  <c:v>-0.30857000000000001</c:v>
                </c:pt>
                <c:pt idx="277">
                  <c:v>1.7512300000000001</c:v>
                </c:pt>
                <c:pt idx="278">
                  <c:v>0.70559000000000005</c:v>
                </c:pt>
                <c:pt idx="279">
                  <c:v>-1.10524</c:v>
                </c:pt>
                <c:pt idx="280">
                  <c:v>1.1369199999999999</c:v>
                </c:pt>
                <c:pt idx="281">
                  <c:v>0.49629000000000001</c:v>
                </c:pt>
                <c:pt idx="282">
                  <c:v>3.6419800000000002</c:v>
                </c:pt>
                <c:pt idx="283">
                  <c:v>0.84494999999999998</c:v>
                </c:pt>
                <c:pt idx="284">
                  <c:v>2.8983599999999998</c:v>
                </c:pt>
                <c:pt idx="285">
                  <c:v>3.1993200000000002</c:v>
                </c:pt>
                <c:pt idx="286">
                  <c:v>0.54352999999999996</c:v>
                </c:pt>
                <c:pt idx="287">
                  <c:v>5.5034400000000003</c:v>
                </c:pt>
                <c:pt idx="288">
                  <c:v>6.1968500000000004</c:v>
                </c:pt>
                <c:pt idx="289">
                  <c:v>4.5415400000000004</c:v>
                </c:pt>
                <c:pt idx="290">
                  <c:v>2.5687700000000002</c:v>
                </c:pt>
                <c:pt idx="291">
                  <c:v>4.4353400000000001</c:v>
                </c:pt>
                <c:pt idx="292">
                  <c:v>8.60487</c:v>
                </c:pt>
                <c:pt idx="293">
                  <c:v>-6.1378199999999996</c:v>
                </c:pt>
                <c:pt idx="294">
                  <c:v>-1.9478200000000001</c:v>
                </c:pt>
                <c:pt idx="295">
                  <c:v>5.7068500000000002</c:v>
                </c:pt>
                <c:pt idx="296">
                  <c:v>-4.3329199999999997</c:v>
                </c:pt>
                <c:pt idx="297">
                  <c:v>-1.4660500000000001</c:v>
                </c:pt>
                <c:pt idx="298">
                  <c:v>-0.26090000000000002</c:v>
                </c:pt>
                <c:pt idx="299">
                  <c:v>-2.8956900000000001</c:v>
                </c:pt>
                <c:pt idx="300">
                  <c:v>-1.9165300000000001</c:v>
                </c:pt>
                <c:pt idx="301">
                  <c:v>2.8668800000000001</c:v>
                </c:pt>
                <c:pt idx="302">
                  <c:v>5.3189799999999998</c:v>
                </c:pt>
                <c:pt idx="303">
                  <c:v>4.8190799999999996</c:v>
                </c:pt>
                <c:pt idx="304">
                  <c:v>3.3419500000000002</c:v>
                </c:pt>
                <c:pt idx="305">
                  <c:v>4.5998599999999996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100-A2E9-88B9763A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0351"/>
        <c:axId val="246152335"/>
      </c:lineChart>
      <c:dateAx>
        <c:axId val="385820351"/>
        <c:scaling>
          <c:orientation val="minMax"/>
          <c:max val="45108"/>
          <c:min val="17258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Economic Analysis/FRED</a:t>
                </a:r>
              </a:p>
            </c:rich>
          </c:tx>
          <c:layout>
            <c:manualLayout>
              <c:xMode val="edge"/>
              <c:yMode val="edge"/>
              <c:x val="5.4388034548135671E-2"/>
              <c:y val="0.95445936721341873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246152335"/>
        <c:crosses val="autoZero"/>
        <c:auto val="1"/>
        <c:lblOffset val="100"/>
        <c:baseTimeUnit val="months"/>
        <c:majorUnit val="132"/>
        <c:majorTimeUnit val="months"/>
      </c:dateAx>
      <c:valAx>
        <c:axId val="246152335"/>
        <c:scaling>
          <c:orientation val="minMax"/>
          <c:max val="150"/>
          <c:min val="-10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Comp. Annual Percent Chg.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5820351"/>
        <c:crosses val="autoZero"/>
        <c:crossBetween val="between"/>
      </c:valAx>
      <c:valAx>
        <c:axId val="249100223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557151"/>
        <c:crosses val="max"/>
        <c:crossBetween val="between"/>
      </c:valAx>
      <c:catAx>
        <c:axId val="405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249100223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203129173885"/>
          <c:y val="4.0306842203809659E-2"/>
          <c:w val="0.77847495480165907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PCECC96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RealGDP!$C$8:$C$313</c:f>
              <c:numCache>
                <c:formatCode>mm/dd/yyyy</c:formatCode>
                <c:ptCount val="306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</c:numCache>
            </c:numRef>
          </c:cat>
          <c:val>
            <c:numRef>
              <c:f>RealGDP!$D$8:$D$313</c:f>
              <c:numCache>
                <c:formatCode>0.0</c:formatCode>
                <c:ptCount val="306"/>
                <c:pt idx="0">
                  <c:v>6.8226599999999999</c:v>
                </c:pt>
                <c:pt idx="1">
                  <c:v>1.3101400000000001</c:v>
                </c:pt>
                <c:pt idx="2">
                  <c:v>0.12717000000000001</c:v>
                </c:pt>
                <c:pt idx="3">
                  <c:v>2.0082800000000001</c:v>
                </c:pt>
                <c:pt idx="4">
                  <c:v>4.7357899999999997</c:v>
                </c:pt>
                <c:pt idx="5">
                  <c:v>0.59197999999999995</c:v>
                </c:pt>
                <c:pt idx="6">
                  <c:v>3.2307600000000001</c:v>
                </c:pt>
                <c:pt idx="7">
                  <c:v>0.64888999999999997</c:v>
                </c:pt>
                <c:pt idx="8">
                  <c:v>6.2732599999999996</c:v>
                </c:pt>
                <c:pt idx="9">
                  <c:v>0.91034000000000004</c:v>
                </c:pt>
                <c:pt idx="10">
                  <c:v>5.9948800000000002</c:v>
                </c:pt>
                <c:pt idx="11">
                  <c:v>6.8278800000000004</c:v>
                </c:pt>
                <c:pt idx="12">
                  <c:v>6.7519999999999998</c:v>
                </c:pt>
                <c:pt idx="13">
                  <c:v>22.177710000000001</c:v>
                </c:pt>
                <c:pt idx="14">
                  <c:v>-11.52384</c:v>
                </c:pt>
                <c:pt idx="15">
                  <c:v>10.028589999999999</c:v>
                </c:pt>
                <c:pt idx="16">
                  <c:v>-10.83329</c:v>
                </c:pt>
                <c:pt idx="17">
                  <c:v>4.7421300000000004</c:v>
                </c:pt>
                <c:pt idx="18">
                  <c:v>2.3509500000000001</c:v>
                </c:pt>
                <c:pt idx="19">
                  <c:v>0.92993000000000003</c:v>
                </c:pt>
                <c:pt idx="20">
                  <c:v>8.0663099999999996</c:v>
                </c:pt>
                <c:pt idx="21">
                  <c:v>1.9324699999999999</c:v>
                </c:pt>
                <c:pt idx="22">
                  <c:v>14.875730000000001</c:v>
                </c:pt>
                <c:pt idx="23">
                  <c:v>4.7809999999999997</c:v>
                </c:pt>
                <c:pt idx="24">
                  <c:v>2.4299300000000001</c:v>
                </c:pt>
                <c:pt idx="25">
                  <c:v>-0.94938999999999996</c:v>
                </c:pt>
                <c:pt idx="26">
                  <c:v>-2.6551499999999999</c:v>
                </c:pt>
                <c:pt idx="27">
                  <c:v>1.48353</c:v>
                </c:pt>
                <c:pt idx="28">
                  <c:v>5.2963100000000001</c:v>
                </c:pt>
                <c:pt idx="29">
                  <c:v>5.5242699999999996</c:v>
                </c:pt>
                <c:pt idx="30">
                  <c:v>8.6630800000000008</c:v>
                </c:pt>
                <c:pt idx="31">
                  <c:v>9.2815600000000007</c:v>
                </c:pt>
                <c:pt idx="32">
                  <c:v>7.8857799999999996</c:v>
                </c:pt>
                <c:pt idx="33">
                  <c:v>5.03287</c:v>
                </c:pt>
                <c:pt idx="34">
                  <c:v>5.1184099999999999</c:v>
                </c:pt>
                <c:pt idx="35">
                  <c:v>0.65141000000000004</c:v>
                </c:pt>
                <c:pt idx="36">
                  <c:v>1.33708</c:v>
                </c:pt>
                <c:pt idx="37">
                  <c:v>0.90752999999999995</c:v>
                </c:pt>
                <c:pt idx="38">
                  <c:v>5.6294199999999996</c:v>
                </c:pt>
                <c:pt idx="39">
                  <c:v>2.8111799999999998</c:v>
                </c:pt>
                <c:pt idx="40">
                  <c:v>0.69913999999999998</c:v>
                </c:pt>
                <c:pt idx="41">
                  <c:v>3.1985100000000002</c:v>
                </c:pt>
                <c:pt idx="42">
                  <c:v>0.16678000000000001</c:v>
                </c:pt>
                <c:pt idx="43">
                  <c:v>-5.4199400000000004</c:v>
                </c:pt>
                <c:pt idx="44">
                  <c:v>3.34823</c:v>
                </c:pt>
                <c:pt idx="45">
                  <c:v>6.8035300000000003</c:v>
                </c:pt>
                <c:pt idx="46">
                  <c:v>5.5451199999999998</c:v>
                </c:pt>
                <c:pt idx="47">
                  <c:v>7.5353300000000001</c:v>
                </c:pt>
                <c:pt idx="48">
                  <c:v>6.3222800000000001</c:v>
                </c:pt>
                <c:pt idx="49">
                  <c:v>4.2446200000000003</c:v>
                </c:pt>
                <c:pt idx="50">
                  <c:v>0.45140000000000002</c:v>
                </c:pt>
                <c:pt idx="51">
                  <c:v>3.8818600000000001</c:v>
                </c:pt>
                <c:pt idx="52">
                  <c:v>5.1419300000000003</c:v>
                </c:pt>
                <c:pt idx="53">
                  <c:v>-1.58935</c:v>
                </c:pt>
                <c:pt idx="54">
                  <c:v>0.51905000000000001</c:v>
                </c:pt>
                <c:pt idx="55">
                  <c:v>-0.14846000000000001</c:v>
                </c:pt>
                <c:pt idx="56">
                  <c:v>6.0869400000000002</c:v>
                </c:pt>
                <c:pt idx="57">
                  <c:v>1.95923</c:v>
                </c:pt>
                <c:pt idx="58">
                  <c:v>8.2919099999999997</c:v>
                </c:pt>
                <c:pt idx="59">
                  <c:v>4.3048299999999999</c:v>
                </c:pt>
                <c:pt idx="60">
                  <c:v>5.0089300000000003</c:v>
                </c:pt>
                <c:pt idx="61">
                  <c:v>3.2628599999999999</c:v>
                </c:pt>
                <c:pt idx="62">
                  <c:v>5.78104</c:v>
                </c:pt>
                <c:pt idx="63">
                  <c:v>2.8315199999999998</c:v>
                </c:pt>
                <c:pt idx="64">
                  <c:v>3.8283499999999999</c:v>
                </c:pt>
                <c:pt idx="65">
                  <c:v>5.5377299999999998</c:v>
                </c:pt>
                <c:pt idx="66">
                  <c:v>3.3750900000000001</c:v>
                </c:pt>
                <c:pt idx="67">
                  <c:v>8.0846699999999991</c:v>
                </c:pt>
                <c:pt idx="68">
                  <c:v>7.2655099999999999</c:v>
                </c:pt>
                <c:pt idx="69">
                  <c:v>7.5961400000000001</c:v>
                </c:pt>
                <c:pt idx="70">
                  <c:v>1.14656</c:v>
                </c:pt>
                <c:pt idx="71">
                  <c:v>9.2232800000000008</c:v>
                </c:pt>
                <c:pt idx="72">
                  <c:v>4.4850099999999999</c:v>
                </c:pt>
                <c:pt idx="73">
                  <c:v>7.0521799999999999</c:v>
                </c:pt>
                <c:pt idx="74">
                  <c:v>11.72833</c:v>
                </c:pt>
                <c:pt idx="75">
                  <c:v>6.0370600000000003</c:v>
                </c:pt>
                <c:pt idx="76">
                  <c:v>1.02887</c:v>
                </c:pt>
                <c:pt idx="77">
                  <c:v>4.6465500000000004</c:v>
                </c:pt>
                <c:pt idx="78">
                  <c:v>1.67685</c:v>
                </c:pt>
                <c:pt idx="79">
                  <c:v>2.3248600000000001</c:v>
                </c:pt>
                <c:pt idx="80">
                  <c:v>5.5818500000000002</c:v>
                </c:pt>
                <c:pt idx="81">
                  <c:v>2.0638800000000002</c:v>
                </c:pt>
                <c:pt idx="82">
                  <c:v>2.47024</c:v>
                </c:pt>
                <c:pt idx="83">
                  <c:v>9.9362499999999994</c:v>
                </c:pt>
                <c:pt idx="84">
                  <c:v>6.23149</c:v>
                </c:pt>
                <c:pt idx="85">
                  <c:v>7.7101100000000002</c:v>
                </c:pt>
                <c:pt idx="86">
                  <c:v>1.8164800000000001</c:v>
                </c:pt>
                <c:pt idx="87">
                  <c:v>4.5096100000000003</c:v>
                </c:pt>
                <c:pt idx="88">
                  <c:v>2.6054900000000001</c:v>
                </c:pt>
                <c:pt idx="89">
                  <c:v>1.96444</c:v>
                </c:pt>
                <c:pt idx="90">
                  <c:v>3.2355700000000001</c:v>
                </c:pt>
                <c:pt idx="91">
                  <c:v>2.5049700000000001</c:v>
                </c:pt>
                <c:pt idx="92">
                  <c:v>1.8244400000000001</c:v>
                </c:pt>
                <c:pt idx="93">
                  <c:v>3.55322</c:v>
                </c:pt>
                <c:pt idx="94">
                  <c:v>-1.08155</c:v>
                </c:pt>
                <c:pt idx="95">
                  <c:v>7.90205</c:v>
                </c:pt>
                <c:pt idx="96">
                  <c:v>3.7272099999999999</c:v>
                </c:pt>
                <c:pt idx="97">
                  <c:v>3.2275399999999999</c:v>
                </c:pt>
                <c:pt idx="98">
                  <c:v>6.8040200000000004</c:v>
                </c:pt>
                <c:pt idx="99">
                  <c:v>5.3846699999999998</c:v>
                </c:pt>
                <c:pt idx="100">
                  <c:v>7.8348300000000002</c:v>
                </c:pt>
                <c:pt idx="101">
                  <c:v>6.3084800000000003</c:v>
                </c:pt>
                <c:pt idx="102">
                  <c:v>9.7221799999999998</c:v>
                </c:pt>
                <c:pt idx="103">
                  <c:v>7.5054699999999999</c:v>
                </c:pt>
                <c:pt idx="104">
                  <c:v>-0.18015999999999999</c:v>
                </c:pt>
                <c:pt idx="105">
                  <c:v>1.4152899999999999</c:v>
                </c:pt>
                <c:pt idx="106">
                  <c:v>-1.1876800000000001</c:v>
                </c:pt>
                <c:pt idx="107">
                  <c:v>-3.5309900000000001</c:v>
                </c:pt>
                <c:pt idx="108">
                  <c:v>1.4480900000000001</c:v>
                </c:pt>
                <c:pt idx="109">
                  <c:v>1.72936</c:v>
                </c:pt>
                <c:pt idx="110">
                  <c:v>-5.7199099999999996</c:v>
                </c:pt>
                <c:pt idx="111">
                  <c:v>3.3974500000000001</c:v>
                </c:pt>
                <c:pt idx="112">
                  <c:v>6.7434900000000004</c:v>
                </c:pt>
                <c:pt idx="113">
                  <c:v>5.8074599999999998</c:v>
                </c:pt>
                <c:pt idx="114">
                  <c:v>4.3711599999999997</c:v>
                </c:pt>
                <c:pt idx="115">
                  <c:v>8.2405200000000001</c:v>
                </c:pt>
                <c:pt idx="116">
                  <c:v>3.7313200000000002</c:v>
                </c:pt>
                <c:pt idx="117">
                  <c:v>4.2784599999999999</c:v>
                </c:pt>
                <c:pt idx="118">
                  <c:v>5.2918700000000003</c:v>
                </c:pt>
                <c:pt idx="119">
                  <c:v>4.7987399999999996</c:v>
                </c:pt>
                <c:pt idx="120">
                  <c:v>2.1867100000000002</c:v>
                </c:pt>
                <c:pt idx="121">
                  <c:v>3.8361100000000001</c:v>
                </c:pt>
                <c:pt idx="122">
                  <c:v>6.1511699999999996</c:v>
                </c:pt>
                <c:pt idx="123">
                  <c:v>2.2662</c:v>
                </c:pt>
                <c:pt idx="124">
                  <c:v>8.8296799999999998</c:v>
                </c:pt>
                <c:pt idx="125">
                  <c:v>1.69025</c:v>
                </c:pt>
                <c:pt idx="126">
                  <c:v>3.2670300000000001</c:v>
                </c:pt>
                <c:pt idx="127">
                  <c:v>2.0877599999999998</c:v>
                </c:pt>
                <c:pt idx="128">
                  <c:v>-0.25940999999999997</c:v>
                </c:pt>
                <c:pt idx="129">
                  <c:v>3.9495399999999998</c:v>
                </c:pt>
                <c:pt idx="130">
                  <c:v>0.99904999999999999</c:v>
                </c:pt>
                <c:pt idx="131">
                  <c:v>-0.57055999999999996</c:v>
                </c:pt>
                <c:pt idx="132">
                  <c:v>-8.7085399999999993</c:v>
                </c:pt>
                <c:pt idx="133">
                  <c:v>4.4603999999999999</c:v>
                </c:pt>
                <c:pt idx="134">
                  <c:v>5.5149400000000002</c:v>
                </c:pt>
                <c:pt idx="135">
                  <c:v>1.3466899999999999</c:v>
                </c:pt>
                <c:pt idx="136">
                  <c:v>2.9059999999999999E-2</c:v>
                </c:pt>
                <c:pt idx="137">
                  <c:v>1.8631599999999999</c:v>
                </c:pt>
                <c:pt idx="138">
                  <c:v>-2.7080899999999999</c:v>
                </c:pt>
                <c:pt idx="139">
                  <c:v>2.97912</c:v>
                </c:pt>
                <c:pt idx="140">
                  <c:v>1.22404</c:v>
                </c:pt>
                <c:pt idx="141">
                  <c:v>2.7084999999999999</c:v>
                </c:pt>
                <c:pt idx="142">
                  <c:v>7.1929699999999999</c:v>
                </c:pt>
                <c:pt idx="143">
                  <c:v>4.0138600000000002</c:v>
                </c:pt>
                <c:pt idx="144">
                  <c:v>8.3972300000000004</c:v>
                </c:pt>
                <c:pt idx="145">
                  <c:v>7.3680700000000003</c:v>
                </c:pt>
                <c:pt idx="146">
                  <c:v>6.5283600000000002</c:v>
                </c:pt>
                <c:pt idx="147">
                  <c:v>3.3611200000000001</c:v>
                </c:pt>
                <c:pt idx="148">
                  <c:v>5.7227499999999996</c:v>
                </c:pt>
                <c:pt idx="149">
                  <c:v>2.9996200000000002</c:v>
                </c:pt>
                <c:pt idx="150">
                  <c:v>5.2829100000000002</c:v>
                </c:pt>
                <c:pt idx="151">
                  <c:v>6.9709099999999999</c:v>
                </c:pt>
                <c:pt idx="152">
                  <c:v>3.72316</c:v>
                </c:pt>
                <c:pt idx="153">
                  <c:v>7.8172100000000002</c:v>
                </c:pt>
                <c:pt idx="154">
                  <c:v>0.86919000000000002</c:v>
                </c:pt>
                <c:pt idx="155">
                  <c:v>3.5430000000000001</c:v>
                </c:pt>
                <c:pt idx="156">
                  <c:v>4.43004</c:v>
                </c:pt>
                <c:pt idx="157">
                  <c:v>7.2635100000000001</c:v>
                </c:pt>
                <c:pt idx="158">
                  <c:v>2.4714399999999999</c:v>
                </c:pt>
                <c:pt idx="159">
                  <c:v>0.37874999999999998</c:v>
                </c:pt>
                <c:pt idx="160">
                  <c:v>5.56691</c:v>
                </c:pt>
                <c:pt idx="161">
                  <c:v>4.6412899999999997</c:v>
                </c:pt>
                <c:pt idx="162">
                  <c:v>0.84848000000000001</c:v>
                </c:pt>
                <c:pt idx="163">
                  <c:v>7.2571199999999996</c:v>
                </c:pt>
                <c:pt idx="164">
                  <c:v>2.9870399999999999</c:v>
                </c:pt>
                <c:pt idx="165">
                  <c:v>3.6025299999999998</c:v>
                </c:pt>
                <c:pt idx="166">
                  <c:v>4.6262699999999999</c:v>
                </c:pt>
                <c:pt idx="167">
                  <c:v>1.8683700000000001</c:v>
                </c:pt>
                <c:pt idx="168">
                  <c:v>1.8799399999999999</c:v>
                </c:pt>
                <c:pt idx="169">
                  <c:v>3.9288799999999999</c:v>
                </c:pt>
                <c:pt idx="170">
                  <c:v>1.7498100000000001</c:v>
                </c:pt>
                <c:pt idx="171">
                  <c:v>3.4091499999999999</c:v>
                </c:pt>
                <c:pt idx="172">
                  <c:v>1.2241</c:v>
                </c:pt>
                <c:pt idx="173">
                  <c:v>1.59412</c:v>
                </c:pt>
                <c:pt idx="174">
                  <c:v>-3.0084499999999998</c:v>
                </c:pt>
                <c:pt idx="175">
                  <c:v>-1.4956799999999999</c:v>
                </c:pt>
                <c:pt idx="176">
                  <c:v>3.3564600000000002</c:v>
                </c:pt>
                <c:pt idx="177">
                  <c:v>2.00929</c:v>
                </c:pt>
                <c:pt idx="178">
                  <c:v>-0.19999</c:v>
                </c:pt>
                <c:pt idx="179">
                  <c:v>7.70235</c:v>
                </c:pt>
                <c:pt idx="180">
                  <c:v>2.7431000000000001</c:v>
                </c:pt>
                <c:pt idx="181">
                  <c:v>4.3571099999999996</c:v>
                </c:pt>
                <c:pt idx="182">
                  <c:v>4.8534300000000004</c:v>
                </c:pt>
                <c:pt idx="183">
                  <c:v>1.54243</c:v>
                </c:pt>
                <c:pt idx="184">
                  <c:v>3.6883400000000002</c:v>
                </c:pt>
                <c:pt idx="185">
                  <c:v>4.5265599999999999</c:v>
                </c:pt>
                <c:pt idx="186">
                  <c:v>3.55782</c:v>
                </c:pt>
                <c:pt idx="187">
                  <c:v>4.6541899999999998</c:v>
                </c:pt>
                <c:pt idx="188">
                  <c:v>3.1487400000000001</c:v>
                </c:pt>
                <c:pt idx="189">
                  <c:v>3.0850200000000001</c:v>
                </c:pt>
                <c:pt idx="190">
                  <c:v>4.3951799999999999</c:v>
                </c:pt>
                <c:pt idx="191">
                  <c:v>0.99929999999999997</c:v>
                </c:pt>
                <c:pt idx="192">
                  <c:v>3.5530499999999998</c:v>
                </c:pt>
                <c:pt idx="193">
                  <c:v>3.6745399999999999</c:v>
                </c:pt>
                <c:pt idx="194">
                  <c:v>2.8195700000000001</c:v>
                </c:pt>
                <c:pt idx="195">
                  <c:v>3.7404600000000001</c:v>
                </c:pt>
                <c:pt idx="196">
                  <c:v>4.3730700000000002</c:v>
                </c:pt>
                <c:pt idx="197">
                  <c:v>2.4437099999999998</c:v>
                </c:pt>
                <c:pt idx="198">
                  <c:v>3.2243400000000002</c:v>
                </c:pt>
                <c:pt idx="199">
                  <c:v>4.2835099999999997</c:v>
                </c:pt>
                <c:pt idx="200">
                  <c:v>1.8129500000000001</c:v>
                </c:pt>
                <c:pt idx="201">
                  <c:v>6.9911599999999998</c:v>
                </c:pt>
                <c:pt idx="202">
                  <c:v>4.8672300000000002</c:v>
                </c:pt>
                <c:pt idx="203">
                  <c:v>4.10792</c:v>
                </c:pt>
                <c:pt idx="204">
                  <c:v>7.2319300000000002</c:v>
                </c:pt>
                <c:pt idx="205">
                  <c:v>5.3190999999999997</c:v>
                </c:pt>
                <c:pt idx="206">
                  <c:v>5.9051900000000002</c:v>
                </c:pt>
                <c:pt idx="207">
                  <c:v>4.1720699999999997</c:v>
                </c:pt>
                <c:pt idx="208">
                  <c:v>6.2677699999999996</c:v>
                </c:pt>
                <c:pt idx="209">
                  <c:v>4.5732499999999998</c:v>
                </c:pt>
                <c:pt idx="210">
                  <c:v>5.9804700000000004</c:v>
                </c:pt>
                <c:pt idx="211">
                  <c:v>6.1867900000000002</c:v>
                </c:pt>
                <c:pt idx="212">
                  <c:v>3.7876599999999998</c:v>
                </c:pt>
                <c:pt idx="213">
                  <c:v>3.8877600000000001</c:v>
                </c:pt>
                <c:pt idx="214">
                  <c:v>3.5408499999999998</c:v>
                </c:pt>
                <c:pt idx="215">
                  <c:v>1.4586600000000001</c:v>
                </c:pt>
                <c:pt idx="216">
                  <c:v>0.80601</c:v>
                </c:pt>
                <c:pt idx="217">
                  <c:v>1.3992</c:v>
                </c:pt>
                <c:pt idx="218">
                  <c:v>6.6119399999999997</c:v>
                </c:pt>
                <c:pt idx="219">
                  <c:v>0.89354999999999996</c:v>
                </c:pt>
                <c:pt idx="220">
                  <c:v>2.03871</c:v>
                </c:pt>
                <c:pt idx="221">
                  <c:v>2.82883</c:v>
                </c:pt>
                <c:pt idx="222">
                  <c:v>2.2434400000000001</c:v>
                </c:pt>
                <c:pt idx="223">
                  <c:v>1.9848600000000001</c:v>
                </c:pt>
                <c:pt idx="224">
                  <c:v>4.6591899999999997</c:v>
                </c:pt>
                <c:pt idx="225">
                  <c:v>5.77705</c:v>
                </c:pt>
                <c:pt idx="226">
                  <c:v>2.7823799999999999</c:v>
                </c:pt>
                <c:pt idx="227">
                  <c:v>3.7819600000000002</c:v>
                </c:pt>
                <c:pt idx="228">
                  <c:v>2.20051</c:v>
                </c:pt>
                <c:pt idx="229">
                  <c:v>4.7819000000000003</c:v>
                </c:pt>
                <c:pt idx="230">
                  <c:v>4.6017700000000001</c:v>
                </c:pt>
                <c:pt idx="231">
                  <c:v>2.5659900000000002</c:v>
                </c:pt>
                <c:pt idx="232">
                  <c:v>4.5070199999999998</c:v>
                </c:pt>
                <c:pt idx="233">
                  <c:v>3.3603000000000001</c:v>
                </c:pt>
                <c:pt idx="234">
                  <c:v>0.73933000000000004</c:v>
                </c:pt>
                <c:pt idx="235">
                  <c:v>4.4336900000000004</c:v>
                </c:pt>
                <c:pt idx="236">
                  <c:v>2.0899700000000001</c:v>
                </c:pt>
                <c:pt idx="237">
                  <c:v>2.5935199999999998</c:v>
                </c:pt>
                <c:pt idx="238">
                  <c:v>3.8705799999999999</c:v>
                </c:pt>
                <c:pt idx="239">
                  <c:v>2.4899800000000001</c:v>
                </c:pt>
                <c:pt idx="240">
                  <c:v>1.0537700000000001</c:v>
                </c:pt>
                <c:pt idx="241">
                  <c:v>2.6951900000000002</c:v>
                </c:pt>
                <c:pt idx="242">
                  <c:v>1.5856399999999999</c:v>
                </c:pt>
                <c:pt idx="243">
                  <c:v>-0.54734000000000005</c:v>
                </c:pt>
                <c:pt idx="244">
                  <c:v>1.1068199999999999</c:v>
                </c:pt>
                <c:pt idx="245">
                  <c:v>-3.04745</c:v>
                </c:pt>
                <c:pt idx="246">
                  <c:v>-3.5514800000000002</c:v>
                </c:pt>
                <c:pt idx="247">
                  <c:v>-1.0119100000000001</c:v>
                </c:pt>
                <c:pt idx="248">
                  <c:v>-1.9519</c:v>
                </c:pt>
                <c:pt idx="249">
                  <c:v>2.7171699999999999</c:v>
                </c:pt>
                <c:pt idx="250">
                  <c:v>-0.43994</c:v>
                </c:pt>
                <c:pt idx="251">
                  <c:v>2.3384</c:v>
                </c:pt>
                <c:pt idx="252">
                  <c:v>3.6356000000000002</c:v>
                </c:pt>
                <c:pt idx="253">
                  <c:v>2.88449</c:v>
                </c:pt>
                <c:pt idx="254">
                  <c:v>2.4742999999999999</c:v>
                </c:pt>
                <c:pt idx="255">
                  <c:v>1.53678</c:v>
                </c:pt>
                <c:pt idx="256">
                  <c:v>0.41221999999999998</c:v>
                </c:pt>
                <c:pt idx="257">
                  <c:v>1.22288</c:v>
                </c:pt>
                <c:pt idx="258">
                  <c:v>0.69184000000000001</c:v>
                </c:pt>
                <c:pt idx="259">
                  <c:v>2.9164500000000002</c:v>
                </c:pt>
                <c:pt idx="260">
                  <c:v>0.70437000000000005</c:v>
                </c:pt>
                <c:pt idx="261">
                  <c:v>0.81362999999999996</c:v>
                </c:pt>
                <c:pt idx="262">
                  <c:v>1.60365</c:v>
                </c:pt>
                <c:pt idx="263">
                  <c:v>2.62622</c:v>
                </c:pt>
                <c:pt idx="264">
                  <c:v>1.1480300000000001</c:v>
                </c:pt>
                <c:pt idx="265">
                  <c:v>1.6361600000000001</c:v>
                </c:pt>
                <c:pt idx="266">
                  <c:v>3.5695700000000001</c:v>
                </c:pt>
                <c:pt idx="267">
                  <c:v>1.44686</c:v>
                </c:pt>
                <c:pt idx="268">
                  <c:v>3.8980999999999999</c:v>
                </c:pt>
                <c:pt idx="269">
                  <c:v>4.0125500000000001</c:v>
                </c:pt>
                <c:pt idx="270">
                  <c:v>4.6896699999999996</c:v>
                </c:pt>
                <c:pt idx="271">
                  <c:v>3.1045799999999999</c:v>
                </c:pt>
                <c:pt idx="272">
                  <c:v>2.78166</c:v>
                </c:pt>
                <c:pt idx="273">
                  <c:v>2.8462499999999999</c:v>
                </c:pt>
                <c:pt idx="274">
                  <c:v>1.63686</c:v>
                </c:pt>
                <c:pt idx="275">
                  <c:v>3.0541900000000002</c:v>
                </c:pt>
                <c:pt idx="276">
                  <c:v>1.99892</c:v>
                </c:pt>
                <c:pt idx="277">
                  <c:v>2.8116500000000002</c:v>
                </c:pt>
                <c:pt idx="278">
                  <c:v>2.0785499999999999</c:v>
                </c:pt>
                <c:pt idx="279">
                  <c:v>3.1111</c:v>
                </c:pt>
                <c:pt idx="280">
                  <c:v>1.9985599999999999</c:v>
                </c:pt>
                <c:pt idx="281">
                  <c:v>2.7387299999999999</c:v>
                </c:pt>
                <c:pt idx="282">
                  <c:v>4.44367</c:v>
                </c:pt>
                <c:pt idx="283">
                  <c:v>2.9280300000000001</c:v>
                </c:pt>
                <c:pt idx="284">
                  <c:v>2.1589299999999998</c:v>
                </c:pt>
                <c:pt idx="285">
                  <c:v>1.85632</c:v>
                </c:pt>
                <c:pt idx="286">
                  <c:v>1.2555400000000001</c:v>
                </c:pt>
                <c:pt idx="287">
                  <c:v>0.46731</c:v>
                </c:pt>
                <c:pt idx="288">
                  <c:v>3.24424</c:v>
                </c:pt>
                <c:pt idx="289">
                  <c:v>4.1303700000000001</c:v>
                </c:pt>
                <c:pt idx="290">
                  <c:v>2.59836</c:v>
                </c:pt>
                <c:pt idx="291">
                  <c:v>-6.4123299999999999</c:v>
                </c:pt>
                <c:pt idx="292">
                  <c:v>-30.24267</c:v>
                </c:pt>
                <c:pt idx="293">
                  <c:v>40.546579999999999</c:v>
                </c:pt>
                <c:pt idx="294">
                  <c:v>5.5946800000000003</c:v>
                </c:pt>
                <c:pt idx="295">
                  <c:v>8.8512199999999996</c:v>
                </c:pt>
                <c:pt idx="296">
                  <c:v>13.61135</c:v>
                </c:pt>
                <c:pt idx="297">
                  <c:v>2.8303099999999999</c:v>
                </c:pt>
                <c:pt idx="298">
                  <c:v>4.0137700000000001</c:v>
                </c:pt>
                <c:pt idx="299">
                  <c:v>-1.094E-2</c:v>
                </c:pt>
                <c:pt idx="300">
                  <c:v>1.98702</c:v>
                </c:pt>
                <c:pt idx="301">
                  <c:v>1.5546500000000001</c:v>
                </c:pt>
                <c:pt idx="302">
                  <c:v>1.16832</c:v>
                </c:pt>
                <c:pt idx="303">
                  <c:v>3.7821099999999999</c:v>
                </c:pt>
                <c:pt idx="304">
                  <c:v>0.80442999999999998</c:v>
                </c:pt>
                <c:pt idx="305">
                  <c:v>3.98584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F-4FA0-B401-A33301102721}"/>
            </c:ext>
          </c:extLst>
        </c:ser>
        <c:ser>
          <c:idx val="2"/>
          <c:order val="2"/>
          <c:tx>
            <c:v>GCEC1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RealGDP!$G$8:$G$313</c:f>
              <c:numCache>
                <c:formatCode>mm/dd/yyyy</c:formatCode>
                <c:ptCount val="306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</c:numCache>
            </c:numRef>
          </c:cat>
          <c:val>
            <c:numRef>
              <c:f>RealGDP!$H$8:$H$313</c:f>
              <c:numCache>
                <c:formatCode>0.0</c:formatCode>
                <c:ptCount val="306"/>
                <c:pt idx="0">
                  <c:v>-0.30224000000000001</c:v>
                </c:pt>
                <c:pt idx="1">
                  <c:v>-4.07E-2</c:v>
                </c:pt>
                <c:pt idx="2">
                  <c:v>-3.1602199999999998</c:v>
                </c:pt>
                <c:pt idx="3">
                  <c:v>6.1406200000000002</c:v>
                </c:pt>
                <c:pt idx="4">
                  <c:v>14.92123</c:v>
                </c:pt>
                <c:pt idx="5">
                  <c:v>8.6539099999999998</c:v>
                </c:pt>
                <c:pt idx="6">
                  <c:v>15.61026</c:v>
                </c:pt>
                <c:pt idx="7">
                  <c:v>11.075989999999999</c:v>
                </c:pt>
                <c:pt idx="8">
                  <c:v>18.58597</c:v>
                </c:pt>
                <c:pt idx="9">
                  <c:v>2.1599200000000001</c:v>
                </c:pt>
                <c:pt idx="10">
                  <c:v>-6.7898199999999997</c:v>
                </c:pt>
                <c:pt idx="11">
                  <c:v>-7.1860499999999998</c:v>
                </c:pt>
                <c:pt idx="12">
                  <c:v>7.5350299999999999</c:v>
                </c:pt>
                <c:pt idx="13">
                  <c:v>-6.2888900000000003</c:v>
                </c:pt>
                <c:pt idx="14">
                  <c:v>31.404219999999999</c:v>
                </c:pt>
                <c:pt idx="15">
                  <c:v>49.848889999999997</c:v>
                </c:pt>
                <c:pt idx="16">
                  <c:v>64.931820000000002</c:v>
                </c:pt>
                <c:pt idx="17">
                  <c:v>51.73565</c:v>
                </c:pt>
                <c:pt idx="18">
                  <c:v>22.864000000000001</c:v>
                </c:pt>
                <c:pt idx="19">
                  <c:v>12.41503</c:v>
                </c:pt>
                <c:pt idx="20">
                  <c:v>14.3224</c:v>
                </c:pt>
                <c:pt idx="21">
                  <c:v>4.0973300000000004</c:v>
                </c:pt>
                <c:pt idx="22">
                  <c:v>6.8356199999999996</c:v>
                </c:pt>
                <c:pt idx="23">
                  <c:v>13.289540000000001</c:v>
                </c:pt>
                <c:pt idx="24">
                  <c:v>8.4599600000000006</c:v>
                </c:pt>
                <c:pt idx="25">
                  <c:v>-4.17605</c:v>
                </c:pt>
                <c:pt idx="26">
                  <c:v>-0.98858000000000001</c:v>
                </c:pt>
                <c:pt idx="27">
                  <c:v>-9.9929100000000002</c:v>
                </c:pt>
                <c:pt idx="28">
                  <c:v>-12.86605</c:v>
                </c:pt>
                <c:pt idx="29">
                  <c:v>-8.3691499999999994</c:v>
                </c:pt>
                <c:pt idx="30">
                  <c:v>-2.3817400000000002</c:v>
                </c:pt>
                <c:pt idx="31">
                  <c:v>0.2404</c:v>
                </c:pt>
                <c:pt idx="32">
                  <c:v>-3.8611499999999999</c:v>
                </c:pt>
                <c:pt idx="33">
                  <c:v>2.5901399999999999</c:v>
                </c:pt>
                <c:pt idx="34">
                  <c:v>-7.69794</c:v>
                </c:pt>
                <c:pt idx="35">
                  <c:v>-9.7869999999999999E-2</c:v>
                </c:pt>
                <c:pt idx="36">
                  <c:v>8.3296200000000002</c:v>
                </c:pt>
                <c:pt idx="37">
                  <c:v>-3.46591</c:v>
                </c:pt>
                <c:pt idx="38">
                  <c:v>10.57307</c:v>
                </c:pt>
                <c:pt idx="39">
                  <c:v>8.8551699999999993</c:v>
                </c:pt>
                <c:pt idx="40">
                  <c:v>-2.0533899999999998</c:v>
                </c:pt>
                <c:pt idx="41">
                  <c:v>3.4468000000000001</c:v>
                </c:pt>
                <c:pt idx="42">
                  <c:v>6.7398400000000001</c:v>
                </c:pt>
                <c:pt idx="43">
                  <c:v>-3.4171100000000001</c:v>
                </c:pt>
                <c:pt idx="44">
                  <c:v>10.352830000000001</c:v>
                </c:pt>
                <c:pt idx="45">
                  <c:v>2.31454</c:v>
                </c:pt>
                <c:pt idx="46">
                  <c:v>8.3126300000000004</c:v>
                </c:pt>
                <c:pt idx="47">
                  <c:v>-4.0248699999999999</c:v>
                </c:pt>
                <c:pt idx="48">
                  <c:v>5.0166599999999999</c:v>
                </c:pt>
                <c:pt idx="49">
                  <c:v>3.4495200000000001</c:v>
                </c:pt>
                <c:pt idx="50">
                  <c:v>-3.2301600000000001</c:v>
                </c:pt>
                <c:pt idx="51">
                  <c:v>-6.63483</c:v>
                </c:pt>
                <c:pt idx="52">
                  <c:v>4.5807500000000001</c:v>
                </c:pt>
                <c:pt idx="53">
                  <c:v>10.15666</c:v>
                </c:pt>
                <c:pt idx="54">
                  <c:v>2.8083</c:v>
                </c:pt>
                <c:pt idx="55">
                  <c:v>6.0754999999999999</c:v>
                </c:pt>
                <c:pt idx="56">
                  <c:v>1.01234</c:v>
                </c:pt>
                <c:pt idx="57">
                  <c:v>8.8357200000000002</c:v>
                </c:pt>
                <c:pt idx="58">
                  <c:v>9.07254</c:v>
                </c:pt>
                <c:pt idx="59">
                  <c:v>7.9459999999999997</c:v>
                </c:pt>
                <c:pt idx="60">
                  <c:v>2.0546099999999998</c:v>
                </c:pt>
                <c:pt idx="61">
                  <c:v>9.5779499999999995</c:v>
                </c:pt>
                <c:pt idx="62">
                  <c:v>2.80125</c:v>
                </c:pt>
                <c:pt idx="63">
                  <c:v>-5.30891</c:v>
                </c:pt>
                <c:pt idx="64">
                  <c:v>0.29882999999999998</c:v>
                </c:pt>
                <c:pt idx="65">
                  <c:v>18.972020000000001</c:v>
                </c:pt>
                <c:pt idx="66">
                  <c:v>-4.0705999999999998</c:v>
                </c:pt>
                <c:pt idx="67">
                  <c:v>1.2610399999999999</c:v>
                </c:pt>
                <c:pt idx="68">
                  <c:v>3.6478799999999998</c:v>
                </c:pt>
                <c:pt idx="69">
                  <c:v>0.47904999999999998</c:v>
                </c:pt>
                <c:pt idx="70">
                  <c:v>-0.16366</c:v>
                </c:pt>
                <c:pt idx="71">
                  <c:v>-0.45666000000000001</c:v>
                </c:pt>
                <c:pt idx="72">
                  <c:v>4.8197099999999997</c:v>
                </c:pt>
                <c:pt idx="73">
                  <c:v>13.94505</c:v>
                </c:pt>
                <c:pt idx="74">
                  <c:v>7.7934599999999996</c:v>
                </c:pt>
                <c:pt idx="75">
                  <c:v>7.6581599999999996</c:v>
                </c:pt>
                <c:pt idx="76">
                  <c:v>7.7714299999999996</c:v>
                </c:pt>
                <c:pt idx="77">
                  <c:v>11.35366</c:v>
                </c:pt>
                <c:pt idx="78">
                  <c:v>7.0874899999999998</c:v>
                </c:pt>
                <c:pt idx="79">
                  <c:v>18.006699999999999</c:v>
                </c:pt>
                <c:pt idx="80">
                  <c:v>-1.64852</c:v>
                </c:pt>
                <c:pt idx="81">
                  <c:v>4.5187999999999997</c:v>
                </c:pt>
                <c:pt idx="82">
                  <c:v>3.07152</c:v>
                </c:pt>
                <c:pt idx="83">
                  <c:v>7.3420300000000003</c:v>
                </c:pt>
                <c:pt idx="84">
                  <c:v>2.0839400000000001</c:v>
                </c:pt>
                <c:pt idx="85">
                  <c:v>1.1961599999999999</c:v>
                </c:pt>
                <c:pt idx="86">
                  <c:v>0.35441</c:v>
                </c:pt>
                <c:pt idx="87">
                  <c:v>0.89810000000000001</c:v>
                </c:pt>
                <c:pt idx="88">
                  <c:v>-1.2522800000000001</c:v>
                </c:pt>
                <c:pt idx="89">
                  <c:v>0.80396000000000001</c:v>
                </c:pt>
                <c:pt idx="90">
                  <c:v>-5.2813299999999996</c:v>
                </c:pt>
                <c:pt idx="91">
                  <c:v>-1.9165099999999999</c:v>
                </c:pt>
                <c:pt idx="92">
                  <c:v>-4.5736400000000001</c:v>
                </c:pt>
                <c:pt idx="93">
                  <c:v>1.6999200000000001</c:v>
                </c:pt>
                <c:pt idx="94">
                  <c:v>0.18769</c:v>
                </c:pt>
                <c:pt idx="95">
                  <c:v>-5.72011</c:v>
                </c:pt>
                <c:pt idx="96">
                  <c:v>-0.92103000000000002</c:v>
                </c:pt>
                <c:pt idx="97">
                  <c:v>-0.21809999999999999</c:v>
                </c:pt>
                <c:pt idx="98">
                  <c:v>-2.7972700000000001</c:v>
                </c:pt>
                <c:pt idx="99">
                  <c:v>2.1961900000000001</c:v>
                </c:pt>
                <c:pt idx="100">
                  <c:v>1.6110800000000001</c:v>
                </c:pt>
                <c:pt idx="101">
                  <c:v>-7.4074400000000002</c:v>
                </c:pt>
                <c:pt idx="102">
                  <c:v>3.35025</c:v>
                </c:pt>
                <c:pt idx="103">
                  <c:v>3.4912299999999998</c:v>
                </c:pt>
                <c:pt idx="104">
                  <c:v>-2.7877900000000002</c:v>
                </c:pt>
                <c:pt idx="105">
                  <c:v>-4.6228199999999999</c:v>
                </c:pt>
                <c:pt idx="106">
                  <c:v>3.0349200000000001</c:v>
                </c:pt>
                <c:pt idx="107">
                  <c:v>7.4241999999999999</c:v>
                </c:pt>
                <c:pt idx="108">
                  <c:v>2.0192000000000001</c:v>
                </c:pt>
                <c:pt idx="109">
                  <c:v>0.79810000000000003</c:v>
                </c:pt>
                <c:pt idx="110">
                  <c:v>1.9281900000000001</c:v>
                </c:pt>
                <c:pt idx="111">
                  <c:v>4.42476</c:v>
                </c:pt>
                <c:pt idx="112">
                  <c:v>-3.3358300000000001</c:v>
                </c:pt>
                <c:pt idx="113">
                  <c:v>7.6856299999999997</c:v>
                </c:pt>
                <c:pt idx="114">
                  <c:v>3.5516999999999999</c:v>
                </c:pt>
                <c:pt idx="115">
                  <c:v>0.62961</c:v>
                </c:pt>
                <c:pt idx="116">
                  <c:v>-4.3788900000000002</c:v>
                </c:pt>
                <c:pt idx="117">
                  <c:v>-1.1674599999999999</c:v>
                </c:pt>
                <c:pt idx="118">
                  <c:v>-0.24592</c:v>
                </c:pt>
                <c:pt idx="119">
                  <c:v>3.4451000000000001</c:v>
                </c:pt>
                <c:pt idx="120">
                  <c:v>3.7114099999999999</c:v>
                </c:pt>
                <c:pt idx="121">
                  <c:v>1.6176200000000001</c:v>
                </c:pt>
                <c:pt idx="122">
                  <c:v>-0.95001000000000002</c:v>
                </c:pt>
                <c:pt idx="123">
                  <c:v>0.10054</c:v>
                </c:pt>
                <c:pt idx="124">
                  <c:v>10.41488</c:v>
                </c:pt>
                <c:pt idx="125">
                  <c:v>3.7455500000000002</c:v>
                </c:pt>
                <c:pt idx="126">
                  <c:v>3.6479200000000001</c:v>
                </c:pt>
                <c:pt idx="127">
                  <c:v>-3.8967900000000002</c:v>
                </c:pt>
                <c:pt idx="128">
                  <c:v>3.9539900000000001</c:v>
                </c:pt>
                <c:pt idx="129">
                  <c:v>1.1730100000000001</c:v>
                </c:pt>
                <c:pt idx="130">
                  <c:v>2.6604100000000002</c:v>
                </c:pt>
                <c:pt idx="131">
                  <c:v>6.0017199999999997</c:v>
                </c:pt>
                <c:pt idx="132">
                  <c:v>0.78837000000000002</c:v>
                </c:pt>
                <c:pt idx="133">
                  <c:v>-5.3342900000000002</c:v>
                </c:pt>
                <c:pt idx="134">
                  <c:v>-8.8340000000000002E-2</c:v>
                </c:pt>
                <c:pt idx="135">
                  <c:v>5.4581600000000003</c:v>
                </c:pt>
                <c:pt idx="136">
                  <c:v>0.77159</c:v>
                </c:pt>
                <c:pt idx="137">
                  <c:v>-1.3706100000000001</c:v>
                </c:pt>
                <c:pt idx="138">
                  <c:v>5.1809399999999997</c:v>
                </c:pt>
                <c:pt idx="139">
                  <c:v>-0.44686999999999999</c:v>
                </c:pt>
                <c:pt idx="140">
                  <c:v>1.52874</c:v>
                </c:pt>
                <c:pt idx="141">
                  <c:v>3.2464300000000001</c:v>
                </c:pt>
                <c:pt idx="142">
                  <c:v>6.3116700000000003</c:v>
                </c:pt>
                <c:pt idx="143">
                  <c:v>3.8991199999999999</c:v>
                </c:pt>
                <c:pt idx="144">
                  <c:v>3.3351299999999999</c:v>
                </c:pt>
                <c:pt idx="145">
                  <c:v>7.0827099999999996</c:v>
                </c:pt>
                <c:pt idx="146">
                  <c:v>-6.2497600000000002</c:v>
                </c:pt>
                <c:pt idx="147">
                  <c:v>4.3074899999999996</c:v>
                </c:pt>
                <c:pt idx="148">
                  <c:v>8.9761399999999991</c:v>
                </c:pt>
                <c:pt idx="149">
                  <c:v>3.2770899999999998</c:v>
                </c:pt>
                <c:pt idx="150">
                  <c:v>8.6654900000000001</c:v>
                </c:pt>
                <c:pt idx="151">
                  <c:v>4.4274399999999998</c:v>
                </c:pt>
                <c:pt idx="152">
                  <c:v>9.1768199999999993</c:v>
                </c:pt>
                <c:pt idx="153">
                  <c:v>9.4346399999999999</c:v>
                </c:pt>
                <c:pt idx="154">
                  <c:v>1.6585799999999999</c:v>
                </c:pt>
                <c:pt idx="155">
                  <c:v>3.1979299999999999</c:v>
                </c:pt>
                <c:pt idx="156">
                  <c:v>8.6019699999999997</c:v>
                </c:pt>
                <c:pt idx="157">
                  <c:v>9.0020500000000006</c:v>
                </c:pt>
                <c:pt idx="158">
                  <c:v>-1.64202</c:v>
                </c:pt>
                <c:pt idx="159">
                  <c:v>2.3668800000000001</c:v>
                </c:pt>
                <c:pt idx="160">
                  <c:v>3.1372900000000001</c:v>
                </c:pt>
                <c:pt idx="161">
                  <c:v>0.42025000000000001</c:v>
                </c:pt>
                <c:pt idx="162">
                  <c:v>6.1332500000000003</c:v>
                </c:pt>
                <c:pt idx="163">
                  <c:v>-3.2956599999999998</c:v>
                </c:pt>
                <c:pt idx="164">
                  <c:v>1.1993799999999999</c:v>
                </c:pt>
                <c:pt idx="165">
                  <c:v>4.6089999999999999E-2</c:v>
                </c:pt>
                <c:pt idx="166">
                  <c:v>7.9892799999999999</c:v>
                </c:pt>
                <c:pt idx="167">
                  <c:v>-1.7493700000000001</c:v>
                </c:pt>
                <c:pt idx="168">
                  <c:v>6.2932100000000002</c:v>
                </c:pt>
                <c:pt idx="169">
                  <c:v>3.64506</c:v>
                </c:pt>
                <c:pt idx="170">
                  <c:v>2.0203099999999998</c:v>
                </c:pt>
                <c:pt idx="171">
                  <c:v>6.5528700000000004</c:v>
                </c:pt>
                <c:pt idx="172">
                  <c:v>0.63315999999999995</c:v>
                </c:pt>
                <c:pt idx="173">
                  <c:v>0.63912000000000002</c:v>
                </c:pt>
                <c:pt idx="174">
                  <c:v>2.7011400000000001</c:v>
                </c:pt>
                <c:pt idx="175">
                  <c:v>2.4051800000000001</c:v>
                </c:pt>
                <c:pt idx="176">
                  <c:v>1.63669</c:v>
                </c:pt>
                <c:pt idx="177">
                  <c:v>-1.1151599999999999</c:v>
                </c:pt>
                <c:pt idx="178">
                  <c:v>-2.8953600000000002</c:v>
                </c:pt>
                <c:pt idx="179">
                  <c:v>3.5942799999999999</c:v>
                </c:pt>
                <c:pt idx="180">
                  <c:v>-0.77149000000000001</c:v>
                </c:pt>
                <c:pt idx="181">
                  <c:v>2.5722399999999999</c:v>
                </c:pt>
                <c:pt idx="182">
                  <c:v>-4.641E-2</c:v>
                </c:pt>
                <c:pt idx="183">
                  <c:v>-4.8714500000000003</c:v>
                </c:pt>
                <c:pt idx="184">
                  <c:v>3.6549999999999999E-2</c:v>
                </c:pt>
                <c:pt idx="185">
                  <c:v>0.57027000000000005</c:v>
                </c:pt>
                <c:pt idx="186">
                  <c:v>1.4211</c:v>
                </c:pt>
                <c:pt idx="187">
                  <c:v>-4.8567299999999998</c:v>
                </c:pt>
                <c:pt idx="188">
                  <c:v>1.9959499999999999</c:v>
                </c:pt>
                <c:pt idx="189">
                  <c:v>6.9163399999999999</c:v>
                </c:pt>
                <c:pt idx="190">
                  <c:v>-3.4340199999999999</c:v>
                </c:pt>
                <c:pt idx="191">
                  <c:v>1.40848</c:v>
                </c:pt>
                <c:pt idx="192">
                  <c:v>1.3511599999999999</c:v>
                </c:pt>
                <c:pt idx="193">
                  <c:v>-1.04436</c:v>
                </c:pt>
                <c:pt idx="194">
                  <c:v>-4.1193</c:v>
                </c:pt>
                <c:pt idx="195">
                  <c:v>2.6659299999999999</c:v>
                </c:pt>
                <c:pt idx="196">
                  <c:v>5.0773400000000004</c:v>
                </c:pt>
                <c:pt idx="197">
                  <c:v>-1.3799999999999999E-3</c:v>
                </c:pt>
                <c:pt idx="198">
                  <c:v>2.7898299999999998</c:v>
                </c:pt>
                <c:pt idx="199">
                  <c:v>-2.0636299999999999</c:v>
                </c:pt>
                <c:pt idx="200">
                  <c:v>5.2835900000000002</c:v>
                </c:pt>
                <c:pt idx="201">
                  <c:v>1.8636900000000001</c:v>
                </c:pt>
                <c:pt idx="202">
                  <c:v>2.0224899999999999</c:v>
                </c:pt>
                <c:pt idx="203">
                  <c:v>-1.42303</c:v>
                </c:pt>
                <c:pt idx="204">
                  <c:v>7.1878299999999999</c:v>
                </c:pt>
                <c:pt idx="205">
                  <c:v>3.0485799999999998</c:v>
                </c:pt>
                <c:pt idx="206">
                  <c:v>2.3827799999999999</c:v>
                </c:pt>
                <c:pt idx="207">
                  <c:v>2.86598</c:v>
                </c:pt>
                <c:pt idx="208">
                  <c:v>1.4525999999999999</c:v>
                </c:pt>
                <c:pt idx="209">
                  <c:v>4.9027200000000004</c:v>
                </c:pt>
                <c:pt idx="210">
                  <c:v>6.3704299999999998</c:v>
                </c:pt>
                <c:pt idx="211">
                  <c:v>-2.80768</c:v>
                </c:pt>
                <c:pt idx="212">
                  <c:v>4.0010300000000001</c:v>
                </c:pt>
                <c:pt idx="213">
                  <c:v>-1.6767399999999999</c:v>
                </c:pt>
                <c:pt idx="214">
                  <c:v>2.47282</c:v>
                </c:pt>
                <c:pt idx="215">
                  <c:v>6.4011399999999998</c:v>
                </c:pt>
                <c:pt idx="216">
                  <c:v>7.1200700000000001</c:v>
                </c:pt>
                <c:pt idx="217">
                  <c:v>-0.38896999999999998</c:v>
                </c:pt>
                <c:pt idx="218">
                  <c:v>6.8029599999999997</c:v>
                </c:pt>
                <c:pt idx="219">
                  <c:v>7.1972300000000002</c:v>
                </c:pt>
                <c:pt idx="220">
                  <c:v>3.0975799999999998</c:v>
                </c:pt>
                <c:pt idx="221">
                  <c:v>2.0712000000000002</c:v>
                </c:pt>
                <c:pt idx="222">
                  <c:v>2.9731399999999999</c:v>
                </c:pt>
                <c:pt idx="223">
                  <c:v>0.34350000000000003</c:v>
                </c:pt>
                <c:pt idx="224">
                  <c:v>3.7202700000000002</c:v>
                </c:pt>
                <c:pt idx="225">
                  <c:v>0.91025</c:v>
                </c:pt>
                <c:pt idx="226">
                  <c:v>2.4350700000000001</c:v>
                </c:pt>
                <c:pt idx="227">
                  <c:v>1.8216000000000001</c:v>
                </c:pt>
                <c:pt idx="228">
                  <c:v>1.0721400000000001</c:v>
                </c:pt>
                <c:pt idx="229">
                  <c:v>0.74941999999999998</c:v>
                </c:pt>
                <c:pt idx="230">
                  <c:v>-0.24454999999999999</c:v>
                </c:pt>
                <c:pt idx="231">
                  <c:v>1.9927299999999999</c:v>
                </c:pt>
                <c:pt idx="232">
                  <c:v>-0.23594000000000001</c:v>
                </c:pt>
                <c:pt idx="233">
                  <c:v>1.3208599999999999</c:v>
                </c:pt>
                <c:pt idx="234">
                  <c:v>0.31252999999999997</c:v>
                </c:pt>
                <c:pt idx="235">
                  <c:v>5.1710700000000003</c:v>
                </c:pt>
                <c:pt idx="236">
                  <c:v>-0.14457999999999999</c:v>
                </c:pt>
                <c:pt idx="237">
                  <c:v>-0.61068999999999996</c:v>
                </c:pt>
                <c:pt idx="238">
                  <c:v>3.3364699999999998</c:v>
                </c:pt>
                <c:pt idx="239">
                  <c:v>0.54501999999999995</c:v>
                </c:pt>
                <c:pt idx="240">
                  <c:v>3.6902400000000002</c:v>
                </c:pt>
                <c:pt idx="241">
                  <c:v>1.8245899999999999</c:v>
                </c:pt>
                <c:pt idx="242">
                  <c:v>3.2354500000000002</c:v>
                </c:pt>
                <c:pt idx="243">
                  <c:v>0.9173</c:v>
                </c:pt>
                <c:pt idx="244">
                  <c:v>3.4897999999999998</c:v>
                </c:pt>
                <c:pt idx="245">
                  <c:v>3.2488199999999998</c:v>
                </c:pt>
                <c:pt idx="246">
                  <c:v>2.7930700000000002</c:v>
                </c:pt>
                <c:pt idx="247">
                  <c:v>4.6186199999999999</c:v>
                </c:pt>
                <c:pt idx="248">
                  <c:v>5.9514300000000002</c:v>
                </c:pt>
                <c:pt idx="249">
                  <c:v>1.0765</c:v>
                </c:pt>
                <c:pt idx="250">
                  <c:v>0.74936999999999998</c:v>
                </c:pt>
                <c:pt idx="251">
                  <c:v>-1.7181</c:v>
                </c:pt>
                <c:pt idx="252">
                  <c:v>1.2215199999999999</c:v>
                </c:pt>
                <c:pt idx="253">
                  <c:v>-2.8005499999999999</c:v>
                </c:pt>
                <c:pt idx="254">
                  <c:v>-2.5177299999999998</c:v>
                </c:pt>
                <c:pt idx="255">
                  <c:v>-4.81881</c:v>
                </c:pt>
                <c:pt idx="256">
                  <c:v>-2.7064300000000001</c:v>
                </c:pt>
                <c:pt idx="257">
                  <c:v>-5.5854699999999999</c:v>
                </c:pt>
                <c:pt idx="258">
                  <c:v>-0.27102999999999999</c:v>
                </c:pt>
                <c:pt idx="259">
                  <c:v>-1.69197</c:v>
                </c:pt>
                <c:pt idx="260">
                  <c:v>-2.09355</c:v>
                </c:pt>
                <c:pt idx="261">
                  <c:v>-0.60877999999999999</c:v>
                </c:pt>
                <c:pt idx="262">
                  <c:v>-3.8816600000000001</c:v>
                </c:pt>
                <c:pt idx="263">
                  <c:v>-3.6828799999999999</c:v>
                </c:pt>
                <c:pt idx="264">
                  <c:v>-0.51414000000000004</c:v>
                </c:pt>
                <c:pt idx="265">
                  <c:v>-1.93577</c:v>
                </c:pt>
                <c:pt idx="266">
                  <c:v>-3.0500099999999999</c:v>
                </c:pt>
                <c:pt idx="267">
                  <c:v>-1.7051000000000001</c:v>
                </c:pt>
                <c:pt idx="268">
                  <c:v>0.54376999999999998</c:v>
                </c:pt>
                <c:pt idx="269">
                  <c:v>2.7287599999999999</c:v>
                </c:pt>
                <c:pt idx="270">
                  <c:v>-0.29759000000000002</c:v>
                </c:pt>
                <c:pt idx="271">
                  <c:v>2.4408400000000001</c:v>
                </c:pt>
                <c:pt idx="272">
                  <c:v>3.9798499999999999</c:v>
                </c:pt>
                <c:pt idx="273">
                  <c:v>2.1281599999999998</c:v>
                </c:pt>
                <c:pt idx="274">
                  <c:v>1.7287999999999999</c:v>
                </c:pt>
                <c:pt idx="275">
                  <c:v>3.7130399999999999</c:v>
                </c:pt>
                <c:pt idx="276">
                  <c:v>-0.30857000000000001</c:v>
                </c:pt>
                <c:pt idx="277">
                  <c:v>1.7512300000000001</c:v>
                </c:pt>
                <c:pt idx="278">
                  <c:v>0.70559000000000005</c:v>
                </c:pt>
                <c:pt idx="279">
                  <c:v>-1.10524</c:v>
                </c:pt>
                <c:pt idx="280">
                  <c:v>1.1369199999999999</c:v>
                </c:pt>
                <c:pt idx="281">
                  <c:v>0.49629000000000001</c:v>
                </c:pt>
                <c:pt idx="282">
                  <c:v>3.6419800000000002</c:v>
                </c:pt>
                <c:pt idx="283">
                  <c:v>0.84494999999999998</c:v>
                </c:pt>
                <c:pt idx="284">
                  <c:v>2.8983599999999998</c:v>
                </c:pt>
                <c:pt idx="285">
                  <c:v>3.1993200000000002</c:v>
                </c:pt>
                <c:pt idx="286">
                  <c:v>0.54352999999999996</c:v>
                </c:pt>
                <c:pt idx="287">
                  <c:v>5.5034400000000003</c:v>
                </c:pt>
                <c:pt idx="288">
                  <c:v>6.1968500000000004</c:v>
                </c:pt>
                <c:pt idx="289">
                  <c:v>4.5415400000000004</c:v>
                </c:pt>
                <c:pt idx="290">
                  <c:v>2.5687700000000002</c:v>
                </c:pt>
                <c:pt idx="291">
                  <c:v>4.4353400000000001</c:v>
                </c:pt>
                <c:pt idx="292">
                  <c:v>8.60487</c:v>
                </c:pt>
                <c:pt idx="293">
                  <c:v>-6.1378199999999996</c:v>
                </c:pt>
                <c:pt idx="294">
                  <c:v>-1.9478200000000001</c:v>
                </c:pt>
                <c:pt idx="295">
                  <c:v>5.7068500000000002</c:v>
                </c:pt>
                <c:pt idx="296">
                  <c:v>-4.3329199999999997</c:v>
                </c:pt>
                <c:pt idx="297">
                  <c:v>-1.4660500000000001</c:v>
                </c:pt>
                <c:pt idx="298">
                  <c:v>-0.26090000000000002</c:v>
                </c:pt>
                <c:pt idx="299">
                  <c:v>-2.8956900000000001</c:v>
                </c:pt>
                <c:pt idx="300">
                  <c:v>-1.9165300000000001</c:v>
                </c:pt>
                <c:pt idx="301">
                  <c:v>2.8668800000000001</c:v>
                </c:pt>
                <c:pt idx="302">
                  <c:v>5.3189799999999998</c:v>
                </c:pt>
                <c:pt idx="303">
                  <c:v>4.8190799999999996</c:v>
                </c:pt>
                <c:pt idx="304">
                  <c:v>3.3419500000000002</c:v>
                </c:pt>
                <c:pt idx="305">
                  <c:v>4.5998599999999996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FA0-B401-A3330110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22927"/>
        <c:axId val="243508495"/>
      </c:lineChart>
      <c:lineChart>
        <c:grouping val="standard"/>
        <c:varyColors val="0"/>
        <c:ser>
          <c:idx val="1"/>
          <c:order val="1"/>
          <c:tx>
            <c:v>GPDIC1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RealGDP!$E$8:$E$313</c:f>
              <c:numCache>
                <c:formatCode>mm/dd/yyyy</c:formatCode>
                <c:ptCount val="306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</c:numCache>
            </c:numRef>
          </c:cat>
          <c:val>
            <c:numRef>
              <c:f>RealGDP!$F$8:$F$313</c:f>
              <c:numCache>
                <c:formatCode>0.0</c:formatCode>
                <c:ptCount val="306"/>
                <c:pt idx="0">
                  <c:v>-27.294779999999999</c:v>
                </c:pt>
                <c:pt idx="1">
                  <c:v>-11.259880000000001</c:v>
                </c:pt>
                <c:pt idx="2">
                  <c:v>102.90826</c:v>
                </c:pt>
                <c:pt idx="3">
                  <c:v>47.80095</c:v>
                </c:pt>
                <c:pt idx="4">
                  <c:v>27.148260000000001</c:v>
                </c:pt>
                <c:pt idx="5">
                  <c:v>4.1618300000000001</c:v>
                </c:pt>
                <c:pt idx="6">
                  <c:v>-17.79926</c:v>
                </c:pt>
                <c:pt idx="7">
                  <c:v>-47.633400000000002</c:v>
                </c:pt>
                <c:pt idx="8">
                  <c:v>-43.479900000000001</c:v>
                </c:pt>
                <c:pt idx="9">
                  <c:v>37.519419999999997</c:v>
                </c:pt>
                <c:pt idx="10">
                  <c:v>-18.269300000000001</c:v>
                </c:pt>
                <c:pt idx="11">
                  <c:v>134.44722999999999</c:v>
                </c:pt>
                <c:pt idx="12">
                  <c:v>50.180970000000002</c:v>
                </c:pt>
                <c:pt idx="13">
                  <c:v>39.077599999999997</c:v>
                </c:pt>
                <c:pt idx="14">
                  <c:v>61.361289999999997</c:v>
                </c:pt>
                <c:pt idx="15">
                  <c:v>-35.023870000000002</c:v>
                </c:pt>
                <c:pt idx="16">
                  <c:v>9.6000099999999993</c:v>
                </c:pt>
                <c:pt idx="17">
                  <c:v>-26.356030000000001</c:v>
                </c:pt>
                <c:pt idx="18">
                  <c:v>-28.260439999999999</c:v>
                </c:pt>
                <c:pt idx="19">
                  <c:v>10.85195</c:v>
                </c:pt>
                <c:pt idx="20">
                  <c:v>-26.915099999999999</c:v>
                </c:pt>
                <c:pt idx="21">
                  <c:v>23.22993</c:v>
                </c:pt>
                <c:pt idx="22">
                  <c:v>32.077840000000002</c:v>
                </c:pt>
                <c:pt idx="23">
                  <c:v>8.8888300000000005</c:v>
                </c:pt>
                <c:pt idx="24">
                  <c:v>2.2949000000000002</c:v>
                </c:pt>
                <c:pt idx="25">
                  <c:v>-8.1072500000000005</c:v>
                </c:pt>
                <c:pt idx="26">
                  <c:v>-25.918970000000002</c:v>
                </c:pt>
                <c:pt idx="27">
                  <c:v>-2.8367300000000002</c:v>
                </c:pt>
                <c:pt idx="28">
                  <c:v>-0.93969999999999998</c:v>
                </c:pt>
                <c:pt idx="29">
                  <c:v>20.745899999999999</c:v>
                </c:pt>
                <c:pt idx="30">
                  <c:v>18.73048</c:v>
                </c:pt>
                <c:pt idx="31">
                  <c:v>46.359259999999999</c:v>
                </c:pt>
                <c:pt idx="32">
                  <c:v>26.63824</c:v>
                </c:pt>
                <c:pt idx="33">
                  <c:v>6.28118</c:v>
                </c:pt>
                <c:pt idx="34">
                  <c:v>9.6026299999999996</c:v>
                </c:pt>
                <c:pt idx="35">
                  <c:v>-10.94144</c:v>
                </c:pt>
                <c:pt idx="36">
                  <c:v>-3.1109599999999999</c:v>
                </c:pt>
                <c:pt idx="37">
                  <c:v>-3.53356</c:v>
                </c:pt>
                <c:pt idx="38">
                  <c:v>-3.6581800000000002</c:v>
                </c:pt>
                <c:pt idx="39">
                  <c:v>-6.06656</c:v>
                </c:pt>
                <c:pt idx="40">
                  <c:v>-0.4052</c:v>
                </c:pt>
                <c:pt idx="41">
                  <c:v>9.4910499999999995</c:v>
                </c:pt>
                <c:pt idx="42">
                  <c:v>-27.388780000000001</c:v>
                </c:pt>
                <c:pt idx="43">
                  <c:v>-24.37416</c:v>
                </c:pt>
                <c:pt idx="44">
                  <c:v>-7.8187100000000003</c:v>
                </c:pt>
                <c:pt idx="45">
                  <c:v>34.417319999999997</c:v>
                </c:pt>
                <c:pt idx="46">
                  <c:v>38.719880000000003</c:v>
                </c:pt>
                <c:pt idx="47">
                  <c:v>23.643260000000001</c:v>
                </c:pt>
                <c:pt idx="48">
                  <c:v>34.937019999999997</c:v>
                </c:pt>
                <c:pt idx="49">
                  <c:v>-23.435780000000001</c:v>
                </c:pt>
                <c:pt idx="50">
                  <c:v>13.66675</c:v>
                </c:pt>
                <c:pt idx="51">
                  <c:v>46.690930000000002</c:v>
                </c:pt>
                <c:pt idx="52">
                  <c:v>-32.385739999999998</c:v>
                </c:pt>
                <c:pt idx="53">
                  <c:v>-1.01271</c:v>
                </c:pt>
                <c:pt idx="54">
                  <c:v>-37.477240000000002</c:v>
                </c:pt>
                <c:pt idx="55">
                  <c:v>10.7912</c:v>
                </c:pt>
                <c:pt idx="56">
                  <c:v>31.113610000000001</c:v>
                </c:pt>
                <c:pt idx="57">
                  <c:v>34.915120000000002</c:v>
                </c:pt>
                <c:pt idx="58">
                  <c:v>6.7846099999999998</c:v>
                </c:pt>
                <c:pt idx="59">
                  <c:v>23.37407</c:v>
                </c:pt>
                <c:pt idx="60">
                  <c:v>-3.1173600000000001</c:v>
                </c:pt>
                <c:pt idx="61">
                  <c:v>6.9720000000000004</c:v>
                </c:pt>
                <c:pt idx="62">
                  <c:v>-11.199619999999999</c:v>
                </c:pt>
                <c:pt idx="63">
                  <c:v>22.76615</c:v>
                </c:pt>
                <c:pt idx="64">
                  <c:v>6.5161300000000004</c:v>
                </c:pt>
                <c:pt idx="65">
                  <c:v>12.895659999999999</c:v>
                </c:pt>
                <c:pt idx="66">
                  <c:v>4.9460499999999996</c:v>
                </c:pt>
                <c:pt idx="67">
                  <c:v>15.832319999999999</c:v>
                </c:pt>
                <c:pt idx="68">
                  <c:v>-1.43333</c:v>
                </c:pt>
                <c:pt idx="69">
                  <c:v>9.6685400000000001</c:v>
                </c:pt>
                <c:pt idx="70">
                  <c:v>3.85453</c:v>
                </c:pt>
                <c:pt idx="71">
                  <c:v>43.946330000000003</c:v>
                </c:pt>
                <c:pt idx="72">
                  <c:v>1.0550600000000001</c:v>
                </c:pt>
                <c:pt idx="73">
                  <c:v>14.671709999999999</c:v>
                </c:pt>
                <c:pt idx="74">
                  <c:v>2.6750799999999999</c:v>
                </c:pt>
                <c:pt idx="75">
                  <c:v>35.996850000000002</c:v>
                </c:pt>
                <c:pt idx="76">
                  <c:v>-5.7911900000000003</c:v>
                </c:pt>
                <c:pt idx="77">
                  <c:v>-2.919</c:v>
                </c:pt>
                <c:pt idx="78">
                  <c:v>2.3650799999999998</c:v>
                </c:pt>
                <c:pt idx="79">
                  <c:v>-9.46082</c:v>
                </c:pt>
                <c:pt idx="80">
                  <c:v>-13.704980000000001</c:v>
                </c:pt>
                <c:pt idx="81">
                  <c:v>12.25468</c:v>
                </c:pt>
                <c:pt idx="82">
                  <c:v>8.9121500000000005</c:v>
                </c:pt>
                <c:pt idx="83">
                  <c:v>8.2636099999999999</c:v>
                </c:pt>
                <c:pt idx="84">
                  <c:v>16.200559999999999</c:v>
                </c:pt>
                <c:pt idx="85">
                  <c:v>-10.470649999999999</c:v>
                </c:pt>
                <c:pt idx="86">
                  <c:v>4.4226900000000002</c:v>
                </c:pt>
                <c:pt idx="87">
                  <c:v>25.717690000000001</c:v>
                </c:pt>
                <c:pt idx="88">
                  <c:v>-2.3357199999999998</c:v>
                </c:pt>
                <c:pt idx="89">
                  <c:v>8.3716799999999996</c:v>
                </c:pt>
                <c:pt idx="90">
                  <c:v>-17.959759999999999</c:v>
                </c:pt>
                <c:pt idx="91">
                  <c:v>-11.40699</c:v>
                </c:pt>
                <c:pt idx="92">
                  <c:v>0.87266999999999995</c:v>
                </c:pt>
                <c:pt idx="93">
                  <c:v>6.6698700000000004</c:v>
                </c:pt>
                <c:pt idx="94">
                  <c:v>-19.60502</c:v>
                </c:pt>
                <c:pt idx="95">
                  <c:v>55.442160000000001</c:v>
                </c:pt>
                <c:pt idx="96">
                  <c:v>11.8424</c:v>
                </c:pt>
                <c:pt idx="97">
                  <c:v>4.9421099999999996</c:v>
                </c:pt>
                <c:pt idx="98">
                  <c:v>-10.34409</c:v>
                </c:pt>
                <c:pt idx="99">
                  <c:v>29.079229999999999</c:v>
                </c:pt>
                <c:pt idx="100">
                  <c:v>24.731159999999999</c:v>
                </c:pt>
                <c:pt idx="101">
                  <c:v>5.8019499999999997</c:v>
                </c:pt>
                <c:pt idx="102">
                  <c:v>2.5320299999999998</c:v>
                </c:pt>
                <c:pt idx="103">
                  <c:v>25.58417</c:v>
                </c:pt>
                <c:pt idx="104">
                  <c:v>18.171959999999999</c:v>
                </c:pt>
                <c:pt idx="105">
                  <c:v>-13.733890000000001</c:v>
                </c:pt>
                <c:pt idx="106">
                  <c:v>15.02741</c:v>
                </c:pt>
                <c:pt idx="107">
                  <c:v>-20.959589999999999</c:v>
                </c:pt>
                <c:pt idx="108">
                  <c:v>-1.5868</c:v>
                </c:pt>
                <c:pt idx="109">
                  <c:v>-19.17483</c:v>
                </c:pt>
                <c:pt idx="110">
                  <c:v>2.4501200000000001</c:v>
                </c:pt>
                <c:pt idx="111">
                  <c:v>-50.468240000000002</c:v>
                </c:pt>
                <c:pt idx="112">
                  <c:v>-11.3872</c:v>
                </c:pt>
                <c:pt idx="113">
                  <c:v>34.806609999999999</c:v>
                </c:pt>
                <c:pt idx="114">
                  <c:v>11.641030000000001</c:v>
                </c:pt>
                <c:pt idx="115">
                  <c:v>44.54936</c:v>
                </c:pt>
                <c:pt idx="116">
                  <c:v>16.796410000000002</c:v>
                </c:pt>
                <c:pt idx="117">
                  <c:v>1.4011199999999999</c:v>
                </c:pt>
                <c:pt idx="118">
                  <c:v>3.0264099999999998</c:v>
                </c:pt>
                <c:pt idx="119">
                  <c:v>19.859970000000001</c:v>
                </c:pt>
                <c:pt idx="120">
                  <c:v>31.910240000000002</c:v>
                </c:pt>
                <c:pt idx="121">
                  <c:v>21.830190000000002</c:v>
                </c:pt>
                <c:pt idx="122">
                  <c:v>-9.6628299999999996</c:v>
                </c:pt>
                <c:pt idx="123">
                  <c:v>8.0267400000000002</c:v>
                </c:pt>
                <c:pt idx="124">
                  <c:v>28.622900000000001</c:v>
                </c:pt>
                <c:pt idx="125">
                  <c:v>12.17332</c:v>
                </c:pt>
                <c:pt idx="126">
                  <c:v>9.5760900000000007</c:v>
                </c:pt>
                <c:pt idx="127">
                  <c:v>0.66627000000000003</c:v>
                </c:pt>
                <c:pt idx="128">
                  <c:v>-0.35985</c:v>
                </c:pt>
                <c:pt idx="129">
                  <c:v>-6.5678999999999998</c:v>
                </c:pt>
                <c:pt idx="130">
                  <c:v>-6.9089900000000002</c:v>
                </c:pt>
                <c:pt idx="131">
                  <c:v>-2.7076699999999998</c:v>
                </c:pt>
                <c:pt idx="132">
                  <c:v>-29.91423</c:v>
                </c:pt>
                <c:pt idx="133">
                  <c:v>-23.899789999999999</c:v>
                </c:pt>
                <c:pt idx="134">
                  <c:v>42.825180000000003</c:v>
                </c:pt>
                <c:pt idx="135">
                  <c:v>42.487340000000003</c:v>
                </c:pt>
                <c:pt idx="136">
                  <c:v>-15.57591</c:v>
                </c:pt>
                <c:pt idx="137">
                  <c:v>24.523859999999999</c:v>
                </c:pt>
                <c:pt idx="138">
                  <c:v>-13.35919</c:v>
                </c:pt>
                <c:pt idx="139">
                  <c:v>-32.798270000000002</c:v>
                </c:pt>
                <c:pt idx="140">
                  <c:v>-0.30406</c:v>
                </c:pt>
                <c:pt idx="141">
                  <c:v>-3.61517</c:v>
                </c:pt>
                <c:pt idx="142">
                  <c:v>-27.515689999999999</c:v>
                </c:pt>
                <c:pt idx="143">
                  <c:v>14.595800000000001</c:v>
                </c:pt>
                <c:pt idx="144">
                  <c:v>40.41386</c:v>
                </c:pt>
                <c:pt idx="145">
                  <c:v>27.494599999999998</c:v>
                </c:pt>
                <c:pt idx="146">
                  <c:v>44.968980000000002</c:v>
                </c:pt>
                <c:pt idx="147">
                  <c:v>44.631749999999997</c:v>
                </c:pt>
                <c:pt idx="148">
                  <c:v>13.656420000000001</c:v>
                </c:pt>
                <c:pt idx="149">
                  <c:v>8.9410000000000007</c:v>
                </c:pt>
                <c:pt idx="150">
                  <c:v>-5.0883000000000003</c:v>
                </c:pt>
                <c:pt idx="151">
                  <c:v>-10.52436</c:v>
                </c:pt>
                <c:pt idx="152">
                  <c:v>6.98902</c:v>
                </c:pt>
                <c:pt idx="153">
                  <c:v>-2.6991499999999999</c:v>
                </c:pt>
                <c:pt idx="154">
                  <c:v>15.578279999999999</c:v>
                </c:pt>
                <c:pt idx="155">
                  <c:v>-0.1172</c:v>
                </c:pt>
                <c:pt idx="156">
                  <c:v>-6.8025599999999997</c:v>
                </c:pt>
                <c:pt idx="157">
                  <c:v>-10.33343</c:v>
                </c:pt>
                <c:pt idx="158">
                  <c:v>1.20265</c:v>
                </c:pt>
                <c:pt idx="159">
                  <c:v>11.239560000000001</c:v>
                </c:pt>
                <c:pt idx="160">
                  <c:v>0.20848</c:v>
                </c:pt>
                <c:pt idx="161">
                  <c:v>5.8360000000000002E-2</c:v>
                </c:pt>
                <c:pt idx="162">
                  <c:v>30.169350000000001</c:v>
                </c:pt>
                <c:pt idx="163">
                  <c:v>-17.863099999999999</c:v>
                </c:pt>
                <c:pt idx="164">
                  <c:v>9.8765599999999996</c:v>
                </c:pt>
                <c:pt idx="165">
                  <c:v>2.2407699999999999</c:v>
                </c:pt>
                <c:pt idx="166">
                  <c:v>6.2452199999999998</c:v>
                </c:pt>
                <c:pt idx="167">
                  <c:v>14.283609999999999</c:v>
                </c:pt>
                <c:pt idx="168">
                  <c:v>-3.81352</c:v>
                </c:pt>
                <c:pt idx="169">
                  <c:v>-3.5431499999999998</c:v>
                </c:pt>
                <c:pt idx="170">
                  <c:v>-2.93438</c:v>
                </c:pt>
                <c:pt idx="171">
                  <c:v>4.0318199999999997</c:v>
                </c:pt>
                <c:pt idx="172">
                  <c:v>0.12485</c:v>
                </c:pt>
                <c:pt idx="173">
                  <c:v>-7.5316400000000003</c:v>
                </c:pt>
                <c:pt idx="174">
                  <c:v>-20.567959999999999</c:v>
                </c:pt>
                <c:pt idx="175">
                  <c:v>-12.66005</c:v>
                </c:pt>
                <c:pt idx="176">
                  <c:v>-1.3699999999999999E-3</c:v>
                </c:pt>
                <c:pt idx="177">
                  <c:v>8.1581600000000005</c:v>
                </c:pt>
                <c:pt idx="178">
                  <c:v>14.95612</c:v>
                </c:pt>
                <c:pt idx="179">
                  <c:v>-7.1872600000000002</c:v>
                </c:pt>
                <c:pt idx="180">
                  <c:v>24.61384</c:v>
                </c:pt>
                <c:pt idx="181">
                  <c:v>3.2176300000000002</c:v>
                </c:pt>
                <c:pt idx="182">
                  <c:v>12.774480000000001</c:v>
                </c:pt>
                <c:pt idx="183">
                  <c:v>9.7688000000000006</c:v>
                </c:pt>
                <c:pt idx="184">
                  <c:v>2.3215400000000002</c:v>
                </c:pt>
                <c:pt idx="185">
                  <c:v>-2.6890800000000001</c:v>
                </c:pt>
                <c:pt idx="186">
                  <c:v>22.73434</c:v>
                </c:pt>
                <c:pt idx="187">
                  <c:v>16.128579999999999</c:v>
                </c:pt>
                <c:pt idx="188">
                  <c:v>21.172049999999999</c:v>
                </c:pt>
                <c:pt idx="189">
                  <c:v>-6.3760399999999997</c:v>
                </c:pt>
                <c:pt idx="190">
                  <c:v>17.499960000000002</c:v>
                </c:pt>
                <c:pt idx="191">
                  <c:v>4.2665699999999998</c:v>
                </c:pt>
                <c:pt idx="192">
                  <c:v>-8.0524100000000001</c:v>
                </c:pt>
                <c:pt idx="193">
                  <c:v>-2.36286</c:v>
                </c:pt>
                <c:pt idx="194">
                  <c:v>10.31104</c:v>
                </c:pt>
                <c:pt idx="195">
                  <c:v>6.5810300000000002</c:v>
                </c:pt>
                <c:pt idx="196">
                  <c:v>20.650020000000001</c:v>
                </c:pt>
                <c:pt idx="197">
                  <c:v>19.44408</c:v>
                </c:pt>
                <c:pt idx="198">
                  <c:v>-0.52980000000000005</c:v>
                </c:pt>
                <c:pt idx="199">
                  <c:v>8.3195300000000003</c:v>
                </c:pt>
                <c:pt idx="200">
                  <c:v>26.903960000000001</c:v>
                </c:pt>
                <c:pt idx="201">
                  <c:v>5.6764299999999999</c:v>
                </c:pt>
                <c:pt idx="202">
                  <c:v>6.0034400000000003</c:v>
                </c:pt>
                <c:pt idx="203">
                  <c:v>18.738250000000001</c:v>
                </c:pt>
                <c:pt idx="204">
                  <c:v>-2.4540299999999999</c:v>
                </c:pt>
                <c:pt idx="205">
                  <c:v>10.80311</c:v>
                </c:pt>
                <c:pt idx="206">
                  <c:v>12.72081</c:v>
                </c:pt>
                <c:pt idx="207">
                  <c:v>11.48657</c:v>
                </c:pt>
                <c:pt idx="208">
                  <c:v>0.20233000000000001</c:v>
                </c:pt>
                <c:pt idx="209">
                  <c:v>11.47358</c:v>
                </c:pt>
                <c:pt idx="210">
                  <c:v>11.103249999999999</c:v>
                </c:pt>
                <c:pt idx="211">
                  <c:v>-2.8020100000000001</c:v>
                </c:pt>
                <c:pt idx="212">
                  <c:v>25.884309999999999</c:v>
                </c:pt>
                <c:pt idx="213">
                  <c:v>-3.81894</c:v>
                </c:pt>
                <c:pt idx="214">
                  <c:v>0.83931999999999995</c:v>
                </c:pt>
                <c:pt idx="215">
                  <c:v>-17.01061</c:v>
                </c:pt>
                <c:pt idx="216">
                  <c:v>0.62597000000000003</c:v>
                </c:pt>
                <c:pt idx="217">
                  <c:v>-8.3973200000000006</c:v>
                </c:pt>
                <c:pt idx="218">
                  <c:v>-18.443169999999999</c:v>
                </c:pt>
                <c:pt idx="219">
                  <c:v>12.47536</c:v>
                </c:pt>
                <c:pt idx="220">
                  <c:v>6.6804600000000001</c:v>
                </c:pt>
                <c:pt idx="221">
                  <c:v>-0.51332999999999995</c:v>
                </c:pt>
                <c:pt idx="222">
                  <c:v>-0.38915</c:v>
                </c:pt>
                <c:pt idx="223">
                  <c:v>3.3045300000000002</c:v>
                </c:pt>
                <c:pt idx="224">
                  <c:v>2.6247500000000001</c:v>
                </c:pt>
                <c:pt idx="225">
                  <c:v>15.264530000000001</c:v>
                </c:pt>
                <c:pt idx="226">
                  <c:v>14.363429999999999</c:v>
                </c:pt>
                <c:pt idx="227">
                  <c:v>0.67727000000000004</c:v>
                </c:pt>
                <c:pt idx="228">
                  <c:v>16.885280000000002</c:v>
                </c:pt>
                <c:pt idx="229">
                  <c:v>6.4914500000000004</c:v>
                </c:pt>
                <c:pt idx="230">
                  <c:v>8.5862099999999995</c:v>
                </c:pt>
                <c:pt idx="231">
                  <c:v>11.722149999999999</c:v>
                </c:pt>
                <c:pt idx="232">
                  <c:v>-5.1044200000000002</c:v>
                </c:pt>
                <c:pt idx="233">
                  <c:v>5.3554000000000004</c:v>
                </c:pt>
                <c:pt idx="234">
                  <c:v>13.369289999999999</c:v>
                </c:pt>
                <c:pt idx="235">
                  <c:v>5.9927900000000003</c:v>
                </c:pt>
                <c:pt idx="236">
                  <c:v>-2.27948</c:v>
                </c:pt>
                <c:pt idx="237">
                  <c:v>-1.51427</c:v>
                </c:pt>
                <c:pt idx="238">
                  <c:v>-7.2283299999999997</c:v>
                </c:pt>
                <c:pt idx="239">
                  <c:v>-2.5570200000000001</c:v>
                </c:pt>
                <c:pt idx="240">
                  <c:v>3.9092699999999998</c:v>
                </c:pt>
                <c:pt idx="241">
                  <c:v>-4.51762</c:v>
                </c:pt>
                <c:pt idx="242">
                  <c:v>-4.5034099999999997</c:v>
                </c:pt>
                <c:pt idx="243">
                  <c:v>-10.494669999999999</c:v>
                </c:pt>
                <c:pt idx="244">
                  <c:v>-6.5534499999999998</c:v>
                </c:pt>
                <c:pt idx="245">
                  <c:v>-7.7288399999999999</c:v>
                </c:pt>
                <c:pt idx="246">
                  <c:v>-33.415030000000002</c:v>
                </c:pt>
                <c:pt idx="247">
                  <c:v>-38.278640000000003</c:v>
                </c:pt>
                <c:pt idx="248">
                  <c:v>-21.29918</c:v>
                </c:pt>
                <c:pt idx="249">
                  <c:v>-1.17757</c:v>
                </c:pt>
                <c:pt idx="250">
                  <c:v>42.877070000000003</c:v>
                </c:pt>
                <c:pt idx="251">
                  <c:v>8.89255</c:v>
                </c:pt>
                <c:pt idx="252">
                  <c:v>22.708400000000001</c:v>
                </c:pt>
                <c:pt idx="253">
                  <c:v>18.977219999999999</c:v>
                </c:pt>
                <c:pt idx="254">
                  <c:v>-1.1290500000000001</c:v>
                </c:pt>
                <c:pt idx="255">
                  <c:v>-7.2455600000000002</c:v>
                </c:pt>
                <c:pt idx="256">
                  <c:v>17.386690000000002</c:v>
                </c:pt>
                <c:pt idx="257">
                  <c:v>1.7793099999999999</c:v>
                </c:pt>
                <c:pt idx="258">
                  <c:v>34.593640000000001</c:v>
                </c:pt>
                <c:pt idx="259">
                  <c:v>9.1604799999999997</c:v>
                </c:pt>
                <c:pt idx="260">
                  <c:v>9.2862500000000008</c:v>
                </c:pt>
                <c:pt idx="261">
                  <c:v>1.0571299999999999</c:v>
                </c:pt>
                <c:pt idx="262">
                  <c:v>-3.3538100000000002</c:v>
                </c:pt>
                <c:pt idx="263">
                  <c:v>16.903680000000001</c:v>
                </c:pt>
                <c:pt idx="264">
                  <c:v>5.31968</c:v>
                </c:pt>
                <c:pt idx="265">
                  <c:v>17.173670000000001</c:v>
                </c:pt>
                <c:pt idx="266">
                  <c:v>3.8988999999999998</c:v>
                </c:pt>
                <c:pt idx="267">
                  <c:v>-3.86076</c:v>
                </c:pt>
                <c:pt idx="268">
                  <c:v>17.47392</c:v>
                </c:pt>
                <c:pt idx="269">
                  <c:v>9.5278700000000001</c:v>
                </c:pt>
                <c:pt idx="270">
                  <c:v>1.2837400000000001</c:v>
                </c:pt>
                <c:pt idx="271">
                  <c:v>14.67295</c:v>
                </c:pt>
                <c:pt idx="272">
                  <c:v>1.59673</c:v>
                </c:pt>
                <c:pt idx="273">
                  <c:v>0.87072000000000005</c:v>
                </c:pt>
                <c:pt idx="274">
                  <c:v>-2.36958</c:v>
                </c:pt>
                <c:pt idx="275">
                  <c:v>-1.7075199999999999</c:v>
                </c:pt>
                <c:pt idx="276">
                  <c:v>-1.6924699999999999</c:v>
                </c:pt>
                <c:pt idx="277">
                  <c:v>1.7202500000000001</c:v>
                </c:pt>
                <c:pt idx="278">
                  <c:v>11.447710000000001</c:v>
                </c:pt>
                <c:pt idx="279">
                  <c:v>-1.0625599999999999</c:v>
                </c:pt>
                <c:pt idx="280">
                  <c:v>6.4440200000000001</c:v>
                </c:pt>
                <c:pt idx="281">
                  <c:v>6.8317100000000002</c:v>
                </c:pt>
                <c:pt idx="282">
                  <c:v>7.7373399999999997</c:v>
                </c:pt>
                <c:pt idx="283">
                  <c:v>6.2179599999999997</c:v>
                </c:pt>
                <c:pt idx="284">
                  <c:v>-6.055E-2</c:v>
                </c:pt>
                <c:pt idx="285">
                  <c:v>12.73095</c:v>
                </c:pt>
                <c:pt idx="286">
                  <c:v>0.26935999999999999</c:v>
                </c:pt>
                <c:pt idx="287">
                  <c:v>2.93208</c:v>
                </c:pt>
                <c:pt idx="288">
                  <c:v>2.8500800000000002</c:v>
                </c:pt>
                <c:pt idx="289">
                  <c:v>4.2912800000000004</c:v>
                </c:pt>
                <c:pt idx="290">
                  <c:v>-4.6187399999999998</c:v>
                </c:pt>
                <c:pt idx="291">
                  <c:v>-9.8600399999999997</c:v>
                </c:pt>
                <c:pt idx="292">
                  <c:v>-46.440649999999998</c:v>
                </c:pt>
                <c:pt idx="293">
                  <c:v>98.882339999999999</c:v>
                </c:pt>
                <c:pt idx="294">
                  <c:v>13.248699999999999</c:v>
                </c:pt>
                <c:pt idx="295">
                  <c:v>-3.3492799999999998</c:v>
                </c:pt>
                <c:pt idx="296">
                  <c:v>-5.4423500000000002</c:v>
                </c:pt>
                <c:pt idx="297">
                  <c:v>16.12763</c:v>
                </c:pt>
                <c:pt idx="298">
                  <c:v>27.918520000000001</c:v>
                </c:pt>
                <c:pt idx="299">
                  <c:v>6.2304300000000001</c:v>
                </c:pt>
                <c:pt idx="300">
                  <c:v>-10.623469999999999</c:v>
                </c:pt>
                <c:pt idx="301">
                  <c:v>-7.64201</c:v>
                </c:pt>
                <c:pt idx="302">
                  <c:v>3.3957600000000001</c:v>
                </c:pt>
                <c:pt idx="303">
                  <c:v>-9.0212599999999998</c:v>
                </c:pt>
                <c:pt idx="304">
                  <c:v>5.18736</c:v>
                </c:pt>
                <c:pt idx="305">
                  <c:v>8.4189299999999996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F-4FA0-B401-A3330110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45759"/>
        <c:axId val="243482703"/>
      </c:lineChart>
      <c:dateAx>
        <c:axId val="1782522927"/>
        <c:scaling>
          <c:orientation val="minMax"/>
          <c:max val="45108"/>
          <c:min val="17258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Economic Analysis/FRED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243508495"/>
        <c:crosses val="autoZero"/>
        <c:auto val="1"/>
        <c:lblOffset val="100"/>
        <c:baseTimeUnit val="months"/>
        <c:majorUnit val="132"/>
        <c:majorTimeUnit val="months"/>
      </c:dateAx>
      <c:valAx>
        <c:axId val="243508495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82522927"/>
        <c:crosses val="autoZero"/>
        <c:crossBetween val="between"/>
      </c:valAx>
      <c:valAx>
        <c:axId val="243482703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379945759"/>
        <c:crosses val="max"/>
        <c:crossBetween val="between"/>
      </c:valAx>
      <c:dateAx>
        <c:axId val="379945759"/>
        <c:scaling>
          <c:orientation val="minMax"/>
          <c:max val="45108"/>
          <c:min val="17258"/>
        </c:scaling>
        <c:delete val="0"/>
        <c:axPos val="t"/>
        <c:numFmt formatCode="mm/dd/yyyy" sourceLinked="1"/>
        <c:majorTickMark val="none"/>
        <c:minorTickMark val="none"/>
        <c:tickLblPos val="none"/>
        <c:crossAx val="243482703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65433616218"/>
          <c:y val="0.65344445333302859"/>
          <c:w val="0.12561593093351345"/>
          <c:h val="0.17054415277190496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823888506013"/>
          <c:y val="4.0306842203809659E-2"/>
          <c:w val="0.78910985855578009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NAEXKP02USQ189S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USGFCF!$A$8:$A$93</c:f>
              <c:numCache>
                <c:formatCode>mm/dd/yyyy</c:formatCode>
                <c:ptCount val="86"/>
                <c:pt idx="0">
                  <c:v>37347</c:v>
                </c:pt>
                <c:pt idx="1">
                  <c:v>37438</c:v>
                </c:pt>
                <c:pt idx="2">
                  <c:v>37530</c:v>
                </c:pt>
                <c:pt idx="3">
                  <c:v>37622</c:v>
                </c:pt>
                <c:pt idx="4">
                  <c:v>37712</c:v>
                </c:pt>
                <c:pt idx="5">
                  <c:v>37803</c:v>
                </c:pt>
                <c:pt idx="6">
                  <c:v>37895</c:v>
                </c:pt>
                <c:pt idx="7">
                  <c:v>37987</c:v>
                </c:pt>
                <c:pt idx="8">
                  <c:v>38078</c:v>
                </c:pt>
                <c:pt idx="9">
                  <c:v>38169</c:v>
                </c:pt>
                <c:pt idx="10">
                  <c:v>38261</c:v>
                </c:pt>
                <c:pt idx="11">
                  <c:v>38353</c:v>
                </c:pt>
                <c:pt idx="12">
                  <c:v>38443</c:v>
                </c:pt>
                <c:pt idx="13">
                  <c:v>38534</c:v>
                </c:pt>
                <c:pt idx="14">
                  <c:v>38626</c:v>
                </c:pt>
                <c:pt idx="15">
                  <c:v>38718</c:v>
                </c:pt>
                <c:pt idx="16">
                  <c:v>38808</c:v>
                </c:pt>
                <c:pt idx="17">
                  <c:v>38899</c:v>
                </c:pt>
                <c:pt idx="18">
                  <c:v>38991</c:v>
                </c:pt>
                <c:pt idx="19">
                  <c:v>39083</c:v>
                </c:pt>
                <c:pt idx="20">
                  <c:v>39173</c:v>
                </c:pt>
                <c:pt idx="21">
                  <c:v>39264</c:v>
                </c:pt>
                <c:pt idx="22">
                  <c:v>39356</c:v>
                </c:pt>
                <c:pt idx="23">
                  <c:v>39448</c:v>
                </c:pt>
                <c:pt idx="24">
                  <c:v>39539</c:v>
                </c:pt>
                <c:pt idx="25">
                  <c:v>39630</c:v>
                </c:pt>
                <c:pt idx="26">
                  <c:v>39722</c:v>
                </c:pt>
                <c:pt idx="27">
                  <c:v>39814</c:v>
                </c:pt>
                <c:pt idx="28">
                  <c:v>39904</c:v>
                </c:pt>
                <c:pt idx="29">
                  <c:v>39995</c:v>
                </c:pt>
                <c:pt idx="30">
                  <c:v>40087</c:v>
                </c:pt>
                <c:pt idx="31">
                  <c:v>40179</c:v>
                </c:pt>
                <c:pt idx="32">
                  <c:v>40269</c:v>
                </c:pt>
                <c:pt idx="33">
                  <c:v>40360</c:v>
                </c:pt>
                <c:pt idx="34">
                  <c:v>40452</c:v>
                </c:pt>
                <c:pt idx="35">
                  <c:v>40544</c:v>
                </c:pt>
                <c:pt idx="36">
                  <c:v>40634</c:v>
                </c:pt>
                <c:pt idx="37">
                  <c:v>40725</c:v>
                </c:pt>
                <c:pt idx="38">
                  <c:v>40817</c:v>
                </c:pt>
                <c:pt idx="39">
                  <c:v>40909</c:v>
                </c:pt>
                <c:pt idx="40">
                  <c:v>41000</c:v>
                </c:pt>
                <c:pt idx="41">
                  <c:v>41091</c:v>
                </c:pt>
                <c:pt idx="42">
                  <c:v>41183</c:v>
                </c:pt>
                <c:pt idx="43">
                  <c:v>41275</c:v>
                </c:pt>
                <c:pt idx="44">
                  <c:v>41365</c:v>
                </c:pt>
                <c:pt idx="45">
                  <c:v>41456</c:v>
                </c:pt>
                <c:pt idx="46">
                  <c:v>41548</c:v>
                </c:pt>
                <c:pt idx="47">
                  <c:v>41640</c:v>
                </c:pt>
                <c:pt idx="48">
                  <c:v>41730</c:v>
                </c:pt>
                <c:pt idx="49">
                  <c:v>41821</c:v>
                </c:pt>
                <c:pt idx="50">
                  <c:v>41913</c:v>
                </c:pt>
                <c:pt idx="51">
                  <c:v>42005</c:v>
                </c:pt>
                <c:pt idx="52">
                  <c:v>42095</c:v>
                </c:pt>
                <c:pt idx="53">
                  <c:v>42186</c:v>
                </c:pt>
                <c:pt idx="54">
                  <c:v>42278</c:v>
                </c:pt>
                <c:pt idx="55">
                  <c:v>42370</c:v>
                </c:pt>
                <c:pt idx="56">
                  <c:v>42461</c:v>
                </c:pt>
                <c:pt idx="57">
                  <c:v>42552</c:v>
                </c:pt>
                <c:pt idx="58">
                  <c:v>42644</c:v>
                </c:pt>
                <c:pt idx="59">
                  <c:v>42736</c:v>
                </c:pt>
                <c:pt idx="60">
                  <c:v>42826</c:v>
                </c:pt>
                <c:pt idx="61">
                  <c:v>42917</c:v>
                </c:pt>
                <c:pt idx="62">
                  <c:v>43009</c:v>
                </c:pt>
                <c:pt idx="63">
                  <c:v>43101</c:v>
                </c:pt>
                <c:pt idx="64">
                  <c:v>43191</c:v>
                </c:pt>
                <c:pt idx="65">
                  <c:v>43282</c:v>
                </c:pt>
                <c:pt idx="66">
                  <c:v>43374</c:v>
                </c:pt>
                <c:pt idx="67">
                  <c:v>43466</c:v>
                </c:pt>
                <c:pt idx="68">
                  <c:v>43556</c:v>
                </c:pt>
                <c:pt idx="69">
                  <c:v>43647</c:v>
                </c:pt>
                <c:pt idx="70">
                  <c:v>43739</c:v>
                </c:pt>
                <c:pt idx="71">
                  <c:v>43831</c:v>
                </c:pt>
                <c:pt idx="72">
                  <c:v>43922</c:v>
                </c:pt>
                <c:pt idx="73">
                  <c:v>44013</c:v>
                </c:pt>
                <c:pt idx="74">
                  <c:v>44105</c:v>
                </c:pt>
                <c:pt idx="75">
                  <c:v>44197</c:v>
                </c:pt>
                <c:pt idx="76">
                  <c:v>44287</c:v>
                </c:pt>
                <c:pt idx="77">
                  <c:v>44378</c:v>
                </c:pt>
                <c:pt idx="78">
                  <c:v>44470</c:v>
                </c:pt>
                <c:pt idx="79">
                  <c:v>44562</c:v>
                </c:pt>
                <c:pt idx="80">
                  <c:v>44652</c:v>
                </c:pt>
                <c:pt idx="81">
                  <c:v>44743</c:v>
                </c:pt>
                <c:pt idx="82">
                  <c:v>44835</c:v>
                </c:pt>
                <c:pt idx="83">
                  <c:v>44927</c:v>
                </c:pt>
                <c:pt idx="84">
                  <c:v>45017</c:v>
                </c:pt>
                <c:pt idx="85">
                  <c:v>45108</c:v>
                </c:pt>
              </c:numCache>
            </c:numRef>
          </c:cat>
          <c:val>
            <c:numRef>
              <c:f>USGFCF!$B$8:$B$93</c:f>
              <c:numCache>
                <c:formatCode>0.0</c:formatCode>
                <c:ptCount val="86"/>
                <c:pt idx="0">
                  <c:v>2.03871</c:v>
                </c:pt>
                <c:pt idx="1">
                  <c:v>2.82883</c:v>
                </c:pt>
                <c:pt idx="2">
                  <c:v>2.2434400000000001</c:v>
                </c:pt>
                <c:pt idx="3">
                  <c:v>1.9848600000000001</c:v>
                </c:pt>
                <c:pt idx="4">
                  <c:v>4.6591899999999997</c:v>
                </c:pt>
                <c:pt idx="5">
                  <c:v>5.77705</c:v>
                </c:pt>
                <c:pt idx="6">
                  <c:v>2.7823799999999999</c:v>
                </c:pt>
                <c:pt idx="7">
                  <c:v>3.7819600000000002</c:v>
                </c:pt>
                <c:pt idx="8">
                  <c:v>2.20051</c:v>
                </c:pt>
                <c:pt idx="9">
                  <c:v>4.7819000000000003</c:v>
                </c:pt>
                <c:pt idx="10">
                  <c:v>4.6017700000000001</c:v>
                </c:pt>
                <c:pt idx="11">
                  <c:v>2.5659900000000002</c:v>
                </c:pt>
                <c:pt idx="12">
                  <c:v>4.5070199999999998</c:v>
                </c:pt>
                <c:pt idx="13">
                  <c:v>3.3603000000000001</c:v>
                </c:pt>
                <c:pt idx="14">
                  <c:v>0.73933000000000004</c:v>
                </c:pt>
                <c:pt idx="15">
                  <c:v>4.4336900000000004</c:v>
                </c:pt>
                <c:pt idx="16">
                  <c:v>2.0899700000000001</c:v>
                </c:pt>
                <c:pt idx="17">
                  <c:v>2.5935199999999998</c:v>
                </c:pt>
                <c:pt idx="18">
                  <c:v>3.8705799999999999</c:v>
                </c:pt>
                <c:pt idx="19">
                  <c:v>2.4899800000000001</c:v>
                </c:pt>
                <c:pt idx="20">
                  <c:v>1.0537700000000001</c:v>
                </c:pt>
                <c:pt idx="21">
                  <c:v>2.6951900000000002</c:v>
                </c:pt>
                <c:pt idx="22">
                  <c:v>1.5856399999999999</c:v>
                </c:pt>
                <c:pt idx="23">
                  <c:v>-0.54734000000000005</c:v>
                </c:pt>
                <c:pt idx="24">
                  <c:v>1.1068199999999999</c:v>
                </c:pt>
                <c:pt idx="25">
                  <c:v>-3.04745</c:v>
                </c:pt>
                <c:pt idx="26">
                  <c:v>-3.5514800000000002</c:v>
                </c:pt>
                <c:pt idx="27">
                  <c:v>-1.0119100000000001</c:v>
                </c:pt>
                <c:pt idx="28">
                  <c:v>-1.9519</c:v>
                </c:pt>
                <c:pt idx="29">
                  <c:v>2.7171699999999999</c:v>
                </c:pt>
                <c:pt idx="30">
                  <c:v>-0.43994</c:v>
                </c:pt>
                <c:pt idx="31">
                  <c:v>2.3384</c:v>
                </c:pt>
                <c:pt idx="32">
                  <c:v>3.6356000000000002</c:v>
                </c:pt>
                <c:pt idx="33">
                  <c:v>2.88449</c:v>
                </c:pt>
                <c:pt idx="34">
                  <c:v>2.4742999999999999</c:v>
                </c:pt>
                <c:pt idx="35">
                  <c:v>1.53678</c:v>
                </c:pt>
                <c:pt idx="36">
                  <c:v>0.41221999999999998</c:v>
                </c:pt>
                <c:pt idx="37">
                  <c:v>1.22288</c:v>
                </c:pt>
                <c:pt idx="38">
                  <c:v>0.69184000000000001</c:v>
                </c:pt>
                <c:pt idx="39">
                  <c:v>2.9164500000000002</c:v>
                </c:pt>
                <c:pt idx="40">
                  <c:v>0.70437000000000005</c:v>
                </c:pt>
                <c:pt idx="41">
                  <c:v>0.81362999999999996</c:v>
                </c:pt>
                <c:pt idx="42">
                  <c:v>1.60365</c:v>
                </c:pt>
                <c:pt idx="43">
                  <c:v>2.62622</c:v>
                </c:pt>
                <c:pt idx="44">
                  <c:v>1.1480300000000001</c:v>
                </c:pt>
                <c:pt idx="45">
                  <c:v>1.6361600000000001</c:v>
                </c:pt>
                <c:pt idx="46">
                  <c:v>3.5695700000000001</c:v>
                </c:pt>
                <c:pt idx="47">
                  <c:v>1.44686</c:v>
                </c:pt>
                <c:pt idx="48">
                  <c:v>3.8980999999999999</c:v>
                </c:pt>
                <c:pt idx="49">
                  <c:v>4.0125500000000001</c:v>
                </c:pt>
                <c:pt idx="50">
                  <c:v>4.6896699999999996</c:v>
                </c:pt>
                <c:pt idx="51">
                  <c:v>3.1045799999999999</c:v>
                </c:pt>
                <c:pt idx="52">
                  <c:v>2.78166</c:v>
                </c:pt>
                <c:pt idx="53">
                  <c:v>2.8462499999999999</c:v>
                </c:pt>
                <c:pt idx="54">
                  <c:v>1.63686</c:v>
                </c:pt>
                <c:pt idx="55">
                  <c:v>3.0541900000000002</c:v>
                </c:pt>
                <c:pt idx="56">
                  <c:v>1.99892</c:v>
                </c:pt>
                <c:pt idx="57">
                  <c:v>2.8116500000000002</c:v>
                </c:pt>
                <c:pt idx="58">
                  <c:v>2.0785499999999999</c:v>
                </c:pt>
                <c:pt idx="59">
                  <c:v>3.1111</c:v>
                </c:pt>
                <c:pt idx="60">
                  <c:v>1.9985599999999999</c:v>
                </c:pt>
                <c:pt idx="61">
                  <c:v>2.7387299999999999</c:v>
                </c:pt>
                <c:pt idx="62">
                  <c:v>4.44367</c:v>
                </c:pt>
                <c:pt idx="63">
                  <c:v>2.9280300000000001</c:v>
                </c:pt>
                <c:pt idx="64">
                  <c:v>2.1589299999999998</c:v>
                </c:pt>
                <c:pt idx="65">
                  <c:v>1.85632</c:v>
                </c:pt>
                <c:pt idx="66">
                  <c:v>1.2555400000000001</c:v>
                </c:pt>
                <c:pt idx="67">
                  <c:v>0.46731</c:v>
                </c:pt>
                <c:pt idx="68">
                  <c:v>3.24424</c:v>
                </c:pt>
                <c:pt idx="69">
                  <c:v>4.1303700000000001</c:v>
                </c:pt>
                <c:pt idx="70">
                  <c:v>2.59836</c:v>
                </c:pt>
                <c:pt idx="71">
                  <c:v>-6.4123299999999999</c:v>
                </c:pt>
                <c:pt idx="72">
                  <c:v>-30.24267</c:v>
                </c:pt>
                <c:pt idx="73">
                  <c:v>40.546579999999999</c:v>
                </c:pt>
                <c:pt idx="74">
                  <c:v>5.5946800000000003</c:v>
                </c:pt>
                <c:pt idx="75">
                  <c:v>8.8512199999999996</c:v>
                </c:pt>
                <c:pt idx="76">
                  <c:v>13.61135</c:v>
                </c:pt>
                <c:pt idx="77">
                  <c:v>2.8303099999999999</c:v>
                </c:pt>
                <c:pt idx="78">
                  <c:v>4.0137700000000001</c:v>
                </c:pt>
                <c:pt idx="79">
                  <c:v>-1.094E-2</c:v>
                </c:pt>
                <c:pt idx="80">
                  <c:v>1.98702</c:v>
                </c:pt>
                <c:pt idx="81">
                  <c:v>1.5546500000000001</c:v>
                </c:pt>
                <c:pt idx="82">
                  <c:v>1.16832</c:v>
                </c:pt>
                <c:pt idx="83">
                  <c:v>3.7821099999999999</c:v>
                </c:pt>
                <c:pt idx="84">
                  <c:v>0.80442999999999998</c:v>
                </c:pt>
                <c:pt idx="85">
                  <c:v>3.98584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9-4C10-A44C-3E611B7137A7}"/>
            </c:ext>
          </c:extLst>
        </c:ser>
        <c:ser>
          <c:idx val="2"/>
          <c:order val="2"/>
          <c:tx>
            <c:v>NAEXKP03USQ652S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USGFCF!$E$8:$E$93</c:f>
              <c:numCache>
                <c:formatCode>mm/dd/yyyy</c:formatCode>
                <c:ptCount val="86"/>
                <c:pt idx="0">
                  <c:v>37347</c:v>
                </c:pt>
                <c:pt idx="1">
                  <c:v>37438</c:v>
                </c:pt>
                <c:pt idx="2">
                  <c:v>37530</c:v>
                </c:pt>
                <c:pt idx="3">
                  <c:v>37622</c:v>
                </c:pt>
                <c:pt idx="4">
                  <c:v>37712</c:v>
                </c:pt>
                <c:pt idx="5">
                  <c:v>37803</c:v>
                </c:pt>
                <c:pt idx="6">
                  <c:v>37895</c:v>
                </c:pt>
                <c:pt idx="7">
                  <c:v>37987</c:v>
                </c:pt>
                <c:pt idx="8">
                  <c:v>38078</c:v>
                </c:pt>
                <c:pt idx="9">
                  <c:v>38169</c:v>
                </c:pt>
                <c:pt idx="10">
                  <c:v>38261</c:v>
                </c:pt>
                <c:pt idx="11">
                  <c:v>38353</c:v>
                </c:pt>
                <c:pt idx="12">
                  <c:v>38443</c:v>
                </c:pt>
                <c:pt idx="13">
                  <c:v>38534</c:v>
                </c:pt>
                <c:pt idx="14">
                  <c:v>38626</c:v>
                </c:pt>
                <c:pt idx="15">
                  <c:v>38718</c:v>
                </c:pt>
                <c:pt idx="16">
                  <c:v>38808</c:v>
                </c:pt>
                <c:pt idx="17">
                  <c:v>38899</c:v>
                </c:pt>
                <c:pt idx="18">
                  <c:v>38991</c:v>
                </c:pt>
                <c:pt idx="19">
                  <c:v>39083</c:v>
                </c:pt>
                <c:pt idx="20">
                  <c:v>39173</c:v>
                </c:pt>
                <c:pt idx="21">
                  <c:v>39264</c:v>
                </c:pt>
                <c:pt idx="22">
                  <c:v>39356</c:v>
                </c:pt>
                <c:pt idx="23">
                  <c:v>39448</c:v>
                </c:pt>
                <c:pt idx="24">
                  <c:v>39539</c:v>
                </c:pt>
                <c:pt idx="25">
                  <c:v>39630</c:v>
                </c:pt>
                <c:pt idx="26">
                  <c:v>39722</c:v>
                </c:pt>
                <c:pt idx="27">
                  <c:v>39814</c:v>
                </c:pt>
                <c:pt idx="28">
                  <c:v>39904</c:v>
                </c:pt>
                <c:pt idx="29">
                  <c:v>39995</c:v>
                </c:pt>
                <c:pt idx="30">
                  <c:v>40087</c:v>
                </c:pt>
                <c:pt idx="31">
                  <c:v>40179</c:v>
                </c:pt>
                <c:pt idx="32">
                  <c:v>40269</c:v>
                </c:pt>
                <c:pt idx="33">
                  <c:v>40360</c:v>
                </c:pt>
                <c:pt idx="34">
                  <c:v>40452</c:v>
                </c:pt>
                <c:pt idx="35">
                  <c:v>40544</c:v>
                </c:pt>
                <c:pt idx="36">
                  <c:v>40634</c:v>
                </c:pt>
                <c:pt idx="37">
                  <c:v>40725</c:v>
                </c:pt>
                <c:pt idx="38">
                  <c:v>40817</c:v>
                </c:pt>
                <c:pt idx="39">
                  <c:v>40909</c:v>
                </c:pt>
                <c:pt idx="40">
                  <c:v>41000</c:v>
                </c:pt>
                <c:pt idx="41">
                  <c:v>41091</c:v>
                </c:pt>
                <c:pt idx="42">
                  <c:v>41183</c:v>
                </c:pt>
                <c:pt idx="43">
                  <c:v>41275</c:v>
                </c:pt>
                <c:pt idx="44">
                  <c:v>41365</c:v>
                </c:pt>
                <c:pt idx="45">
                  <c:v>41456</c:v>
                </c:pt>
                <c:pt idx="46">
                  <c:v>41548</c:v>
                </c:pt>
                <c:pt idx="47">
                  <c:v>41640</c:v>
                </c:pt>
                <c:pt idx="48">
                  <c:v>41730</c:v>
                </c:pt>
                <c:pt idx="49">
                  <c:v>41821</c:v>
                </c:pt>
                <c:pt idx="50">
                  <c:v>41913</c:v>
                </c:pt>
                <c:pt idx="51">
                  <c:v>42005</c:v>
                </c:pt>
                <c:pt idx="52">
                  <c:v>42095</c:v>
                </c:pt>
                <c:pt idx="53">
                  <c:v>42186</c:v>
                </c:pt>
                <c:pt idx="54">
                  <c:v>42278</c:v>
                </c:pt>
                <c:pt idx="55">
                  <c:v>42370</c:v>
                </c:pt>
                <c:pt idx="56">
                  <c:v>42461</c:v>
                </c:pt>
                <c:pt idx="57">
                  <c:v>42552</c:v>
                </c:pt>
                <c:pt idx="58">
                  <c:v>42644</c:v>
                </c:pt>
                <c:pt idx="59">
                  <c:v>42736</c:v>
                </c:pt>
                <c:pt idx="60">
                  <c:v>42826</c:v>
                </c:pt>
                <c:pt idx="61">
                  <c:v>42917</c:v>
                </c:pt>
                <c:pt idx="62">
                  <c:v>43009</c:v>
                </c:pt>
                <c:pt idx="63">
                  <c:v>43101</c:v>
                </c:pt>
                <c:pt idx="64">
                  <c:v>43191</c:v>
                </c:pt>
                <c:pt idx="65">
                  <c:v>43282</c:v>
                </c:pt>
                <c:pt idx="66">
                  <c:v>43374</c:v>
                </c:pt>
                <c:pt idx="67">
                  <c:v>43466</c:v>
                </c:pt>
                <c:pt idx="68">
                  <c:v>43556</c:v>
                </c:pt>
                <c:pt idx="69">
                  <c:v>43647</c:v>
                </c:pt>
                <c:pt idx="70">
                  <c:v>43739</c:v>
                </c:pt>
                <c:pt idx="71">
                  <c:v>43831</c:v>
                </c:pt>
                <c:pt idx="72">
                  <c:v>43922</c:v>
                </c:pt>
                <c:pt idx="73">
                  <c:v>44013</c:v>
                </c:pt>
                <c:pt idx="74">
                  <c:v>44105</c:v>
                </c:pt>
                <c:pt idx="75">
                  <c:v>44197</c:v>
                </c:pt>
                <c:pt idx="76">
                  <c:v>44287</c:v>
                </c:pt>
                <c:pt idx="77">
                  <c:v>44378</c:v>
                </c:pt>
                <c:pt idx="78">
                  <c:v>44470</c:v>
                </c:pt>
                <c:pt idx="79">
                  <c:v>44562</c:v>
                </c:pt>
                <c:pt idx="80">
                  <c:v>44652</c:v>
                </c:pt>
                <c:pt idx="81">
                  <c:v>44743</c:v>
                </c:pt>
                <c:pt idx="82">
                  <c:v>44835</c:v>
                </c:pt>
                <c:pt idx="83">
                  <c:v>44927</c:v>
                </c:pt>
                <c:pt idx="84">
                  <c:v>45017</c:v>
                </c:pt>
                <c:pt idx="85">
                  <c:v>45108</c:v>
                </c:pt>
              </c:numCache>
            </c:numRef>
          </c:cat>
          <c:val>
            <c:numRef>
              <c:f>USGFCF!$F$8:$F$93</c:f>
              <c:numCache>
                <c:formatCode>0.0</c:formatCode>
                <c:ptCount val="86"/>
                <c:pt idx="0">
                  <c:v>3.3190200000000001</c:v>
                </c:pt>
                <c:pt idx="1">
                  <c:v>0.83148999999999995</c:v>
                </c:pt>
                <c:pt idx="2">
                  <c:v>2.1505200000000002</c:v>
                </c:pt>
                <c:pt idx="3">
                  <c:v>0.39818999999999999</c:v>
                </c:pt>
                <c:pt idx="4">
                  <c:v>4.7121599999999999</c:v>
                </c:pt>
                <c:pt idx="5">
                  <c:v>-1.06158</c:v>
                </c:pt>
                <c:pt idx="6">
                  <c:v>2.6553599999999999</c:v>
                </c:pt>
                <c:pt idx="7">
                  <c:v>2.4627699999999999</c:v>
                </c:pt>
                <c:pt idx="8">
                  <c:v>0.70123999999999997</c:v>
                </c:pt>
                <c:pt idx="9">
                  <c:v>1.1926300000000001</c:v>
                </c:pt>
                <c:pt idx="10">
                  <c:v>-7.4539999999999995E-2</c:v>
                </c:pt>
                <c:pt idx="11">
                  <c:v>2.3731200000000001</c:v>
                </c:pt>
                <c:pt idx="12">
                  <c:v>-0.78271000000000002</c:v>
                </c:pt>
                <c:pt idx="13">
                  <c:v>1.6932</c:v>
                </c:pt>
                <c:pt idx="14">
                  <c:v>0.11652</c:v>
                </c:pt>
                <c:pt idx="15">
                  <c:v>3.8751799999999998</c:v>
                </c:pt>
                <c:pt idx="16">
                  <c:v>-1.1016999999999999</c:v>
                </c:pt>
                <c:pt idx="17">
                  <c:v>0.60892000000000002</c:v>
                </c:pt>
                <c:pt idx="18">
                  <c:v>3.4308800000000002</c:v>
                </c:pt>
                <c:pt idx="19">
                  <c:v>33.017440000000001</c:v>
                </c:pt>
                <c:pt idx="20">
                  <c:v>2.5846900000000002</c:v>
                </c:pt>
                <c:pt idx="21">
                  <c:v>2.02034</c:v>
                </c:pt>
                <c:pt idx="22">
                  <c:v>2.78728</c:v>
                </c:pt>
                <c:pt idx="23">
                  <c:v>1.4789399999999999</c:v>
                </c:pt>
                <c:pt idx="24">
                  <c:v>2.3802500000000002</c:v>
                </c:pt>
                <c:pt idx="25">
                  <c:v>3.4458299999999999</c:v>
                </c:pt>
                <c:pt idx="26">
                  <c:v>4.1619700000000002</c:v>
                </c:pt>
                <c:pt idx="27">
                  <c:v>6.3579100000000004</c:v>
                </c:pt>
                <c:pt idx="28">
                  <c:v>5.7428900000000001</c:v>
                </c:pt>
                <c:pt idx="29">
                  <c:v>0.98404999999999998</c:v>
                </c:pt>
                <c:pt idx="30">
                  <c:v>1.88534</c:v>
                </c:pt>
                <c:pt idx="31">
                  <c:v>-0.74507999999999996</c:v>
                </c:pt>
                <c:pt idx="32">
                  <c:v>-0.30697999999999998</c:v>
                </c:pt>
                <c:pt idx="33">
                  <c:v>-3.3648500000000001</c:v>
                </c:pt>
                <c:pt idx="34">
                  <c:v>-2.2736399999999999</c:v>
                </c:pt>
                <c:pt idx="35">
                  <c:v>-4.0768199999999997</c:v>
                </c:pt>
                <c:pt idx="36">
                  <c:v>-2.2422800000000001</c:v>
                </c:pt>
                <c:pt idx="37">
                  <c:v>-6.0682099999999997</c:v>
                </c:pt>
                <c:pt idx="38">
                  <c:v>1.371E-2</c:v>
                </c:pt>
                <c:pt idx="39">
                  <c:v>-8.5019999999999998E-2</c:v>
                </c:pt>
                <c:pt idx="40">
                  <c:v>-2.13083</c:v>
                </c:pt>
                <c:pt idx="41">
                  <c:v>0.83633000000000002</c:v>
                </c:pt>
                <c:pt idx="42">
                  <c:v>-3.5049899999999998</c:v>
                </c:pt>
                <c:pt idx="43">
                  <c:v>-2.5777800000000002</c:v>
                </c:pt>
                <c:pt idx="44">
                  <c:v>-0.29724</c:v>
                </c:pt>
                <c:pt idx="45">
                  <c:v>-2.7256100000000001</c:v>
                </c:pt>
                <c:pt idx="46">
                  <c:v>-3.0095299999999998</c:v>
                </c:pt>
                <c:pt idx="47">
                  <c:v>0.30891999999999997</c:v>
                </c:pt>
                <c:pt idx="48">
                  <c:v>-1.3469899999999999</c:v>
                </c:pt>
                <c:pt idx="49">
                  <c:v>2.9888300000000001</c:v>
                </c:pt>
                <c:pt idx="50">
                  <c:v>-1.36151</c:v>
                </c:pt>
                <c:pt idx="51">
                  <c:v>3.7165599999999999</c:v>
                </c:pt>
                <c:pt idx="52">
                  <c:v>2.0024700000000002</c:v>
                </c:pt>
                <c:pt idx="53">
                  <c:v>2.0322800000000001</c:v>
                </c:pt>
                <c:pt idx="54">
                  <c:v>2.5998600000000001</c:v>
                </c:pt>
                <c:pt idx="55">
                  <c:v>2.0478700000000001</c:v>
                </c:pt>
                <c:pt idx="56">
                  <c:v>0.54640999999999995</c:v>
                </c:pt>
                <c:pt idx="57">
                  <c:v>2.2627999999999999</c:v>
                </c:pt>
                <c:pt idx="58">
                  <c:v>-9.7820000000000004E-2</c:v>
                </c:pt>
                <c:pt idx="59">
                  <c:v>-1.99071</c:v>
                </c:pt>
                <c:pt idx="60">
                  <c:v>0.10638</c:v>
                </c:pt>
                <c:pt idx="61">
                  <c:v>-7.2199999999999999E-3</c:v>
                </c:pt>
                <c:pt idx="62">
                  <c:v>1.83707</c:v>
                </c:pt>
                <c:pt idx="63">
                  <c:v>0.69652999999999998</c:v>
                </c:pt>
                <c:pt idx="64">
                  <c:v>1.8682700000000001</c:v>
                </c:pt>
                <c:pt idx="65">
                  <c:v>3.2818800000000001</c:v>
                </c:pt>
                <c:pt idx="66">
                  <c:v>1.7553799999999999</c:v>
                </c:pt>
                <c:pt idx="67">
                  <c:v>3.5637699999999999</c:v>
                </c:pt>
                <c:pt idx="68">
                  <c:v>7.7869299999999999</c:v>
                </c:pt>
                <c:pt idx="69">
                  <c:v>4.4615799999999997</c:v>
                </c:pt>
                <c:pt idx="70">
                  <c:v>3.1086800000000001</c:v>
                </c:pt>
                <c:pt idx="71">
                  <c:v>2.8937200000000001</c:v>
                </c:pt>
                <c:pt idx="72">
                  <c:v>9.6519600000000008</c:v>
                </c:pt>
                <c:pt idx="73">
                  <c:v>-7.2639500000000004</c:v>
                </c:pt>
                <c:pt idx="74">
                  <c:v>-3.62019</c:v>
                </c:pt>
                <c:pt idx="75">
                  <c:v>9.2094000000000005</c:v>
                </c:pt>
                <c:pt idx="76">
                  <c:v>-3.8313899999999999</c:v>
                </c:pt>
                <c:pt idx="77">
                  <c:v>-0.44823000000000002</c:v>
                </c:pt>
                <c:pt idx="78">
                  <c:v>-0.16267000000000001</c:v>
                </c:pt>
                <c:pt idx="79">
                  <c:v>-2.97166</c:v>
                </c:pt>
                <c:pt idx="80">
                  <c:v>-1.4227300000000001</c:v>
                </c:pt>
                <c:pt idx="81">
                  <c:v>2.1755399999999998</c:v>
                </c:pt>
                <c:pt idx="82">
                  <c:v>3.3340200000000002</c:v>
                </c:pt>
                <c:pt idx="83">
                  <c:v>4.5434900000000003</c:v>
                </c:pt>
                <c:pt idx="84">
                  <c:v>0.87385999999999997</c:v>
                </c:pt>
                <c:pt idx="85">
                  <c:v>3.9454500000000001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9-4C10-A44C-3E611B71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66559"/>
        <c:axId val="2102254527"/>
      </c:lineChart>
      <c:lineChart>
        <c:grouping val="standard"/>
        <c:varyColors val="0"/>
        <c:ser>
          <c:idx val="1"/>
          <c:order val="1"/>
          <c:tx>
            <c:v>NAEXKP04USQ652S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USGFCF!$C$8:$C$93</c:f>
              <c:numCache>
                <c:formatCode>mm/dd/yyyy</c:formatCode>
                <c:ptCount val="86"/>
                <c:pt idx="0">
                  <c:v>37347</c:v>
                </c:pt>
                <c:pt idx="1">
                  <c:v>37438</c:v>
                </c:pt>
                <c:pt idx="2">
                  <c:v>37530</c:v>
                </c:pt>
                <c:pt idx="3">
                  <c:v>37622</c:v>
                </c:pt>
                <c:pt idx="4">
                  <c:v>37712</c:v>
                </c:pt>
                <c:pt idx="5">
                  <c:v>37803</c:v>
                </c:pt>
                <c:pt idx="6">
                  <c:v>37895</c:v>
                </c:pt>
                <c:pt idx="7">
                  <c:v>37987</c:v>
                </c:pt>
                <c:pt idx="8">
                  <c:v>38078</c:v>
                </c:pt>
                <c:pt idx="9">
                  <c:v>38169</c:v>
                </c:pt>
                <c:pt idx="10">
                  <c:v>38261</c:v>
                </c:pt>
                <c:pt idx="11">
                  <c:v>38353</c:v>
                </c:pt>
                <c:pt idx="12">
                  <c:v>38443</c:v>
                </c:pt>
                <c:pt idx="13">
                  <c:v>38534</c:v>
                </c:pt>
                <c:pt idx="14">
                  <c:v>38626</c:v>
                </c:pt>
                <c:pt idx="15">
                  <c:v>38718</c:v>
                </c:pt>
                <c:pt idx="16">
                  <c:v>38808</c:v>
                </c:pt>
                <c:pt idx="17">
                  <c:v>38899</c:v>
                </c:pt>
                <c:pt idx="18">
                  <c:v>38991</c:v>
                </c:pt>
                <c:pt idx="19">
                  <c:v>39083</c:v>
                </c:pt>
                <c:pt idx="20">
                  <c:v>39173</c:v>
                </c:pt>
                <c:pt idx="21">
                  <c:v>39264</c:v>
                </c:pt>
                <c:pt idx="22">
                  <c:v>39356</c:v>
                </c:pt>
                <c:pt idx="23">
                  <c:v>39448</c:v>
                </c:pt>
                <c:pt idx="24">
                  <c:v>39539</c:v>
                </c:pt>
                <c:pt idx="25">
                  <c:v>39630</c:v>
                </c:pt>
                <c:pt idx="26">
                  <c:v>39722</c:v>
                </c:pt>
                <c:pt idx="27">
                  <c:v>39814</c:v>
                </c:pt>
                <c:pt idx="28">
                  <c:v>39904</c:v>
                </c:pt>
                <c:pt idx="29">
                  <c:v>39995</c:v>
                </c:pt>
                <c:pt idx="30">
                  <c:v>40087</c:v>
                </c:pt>
                <c:pt idx="31">
                  <c:v>40179</c:v>
                </c:pt>
                <c:pt idx="32">
                  <c:v>40269</c:v>
                </c:pt>
                <c:pt idx="33">
                  <c:v>40360</c:v>
                </c:pt>
                <c:pt idx="34">
                  <c:v>40452</c:v>
                </c:pt>
                <c:pt idx="35">
                  <c:v>40544</c:v>
                </c:pt>
                <c:pt idx="36">
                  <c:v>40634</c:v>
                </c:pt>
                <c:pt idx="37">
                  <c:v>40725</c:v>
                </c:pt>
                <c:pt idx="38">
                  <c:v>40817</c:v>
                </c:pt>
                <c:pt idx="39">
                  <c:v>40909</c:v>
                </c:pt>
                <c:pt idx="40">
                  <c:v>41000</c:v>
                </c:pt>
                <c:pt idx="41">
                  <c:v>41091</c:v>
                </c:pt>
                <c:pt idx="42">
                  <c:v>41183</c:v>
                </c:pt>
                <c:pt idx="43">
                  <c:v>41275</c:v>
                </c:pt>
                <c:pt idx="44">
                  <c:v>41365</c:v>
                </c:pt>
                <c:pt idx="45">
                  <c:v>41456</c:v>
                </c:pt>
                <c:pt idx="46">
                  <c:v>41548</c:v>
                </c:pt>
                <c:pt idx="47">
                  <c:v>41640</c:v>
                </c:pt>
                <c:pt idx="48">
                  <c:v>41730</c:v>
                </c:pt>
                <c:pt idx="49">
                  <c:v>41821</c:v>
                </c:pt>
                <c:pt idx="50">
                  <c:v>41913</c:v>
                </c:pt>
                <c:pt idx="51">
                  <c:v>42005</c:v>
                </c:pt>
                <c:pt idx="52">
                  <c:v>42095</c:v>
                </c:pt>
                <c:pt idx="53">
                  <c:v>42186</c:v>
                </c:pt>
                <c:pt idx="54">
                  <c:v>42278</c:v>
                </c:pt>
                <c:pt idx="55">
                  <c:v>42370</c:v>
                </c:pt>
                <c:pt idx="56">
                  <c:v>42461</c:v>
                </c:pt>
                <c:pt idx="57">
                  <c:v>42552</c:v>
                </c:pt>
                <c:pt idx="58">
                  <c:v>42644</c:v>
                </c:pt>
                <c:pt idx="59">
                  <c:v>42736</c:v>
                </c:pt>
                <c:pt idx="60">
                  <c:v>42826</c:v>
                </c:pt>
                <c:pt idx="61">
                  <c:v>42917</c:v>
                </c:pt>
                <c:pt idx="62">
                  <c:v>43009</c:v>
                </c:pt>
                <c:pt idx="63">
                  <c:v>43101</c:v>
                </c:pt>
                <c:pt idx="64">
                  <c:v>43191</c:v>
                </c:pt>
                <c:pt idx="65">
                  <c:v>43282</c:v>
                </c:pt>
                <c:pt idx="66">
                  <c:v>43374</c:v>
                </c:pt>
                <c:pt idx="67">
                  <c:v>43466</c:v>
                </c:pt>
                <c:pt idx="68">
                  <c:v>43556</c:v>
                </c:pt>
                <c:pt idx="69">
                  <c:v>43647</c:v>
                </c:pt>
                <c:pt idx="70">
                  <c:v>43739</c:v>
                </c:pt>
                <c:pt idx="71">
                  <c:v>43831</c:v>
                </c:pt>
                <c:pt idx="72">
                  <c:v>43922</c:v>
                </c:pt>
                <c:pt idx="73">
                  <c:v>44013</c:v>
                </c:pt>
                <c:pt idx="74">
                  <c:v>44105</c:v>
                </c:pt>
                <c:pt idx="75">
                  <c:v>44197</c:v>
                </c:pt>
                <c:pt idx="76">
                  <c:v>44287</c:v>
                </c:pt>
                <c:pt idx="77">
                  <c:v>44378</c:v>
                </c:pt>
                <c:pt idx="78">
                  <c:v>44470</c:v>
                </c:pt>
                <c:pt idx="79">
                  <c:v>44562</c:v>
                </c:pt>
                <c:pt idx="80">
                  <c:v>44652</c:v>
                </c:pt>
                <c:pt idx="81">
                  <c:v>44743</c:v>
                </c:pt>
                <c:pt idx="82">
                  <c:v>44835</c:v>
                </c:pt>
                <c:pt idx="83">
                  <c:v>44927</c:v>
                </c:pt>
                <c:pt idx="84">
                  <c:v>45017</c:v>
                </c:pt>
                <c:pt idx="85">
                  <c:v>45108</c:v>
                </c:pt>
              </c:numCache>
            </c:numRef>
          </c:cat>
          <c:val>
            <c:numRef>
              <c:f>USGFCF!$D$8:$D$93</c:f>
              <c:numCache>
                <c:formatCode>0.0</c:formatCode>
                <c:ptCount val="86"/>
                <c:pt idx="0">
                  <c:v>7.2989999999999999E-2</c:v>
                </c:pt>
                <c:pt idx="1">
                  <c:v>0.78335999999999995</c:v>
                </c:pt>
                <c:pt idx="2">
                  <c:v>-0.21031</c:v>
                </c:pt>
                <c:pt idx="3">
                  <c:v>2.9627599999999998</c:v>
                </c:pt>
                <c:pt idx="4">
                  <c:v>8.0308499999999992</c:v>
                </c:pt>
                <c:pt idx="5">
                  <c:v>12.66873</c:v>
                </c:pt>
                <c:pt idx="6">
                  <c:v>6.3716299999999997</c:v>
                </c:pt>
                <c:pt idx="7">
                  <c:v>-0.97367000000000004</c:v>
                </c:pt>
                <c:pt idx="8">
                  <c:v>9.7251300000000001</c:v>
                </c:pt>
                <c:pt idx="9">
                  <c:v>6.9634299999999998</c:v>
                </c:pt>
                <c:pt idx="10">
                  <c:v>5.9675900000000004</c:v>
                </c:pt>
                <c:pt idx="11">
                  <c:v>6.0207899999999999</c:v>
                </c:pt>
                <c:pt idx="12">
                  <c:v>6.0635500000000002</c:v>
                </c:pt>
                <c:pt idx="13">
                  <c:v>5.9040699999999999</c:v>
                </c:pt>
                <c:pt idx="14">
                  <c:v>1.6800200000000001</c:v>
                </c:pt>
                <c:pt idx="15">
                  <c:v>8.1561299999999992</c:v>
                </c:pt>
                <c:pt idx="16">
                  <c:v>-1.1710799999999999</c:v>
                </c:pt>
                <c:pt idx="17">
                  <c:v>-2.9595099999999999</c:v>
                </c:pt>
                <c:pt idx="18">
                  <c:v>-1.8255999999999999</c:v>
                </c:pt>
                <c:pt idx="19">
                  <c:v>7.9189999999999997E-2</c:v>
                </c:pt>
                <c:pt idx="20">
                  <c:v>2.9518300000000002</c:v>
                </c:pt>
                <c:pt idx="21">
                  <c:v>-1.66181</c:v>
                </c:pt>
                <c:pt idx="22">
                  <c:v>-2.2256999999999998</c:v>
                </c:pt>
                <c:pt idx="23">
                  <c:v>-5.1548100000000003</c:v>
                </c:pt>
                <c:pt idx="24">
                  <c:v>-1.2021299999999999</c:v>
                </c:pt>
                <c:pt idx="25">
                  <c:v>-7.4184700000000001</c:v>
                </c:pt>
                <c:pt idx="26">
                  <c:v>-19.823640000000001</c:v>
                </c:pt>
                <c:pt idx="27">
                  <c:v>-23.03425</c:v>
                </c:pt>
                <c:pt idx="28">
                  <c:v>-9.3237900000000007</c:v>
                </c:pt>
                <c:pt idx="29">
                  <c:v>1.48533</c:v>
                </c:pt>
                <c:pt idx="30">
                  <c:v>0.6895</c:v>
                </c:pt>
                <c:pt idx="31">
                  <c:v>-1.4241900000000001</c:v>
                </c:pt>
                <c:pt idx="32">
                  <c:v>13.48794</c:v>
                </c:pt>
                <c:pt idx="33">
                  <c:v>1.5589500000000001</c:v>
                </c:pt>
                <c:pt idx="34">
                  <c:v>5.1266699999999998</c:v>
                </c:pt>
                <c:pt idx="35">
                  <c:v>-2.2649400000000002</c:v>
                </c:pt>
                <c:pt idx="36">
                  <c:v>6.3825500000000002</c:v>
                </c:pt>
                <c:pt idx="37">
                  <c:v>12.885820000000001</c:v>
                </c:pt>
                <c:pt idx="38">
                  <c:v>8.0240600000000004</c:v>
                </c:pt>
                <c:pt idx="39">
                  <c:v>8.4815900000000006</c:v>
                </c:pt>
                <c:pt idx="40">
                  <c:v>6.2211600000000002</c:v>
                </c:pt>
                <c:pt idx="41">
                  <c:v>-0.77268000000000003</c:v>
                </c:pt>
                <c:pt idx="42">
                  <c:v>4.7838799999999999</c:v>
                </c:pt>
                <c:pt idx="43">
                  <c:v>4.8031300000000003</c:v>
                </c:pt>
                <c:pt idx="44">
                  <c:v>3.1838500000000001</c:v>
                </c:pt>
                <c:pt idx="45">
                  <c:v>6.4217599999999999</c:v>
                </c:pt>
                <c:pt idx="46">
                  <c:v>4.8673700000000002</c:v>
                </c:pt>
                <c:pt idx="47">
                  <c:v>2.2738399999999999</c:v>
                </c:pt>
                <c:pt idx="48">
                  <c:v>11.72897</c:v>
                </c:pt>
                <c:pt idx="49">
                  <c:v>7.2392099999999999</c:v>
                </c:pt>
                <c:pt idx="50">
                  <c:v>5.4201100000000002</c:v>
                </c:pt>
                <c:pt idx="51">
                  <c:v>0.93018000000000001</c:v>
                </c:pt>
                <c:pt idx="52">
                  <c:v>5.7266700000000004</c:v>
                </c:pt>
                <c:pt idx="53">
                  <c:v>4.2270500000000002</c:v>
                </c:pt>
                <c:pt idx="54">
                  <c:v>-0.37844</c:v>
                </c:pt>
                <c:pt idx="55">
                  <c:v>4.25251</c:v>
                </c:pt>
                <c:pt idx="56">
                  <c:v>1.8300700000000001</c:v>
                </c:pt>
                <c:pt idx="57">
                  <c:v>3.7173699999999998</c:v>
                </c:pt>
                <c:pt idx="58">
                  <c:v>3.7569400000000002</c:v>
                </c:pt>
                <c:pt idx="59">
                  <c:v>4.8261200000000004</c:v>
                </c:pt>
                <c:pt idx="60">
                  <c:v>4.26579</c:v>
                </c:pt>
                <c:pt idx="61">
                  <c:v>2.9934500000000002</c:v>
                </c:pt>
                <c:pt idx="62">
                  <c:v>9.8175500000000007</c:v>
                </c:pt>
                <c:pt idx="63">
                  <c:v>6.1443199999999996</c:v>
                </c:pt>
                <c:pt idx="64">
                  <c:v>4.6661999999999999</c:v>
                </c:pt>
                <c:pt idx="65">
                  <c:v>1.3745000000000001</c:v>
                </c:pt>
                <c:pt idx="66">
                  <c:v>0.16803000000000001</c:v>
                </c:pt>
                <c:pt idx="67">
                  <c:v>2.7948300000000001</c:v>
                </c:pt>
                <c:pt idx="68">
                  <c:v>6.2408799999999998</c:v>
                </c:pt>
                <c:pt idx="69">
                  <c:v>4.7012900000000002</c:v>
                </c:pt>
                <c:pt idx="70">
                  <c:v>-0.79427000000000003</c:v>
                </c:pt>
                <c:pt idx="71">
                  <c:v>-1.00267</c:v>
                </c:pt>
                <c:pt idx="72">
                  <c:v>-23.136800000000001</c:v>
                </c:pt>
                <c:pt idx="73">
                  <c:v>22.279689999999999</c:v>
                </c:pt>
                <c:pt idx="74">
                  <c:v>13.338979999999999</c:v>
                </c:pt>
                <c:pt idx="75">
                  <c:v>6.3022099999999996</c:v>
                </c:pt>
                <c:pt idx="76">
                  <c:v>3.738</c:v>
                </c:pt>
                <c:pt idx="77">
                  <c:v>-2.2365699999999999</c:v>
                </c:pt>
                <c:pt idx="78">
                  <c:v>1.48339</c:v>
                </c:pt>
                <c:pt idx="79">
                  <c:v>5.6123700000000003</c:v>
                </c:pt>
                <c:pt idx="80">
                  <c:v>-0.79574</c:v>
                </c:pt>
                <c:pt idx="81">
                  <c:v>-2.7468400000000002</c:v>
                </c:pt>
                <c:pt idx="82">
                  <c:v>-2.5460799999999999</c:v>
                </c:pt>
                <c:pt idx="83">
                  <c:v>3.5434700000000001</c:v>
                </c:pt>
                <c:pt idx="84">
                  <c:v>6.5602799999999997</c:v>
                </c:pt>
                <c:pt idx="85">
                  <c:v>1.8443499999999999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9-4C10-A44C-3E611B71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39039"/>
        <c:axId val="2102288639"/>
      </c:lineChart>
      <c:dateAx>
        <c:axId val="2054166559"/>
        <c:scaling>
          <c:orientation val="minMax"/>
          <c:max val="45108"/>
          <c:min val="37347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2102254527"/>
        <c:crosses val="autoZero"/>
        <c:auto val="1"/>
        <c:lblOffset val="100"/>
        <c:baseTimeUnit val="months"/>
        <c:majorUnit val="36"/>
        <c:majorTimeUnit val="months"/>
      </c:dateAx>
      <c:valAx>
        <c:axId val="210225452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54166559"/>
        <c:crosses val="autoZero"/>
        <c:crossBetween val="between"/>
      </c:valAx>
      <c:valAx>
        <c:axId val="2102288639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2066039039"/>
        <c:crosses val="max"/>
        <c:crossBetween val="between"/>
      </c:valAx>
      <c:dateAx>
        <c:axId val="2066039039"/>
        <c:scaling>
          <c:orientation val="minMax"/>
          <c:max val="45108"/>
          <c:min val="37347"/>
        </c:scaling>
        <c:delete val="0"/>
        <c:axPos val="t"/>
        <c:numFmt formatCode="mm/dd/yyyy" sourceLinked="1"/>
        <c:majorTickMark val="none"/>
        <c:minorTickMark val="none"/>
        <c:tickLblPos val="none"/>
        <c:crossAx val="2102288639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20035170380583006"/>
          <c:h val="0.17045138170058752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372110</xdr:colOff>
      <xdr:row>18</xdr:row>
      <xdr:rowOff>71120</xdr:rowOff>
    </xdr:to>
    <xdr:graphicFrame macro="">
      <xdr:nvGraphicFramePr>
        <xdr:cNvPr id="2" name="2charty0(GDPPOT(00(GDPC1(lin(lin">
          <a:extLst>
            <a:ext uri="{FF2B5EF4-FFF2-40B4-BE49-F238E27FC236}">
              <a16:creationId xmlns:a16="http://schemas.microsoft.com/office/drawing/2014/main" id="{79339F03-DBCB-4B34-B916-2B5628875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394335</xdr:colOff>
      <xdr:row>6</xdr:row>
      <xdr:rowOff>160020</xdr:rowOff>
    </xdr:from>
    <xdr:to>
      <xdr:col>16</xdr:col>
      <xdr:colOff>16510</xdr:colOff>
      <xdr:row>25</xdr:row>
      <xdr:rowOff>98425</xdr:rowOff>
    </xdr:to>
    <xdr:graphicFrame macro="">
      <xdr:nvGraphicFramePr>
        <xdr:cNvPr id="2" name="rec00GDPC1">
          <a:extLst>
            <a:ext uri="{FF2B5EF4-FFF2-40B4-BE49-F238E27FC236}">
              <a16:creationId xmlns:a16="http://schemas.microsoft.com/office/drawing/2014/main" id="{EF4CB379-0856-49F6-9A9D-0F4197692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408305</xdr:colOff>
      <xdr:row>0</xdr:row>
      <xdr:rowOff>128270</xdr:rowOff>
    </xdr:from>
    <xdr:to>
      <xdr:col>24</xdr:col>
      <xdr:colOff>34290</xdr:colOff>
      <xdr:row>19</xdr:row>
      <xdr:rowOff>64770</xdr:rowOff>
    </xdr:to>
    <xdr:graphicFrame macro="">
      <xdr:nvGraphicFramePr>
        <xdr:cNvPr id="3" name="rec01PCECC96">
          <a:extLst>
            <a:ext uri="{FF2B5EF4-FFF2-40B4-BE49-F238E27FC236}">
              <a16:creationId xmlns:a16="http://schemas.microsoft.com/office/drawing/2014/main" id="{5CBE41E1-5FEB-468A-8F16-055FD7D0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399415</xdr:colOff>
      <xdr:row>14</xdr:row>
      <xdr:rowOff>66040</xdr:rowOff>
    </xdr:from>
    <xdr:to>
      <xdr:col>24</xdr:col>
      <xdr:colOff>25400</xdr:colOff>
      <xdr:row>32</xdr:row>
      <xdr:rowOff>189230</xdr:rowOff>
    </xdr:to>
    <xdr:graphicFrame macro="">
      <xdr:nvGraphicFramePr>
        <xdr:cNvPr id="4" name="rec02GPDIC1">
          <a:extLst>
            <a:ext uri="{FF2B5EF4-FFF2-40B4-BE49-F238E27FC236}">
              <a16:creationId xmlns:a16="http://schemas.microsoft.com/office/drawing/2014/main" id="{0C77E64B-010D-4A45-9771-DDB9C5B4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413385</xdr:colOff>
      <xdr:row>31</xdr:row>
      <xdr:rowOff>91440</xdr:rowOff>
    </xdr:from>
    <xdr:to>
      <xdr:col>24</xdr:col>
      <xdr:colOff>48895</xdr:colOff>
      <xdr:row>50</xdr:row>
      <xdr:rowOff>45085</xdr:rowOff>
    </xdr:to>
    <xdr:graphicFrame macro="">
      <xdr:nvGraphicFramePr>
        <xdr:cNvPr id="5" name="rec03GCEC1">
          <a:extLst>
            <a:ext uri="{FF2B5EF4-FFF2-40B4-BE49-F238E27FC236}">
              <a16:creationId xmlns:a16="http://schemas.microsoft.com/office/drawing/2014/main" id="{CBA02C48-1759-4BE7-BCA8-156FAFD4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295909</xdr:colOff>
      <xdr:row>31</xdr:row>
      <xdr:rowOff>133985</xdr:rowOff>
    </xdr:from>
    <xdr:to>
      <xdr:col>15</xdr:col>
      <xdr:colOff>658494</xdr:colOff>
      <xdr:row>50</xdr:row>
      <xdr:rowOff>14605</xdr:rowOff>
    </xdr:to>
    <xdr:graphicFrame macro="">
      <xdr:nvGraphicFramePr>
        <xdr:cNvPr id="6" name="3charty0(PCECC96(04(GPDIC1(GCEC1(pca(pca(pca">
          <a:extLst>
            <a:ext uri="{FF2B5EF4-FFF2-40B4-BE49-F238E27FC236}">
              <a16:creationId xmlns:a16="http://schemas.microsoft.com/office/drawing/2014/main" id="{96000B5E-E63B-4DE1-80B0-FD9DA802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108585</xdr:colOff>
      <xdr:row>0</xdr:row>
      <xdr:rowOff>169545</xdr:rowOff>
    </xdr:from>
    <xdr:to>
      <xdr:col>14</xdr:col>
      <xdr:colOff>262263</xdr:colOff>
      <xdr:row>5</xdr:row>
      <xdr:rowOff>24667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74073-AAD1-4324-9FA3-CD3C62B65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6185" y="169545"/>
          <a:ext cx="5030478" cy="800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5</xdr:row>
      <xdr:rowOff>182880</xdr:rowOff>
    </xdr:from>
    <xdr:to>
      <xdr:col>15</xdr:col>
      <xdr:colOff>671195</xdr:colOff>
      <xdr:row>24</xdr:row>
      <xdr:rowOff>65405</xdr:rowOff>
    </xdr:to>
    <xdr:graphicFrame macro="">
      <xdr:nvGraphicFramePr>
        <xdr:cNvPr id="2" name="3charty0(NAEXKP02USQ189S(00(NAEXKP04USQ652S(NAEXKP03USQ652S(pca(pca(pca">
          <a:extLst>
            <a:ext uri="{FF2B5EF4-FFF2-40B4-BE49-F238E27FC236}">
              <a16:creationId xmlns:a16="http://schemas.microsoft.com/office/drawing/2014/main" id="{A00B9675-E009-41A9-84BC-80D4640FD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GPDI" TargetMode="External"/><Relationship Id="rId2" Type="http://schemas.openxmlformats.org/officeDocument/2006/relationships/hyperlink" Target="https://research.stlouisfed.org/fred2/series/PCEC" TargetMode="External"/><Relationship Id="rId1" Type="http://schemas.openxmlformats.org/officeDocument/2006/relationships/hyperlink" Target="https://research.stlouisfed.org/fred2/series/GDP" TargetMode="External"/><Relationship Id="rId5" Type="http://schemas.openxmlformats.org/officeDocument/2006/relationships/hyperlink" Target="https://research.stlouisfed.org/fred2/series/NETEXP" TargetMode="External"/><Relationship Id="rId4" Type="http://schemas.openxmlformats.org/officeDocument/2006/relationships/hyperlink" Target="https://research.stlouisfed.org/fred2/series/GC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PRFI" TargetMode="External"/><Relationship Id="rId2" Type="http://schemas.openxmlformats.org/officeDocument/2006/relationships/hyperlink" Target="https://research.stlouisfed.org/fred2/series/PNFI" TargetMode="External"/><Relationship Id="rId1" Type="http://schemas.openxmlformats.org/officeDocument/2006/relationships/hyperlink" Target="https://research.stlouisfed.org/fred2/series/GPDI" TargetMode="External"/><Relationship Id="rId4" Type="http://schemas.openxmlformats.org/officeDocument/2006/relationships/hyperlink" Target="https://research.stlouisfed.org/fred2/series/CB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research.stlouisfed.org/fred2/series/GDPC1" TargetMode="External"/><Relationship Id="rId1" Type="http://schemas.openxmlformats.org/officeDocument/2006/relationships/hyperlink" Target="https://research.stlouisfed.org/fred2/series/GDPPO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GPDIC1" TargetMode="External"/><Relationship Id="rId2" Type="http://schemas.openxmlformats.org/officeDocument/2006/relationships/hyperlink" Target="https://research.stlouisfed.org/fred2/series/PCECC96" TargetMode="External"/><Relationship Id="rId1" Type="http://schemas.openxmlformats.org/officeDocument/2006/relationships/hyperlink" Target="https://research.stlouisfed.org/fred2/series/GDPC1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research.stlouisfed.org/fred2/series/GCEC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research.stlouisfed.org/fred2/series/NAEXKP04USQ652S" TargetMode="External"/><Relationship Id="rId1" Type="http://schemas.openxmlformats.org/officeDocument/2006/relationships/hyperlink" Target="https://research.stlouisfed.org/fred2/series/GPDIC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3USQ652S" TargetMode="External"/><Relationship Id="rId2" Type="http://schemas.openxmlformats.org/officeDocument/2006/relationships/hyperlink" Target="https://research.stlouisfed.org/fred2/series/NAEXKP04USQ652S" TargetMode="External"/><Relationship Id="rId1" Type="http://schemas.openxmlformats.org/officeDocument/2006/relationships/hyperlink" Target="https://research.stlouisfed.org/fred2/series/NAEXKP02USQ189S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GBQ652S" TargetMode="External"/><Relationship Id="rId2" Type="http://schemas.openxmlformats.org/officeDocument/2006/relationships/hyperlink" Target="https://research.stlouisfed.org/fred2/series/NAEXKP03GBQ652S" TargetMode="External"/><Relationship Id="rId1" Type="http://schemas.openxmlformats.org/officeDocument/2006/relationships/hyperlink" Target="https://research.stlouisfed.org/fred2/series/NAEXKP02GBQ189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4EA6-AC91-4E83-A0E3-12D76A191346}">
  <dimension ref="A1:K316"/>
  <sheetViews>
    <sheetView tabSelected="1" topLeftCell="A295" workbookViewId="0">
      <selection activeCell="D317" sqref="D317"/>
    </sheetView>
  </sheetViews>
  <sheetFormatPr defaultRowHeight="15" x14ac:dyDescent="0.25"/>
  <cols>
    <col min="1" max="1" width="14.85546875" customWidth="1"/>
    <col min="3" max="3" width="14.85546875" customWidth="1"/>
    <col min="4" max="4" width="11" bestFit="1" customWidth="1"/>
    <col min="5" max="5" width="14.85546875" customWidth="1"/>
    <col min="7" max="7" width="14.85546875" customWidth="1"/>
    <col min="9" max="9" width="14.85546875" customWidth="1"/>
    <col min="11" max="11" width="12.28515625" customWidth="1"/>
  </cols>
  <sheetData>
    <row r="1" spans="1:11" x14ac:dyDescent="0.25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</row>
    <row r="2" spans="1:11" x14ac:dyDescent="0.25">
      <c r="A2" s="1" t="s">
        <v>5</v>
      </c>
      <c r="B2" s="2" t="s">
        <v>6</v>
      </c>
      <c r="C2" s="1" t="s">
        <v>5</v>
      </c>
      <c r="D2" s="2" t="s">
        <v>6</v>
      </c>
      <c r="E2" s="1" t="s">
        <v>5</v>
      </c>
      <c r="F2" s="2" t="s">
        <v>6</v>
      </c>
      <c r="G2" s="1" t="s">
        <v>5</v>
      </c>
      <c r="H2" s="2" t="s">
        <v>6</v>
      </c>
      <c r="I2" s="1" t="s">
        <v>5</v>
      </c>
      <c r="J2" s="2" t="s">
        <v>6</v>
      </c>
    </row>
    <row r="3" spans="1:11" x14ac:dyDescent="0.25">
      <c r="A3" s="1" t="s">
        <v>7</v>
      </c>
      <c r="B3" s="2" t="s">
        <v>8</v>
      </c>
      <c r="C3" s="1" t="s">
        <v>7</v>
      </c>
      <c r="D3" s="2" t="s">
        <v>8</v>
      </c>
      <c r="E3" s="1" t="s">
        <v>7</v>
      </c>
      <c r="F3" s="2" t="s">
        <v>8</v>
      </c>
      <c r="G3" s="1" t="s">
        <v>7</v>
      </c>
      <c r="H3" s="2" t="s">
        <v>8</v>
      </c>
      <c r="I3" s="1" t="s">
        <v>7</v>
      </c>
      <c r="J3" s="2" t="s">
        <v>8</v>
      </c>
    </row>
    <row r="4" spans="1:11" x14ac:dyDescent="0.25">
      <c r="A4" s="1">
        <v>1</v>
      </c>
      <c r="B4" s="2" t="s">
        <v>9</v>
      </c>
      <c r="C4" s="1">
        <v>1</v>
      </c>
      <c r="D4" s="2" t="s">
        <v>9</v>
      </c>
      <c r="E4" s="1">
        <v>1</v>
      </c>
      <c r="F4" s="2" t="s">
        <v>9</v>
      </c>
      <c r="G4" s="1">
        <v>1</v>
      </c>
      <c r="H4" s="2" t="s">
        <v>9</v>
      </c>
      <c r="I4" s="1">
        <v>1</v>
      </c>
      <c r="J4" s="2" t="s">
        <v>9</v>
      </c>
    </row>
    <row r="5" spans="1:11" x14ac:dyDescent="0.25">
      <c r="A5" s="3" t="s">
        <v>10</v>
      </c>
      <c r="B5" s="2"/>
      <c r="C5" s="3" t="s">
        <v>11</v>
      </c>
      <c r="D5" s="2"/>
      <c r="E5" s="3" t="s">
        <v>12</v>
      </c>
      <c r="F5" s="2"/>
      <c r="G5" s="3" t="s">
        <v>13</v>
      </c>
      <c r="H5" s="2"/>
      <c r="I5" s="3" t="s">
        <v>14</v>
      </c>
      <c r="J5" s="2"/>
    </row>
    <row r="6" spans="1:11" x14ac:dyDescent="0.25">
      <c r="A6" s="1" t="s">
        <v>15</v>
      </c>
      <c r="B6" s="2"/>
      <c r="C6" s="1" t="s">
        <v>15</v>
      </c>
      <c r="D6" s="2"/>
      <c r="E6" s="1" t="s">
        <v>15</v>
      </c>
      <c r="F6" s="2"/>
      <c r="G6" s="1" t="s">
        <v>15</v>
      </c>
      <c r="H6" s="2"/>
      <c r="I6" s="1" t="s">
        <v>15</v>
      </c>
      <c r="J6" s="2"/>
    </row>
    <row r="7" spans="1:11" x14ac:dyDescent="0.25">
      <c r="A7" s="1" t="s">
        <v>16</v>
      </c>
      <c r="B7" s="2" t="s">
        <v>17</v>
      </c>
      <c r="C7" s="1" t="s">
        <v>16</v>
      </c>
      <c r="D7" s="2" t="s">
        <v>17</v>
      </c>
      <c r="E7" s="1" t="s">
        <v>16</v>
      </c>
      <c r="F7" s="2" t="s">
        <v>17</v>
      </c>
      <c r="G7" s="1" t="s">
        <v>16</v>
      </c>
      <c r="H7" s="2" t="s">
        <v>17</v>
      </c>
      <c r="I7" s="1" t="s">
        <v>16</v>
      </c>
      <c r="J7" s="2" t="s">
        <v>17</v>
      </c>
    </row>
    <row r="8" spans="1:11" x14ac:dyDescent="0.25">
      <c r="A8" s="1">
        <v>17168</v>
      </c>
      <c r="B8" s="2">
        <v>243.16399999999999</v>
      </c>
      <c r="C8" s="1">
        <v>17168</v>
      </c>
      <c r="D8" s="2">
        <v>156.161</v>
      </c>
      <c r="E8" s="1">
        <v>17168</v>
      </c>
      <c r="F8" s="2">
        <v>35.853999999999999</v>
      </c>
      <c r="G8" s="1">
        <v>17168</v>
      </c>
      <c r="H8" s="2">
        <v>40.274000000000001</v>
      </c>
      <c r="I8" s="1">
        <v>17168</v>
      </c>
      <c r="J8" s="2">
        <v>10.875</v>
      </c>
      <c r="K8" s="4">
        <f>B8-D8-F8-H8-J8</f>
        <v>-1.4210854715202004E-14</v>
      </c>
    </row>
    <row r="9" spans="1:11" x14ac:dyDescent="0.25">
      <c r="A9" s="1">
        <v>17258</v>
      </c>
      <c r="B9" s="2">
        <v>245.96799999999999</v>
      </c>
      <c r="C9" s="1">
        <v>17258</v>
      </c>
      <c r="D9" s="2">
        <v>160.03100000000001</v>
      </c>
      <c r="E9" s="1">
        <v>17258</v>
      </c>
      <c r="F9" s="2">
        <v>34.505000000000003</v>
      </c>
      <c r="G9" s="1">
        <v>17258</v>
      </c>
      <c r="H9" s="2">
        <v>40.137999999999998</v>
      </c>
      <c r="I9" s="1">
        <v>17258</v>
      </c>
      <c r="J9" s="2">
        <v>11.294</v>
      </c>
      <c r="K9" s="4">
        <f t="shared" ref="K9:K72" si="0">B9-D9-F9-H9-J9</f>
        <v>-1.7763568394002505E-14</v>
      </c>
    </row>
    <row r="10" spans="1:11" x14ac:dyDescent="0.25">
      <c r="A10" s="1">
        <v>17349</v>
      </c>
      <c r="B10" s="2">
        <v>249.58500000000001</v>
      </c>
      <c r="C10" s="1">
        <v>17349</v>
      </c>
      <c r="D10" s="2">
        <v>163.54300000000001</v>
      </c>
      <c r="E10" s="1">
        <v>17349</v>
      </c>
      <c r="F10" s="2">
        <v>34.911000000000001</v>
      </c>
      <c r="G10" s="1">
        <v>17349</v>
      </c>
      <c r="H10" s="2">
        <v>39.360999999999997</v>
      </c>
      <c r="I10" s="1">
        <v>17349</v>
      </c>
      <c r="J10" s="2">
        <v>11.77</v>
      </c>
      <c r="K10" s="4">
        <f t="shared" si="0"/>
        <v>0</v>
      </c>
    </row>
    <row r="11" spans="1:11" x14ac:dyDescent="0.25">
      <c r="A11" s="1">
        <v>17441</v>
      </c>
      <c r="B11" s="2">
        <v>259.745</v>
      </c>
      <c r="C11" s="1">
        <v>17441</v>
      </c>
      <c r="D11" s="2">
        <v>167.672</v>
      </c>
      <c r="E11" s="1">
        <v>17441</v>
      </c>
      <c r="F11" s="2">
        <v>43.25</v>
      </c>
      <c r="G11" s="1">
        <v>17441</v>
      </c>
      <c r="H11" s="2">
        <v>39.533999999999999</v>
      </c>
      <c r="I11" s="1">
        <v>17441</v>
      </c>
      <c r="J11" s="2">
        <v>9.2889999999999997</v>
      </c>
      <c r="K11" s="4">
        <f t="shared" si="0"/>
        <v>0</v>
      </c>
    </row>
    <row r="12" spans="1:11" x14ac:dyDescent="0.25">
      <c r="A12" s="1">
        <v>17533</v>
      </c>
      <c r="B12" s="2">
        <v>265.74200000000002</v>
      </c>
      <c r="C12" s="1">
        <v>17533</v>
      </c>
      <c r="D12" s="2">
        <v>170.37200000000001</v>
      </c>
      <c r="E12" s="1">
        <v>17533</v>
      </c>
      <c r="F12" s="2">
        <v>47.201999999999998</v>
      </c>
      <c r="G12" s="1">
        <v>17533</v>
      </c>
      <c r="H12" s="2">
        <v>40.875</v>
      </c>
      <c r="I12" s="1">
        <v>17533</v>
      </c>
      <c r="J12" s="2">
        <v>7.2930000000000001</v>
      </c>
      <c r="K12" s="4">
        <f t="shared" si="0"/>
        <v>0</v>
      </c>
    </row>
    <row r="13" spans="1:11" x14ac:dyDescent="0.25">
      <c r="A13" s="1">
        <v>17624</v>
      </c>
      <c r="B13" s="2">
        <v>272.56700000000001</v>
      </c>
      <c r="C13" s="1">
        <v>17624</v>
      </c>
      <c r="D13" s="2">
        <v>174.142</v>
      </c>
      <c r="E13" s="1">
        <v>17624</v>
      </c>
      <c r="F13" s="2">
        <v>50.335999999999999</v>
      </c>
      <c r="G13" s="1">
        <v>17624</v>
      </c>
      <c r="H13" s="2">
        <v>42.884</v>
      </c>
      <c r="I13" s="1">
        <v>17624</v>
      </c>
      <c r="J13" s="2">
        <v>5.2050000000000001</v>
      </c>
      <c r="K13" s="4">
        <f t="shared" si="0"/>
        <v>1.2434497875801753E-14</v>
      </c>
    </row>
    <row r="14" spans="1:11" x14ac:dyDescent="0.25">
      <c r="A14" s="1">
        <v>17715</v>
      </c>
      <c r="B14" s="2">
        <v>279.19600000000003</v>
      </c>
      <c r="C14" s="1">
        <v>17715</v>
      </c>
      <c r="D14" s="2">
        <v>177.072</v>
      </c>
      <c r="E14" s="1">
        <v>17715</v>
      </c>
      <c r="F14" s="2">
        <v>52.515999999999998</v>
      </c>
      <c r="G14" s="1">
        <v>17715</v>
      </c>
      <c r="H14" s="2">
        <v>44.66</v>
      </c>
      <c r="I14" s="1">
        <v>17715</v>
      </c>
      <c r="J14" s="2">
        <v>4.9489999999999998</v>
      </c>
      <c r="K14" s="4">
        <f t="shared" si="0"/>
        <v>-9.9999999997102407E-4</v>
      </c>
    </row>
    <row r="15" spans="1:11" x14ac:dyDescent="0.25">
      <c r="A15" s="1">
        <v>17807</v>
      </c>
      <c r="B15" s="2">
        <v>280.36599999999999</v>
      </c>
      <c r="C15" s="1">
        <v>17807</v>
      </c>
      <c r="D15" s="2">
        <v>177.928</v>
      </c>
      <c r="E15" s="1">
        <v>17807</v>
      </c>
      <c r="F15" s="2">
        <v>51.334000000000003</v>
      </c>
      <c r="G15" s="1">
        <v>17807</v>
      </c>
      <c r="H15" s="2">
        <v>46.603000000000002</v>
      </c>
      <c r="I15" s="1">
        <v>17807</v>
      </c>
      <c r="J15" s="2">
        <v>4.5010000000000003</v>
      </c>
      <c r="K15" s="4">
        <f t="shared" si="0"/>
        <v>-1.6875389974302379E-14</v>
      </c>
    </row>
    <row r="16" spans="1:11" x14ac:dyDescent="0.25">
      <c r="A16" s="1">
        <v>17899</v>
      </c>
      <c r="B16" s="2">
        <v>275.03399999999999</v>
      </c>
      <c r="C16" s="1">
        <v>17899</v>
      </c>
      <c r="D16" s="2">
        <v>176.83099999999999</v>
      </c>
      <c r="E16" s="1">
        <v>17899</v>
      </c>
      <c r="F16" s="2">
        <v>43.14</v>
      </c>
      <c r="G16" s="1">
        <v>17899</v>
      </c>
      <c r="H16" s="2">
        <v>48.585000000000001</v>
      </c>
      <c r="I16" s="1">
        <v>17899</v>
      </c>
      <c r="J16" s="2">
        <v>6.4779999999999998</v>
      </c>
      <c r="K16" s="4">
        <f t="shared" si="0"/>
        <v>0</v>
      </c>
    </row>
    <row r="17" spans="1:11" x14ac:dyDescent="0.25">
      <c r="A17" s="1">
        <v>17989</v>
      </c>
      <c r="B17" s="2">
        <v>271.351</v>
      </c>
      <c r="C17" s="1">
        <v>17989</v>
      </c>
      <c r="D17" s="2">
        <v>178.446</v>
      </c>
      <c r="E17" s="1">
        <v>17989</v>
      </c>
      <c r="F17" s="2">
        <v>36.241</v>
      </c>
      <c r="G17" s="1">
        <v>17989</v>
      </c>
      <c r="H17" s="2">
        <v>50.381</v>
      </c>
      <c r="I17" s="1">
        <v>17989</v>
      </c>
      <c r="J17" s="2">
        <v>6.2830000000000004</v>
      </c>
      <c r="K17" s="4">
        <f t="shared" si="0"/>
        <v>0</v>
      </c>
    </row>
    <row r="18" spans="1:11" x14ac:dyDescent="0.25">
      <c r="A18" s="1">
        <v>18080</v>
      </c>
      <c r="B18" s="2">
        <v>272.88900000000001</v>
      </c>
      <c r="C18" s="1">
        <v>18080</v>
      </c>
      <c r="D18" s="2">
        <v>177.80600000000001</v>
      </c>
      <c r="E18" s="1">
        <v>18080</v>
      </c>
      <c r="F18" s="2">
        <v>39.548999999999999</v>
      </c>
      <c r="G18" s="1">
        <v>18080</v>
      </c>
      <c r="H18" s="2">
        <v>50.356000000000002</v>
      </c>
      <c r="I18" s="1">
        <v>18080</v>
      </c>
      <c r="J18" s="2">
        <v>5.1790000000000003</v>
      </c>
      <c r="K18" s="4">
        <f t="shared" si="0"/>
        <v>-1.0000000000029985E-3</v>
      </c>
    </row>
    <row r="19" spans="1:11" x14ac:dyDescent="0.25">
      <c r="A19" s="1">
        <v>18172</v>
      </c>
      <c r="B19" s="2">
        <v>270.62700000000001</v>
      </c>
      <c r="C19" s="1">
        <v>18172</v>
      </c>
      <c r="D19" s="2">
        <v>180.249</v>
      </c>
      <c r="E19" s="1">
        <v>18172</v>
      </c>
      <c r="F19" s="2">
        <v>37.468000000000004</v>
      </c>
      <c r="G19" s="1">
        <v>18172</v>
      </c>
      <c r="H19" s="2">
        <v>49.91</v>
      </c>
      <c r="I19" s="1">
        <v>18172</v>
      </c>
      <c r="J19" s="2">
        <v>2.9990000000000001</v>
      </c>
      <c r="K19" s="4">
        <f t="shared" si="0"/>
        <v>1.0000000000141007E-3</v>
      </c>
    </row>
    <row r="20" spans="1:11" x14ac:dyDescent="0.25">
      <c r="A20" s="1">
        <v>18264</v>
      </c>
      <c r="B20" s="2">
        <v>280.82799999999997</v>
      </c>
      <c r="C20" s="1">
        <v>18264</v>
      </c>
      <c r="D20" s="2">
        <v>182.92</v>
      </c>
      <c r="E20" s="1">
        <v>18264</v>
      </c>
      <c r="F20" s="2">
        <v>46.749000000000002</v>
      </c>
      <c r="G20" s="1">
        <v>18264</v>
      </c>
      <c r="H20" s="2">
        <v>48.956000000000003</v>
      </c>
      <c r="I20" s="1">
        <v>18264</v>
      </c>
      <c r="J20" s="2">
        <v>2.2029999999999998</v>
      </c>
      <c r="K20" s="4">
        <f t="shared" si="0"/>
        <v>-1.8207657603852567E-14</v>
      </c>
    </row>
    <row r="21" spans="1:11" x14ac:dyDescent="0.25">
      <c r="A21" s="1">
        <v>18354</v>
      </c>
      <c r="B21" s="2">
        <v>290.38299999999998</v>
      </c>
      <c r="C21" s="1">
        <v>18354</v>
      </c>
      <c r="D21" s="2">
        <v>186.80600000000001</v>
      </c>
      <c r="E21" s="1">
        <v>18354</v>
      </c>
      <c r="F21" s="2">
        <v>52.290999999999997</v>
      </c>
      <c r="G21" s="1">
        <v>18354</v>
      </c>
      <c r="H21" s="2">
        <v>49.643000000000001</v>
      </c>
      <c r="I21" s="1">
        <v>18354</v>
      </c>
      <c r="J21" s="2">
        <v>1.643</v>
      </c>
      <c r="K21" s="4">
        <f t="shared" si="0"/>
        <v>-2.7755575615628914E-14</v>
      </c>
    </row>
    <row r="22" spans="1:11" x14ac:dyDescent="0.25">
      <c r="A22" s="1">
        <v>18445</v>
      </c>
      <c r="B22" s="2">
        <v>308.15300000000002</v>
      </c>
      <c r="C22" s="1">
        <v>18445</v>
      </c>
      <c r="D22" s="2">
        <v>200.505</v>
      </c>
      <c r="E22" s="1">
        <v>18445</v>
      </c>
      <c r="F22" s="2">
        <v>58.640999999999998</v>
      </c>
      <c r="G22" s="1">
        <v>18445</v>
      </c>
      <c r="H22" s="2">
        <v>49.746000000000002</v>
      </c>
      <c r="I22" s="1">
        <v>18445</v>
      </c>
      <c r="J22" s="2">
        <v>-0.74</v>
      </c>
      <c r="K22" s="4">
        <f t="shared" si="0"/>
        <v>1.0000000000240927E-3</v>
      </c>
    </row>
    <row r="23" spans="1:11" x14ac:dyDescent="0.25">
      <c r="A23" s="1">
        <v>18537</v>
      </c>
      <c r="B23" s="2">
        <v>319.94499999999999</v>
      </c>
      <c r="C23" s="1">
        <v>18537</v>
      </c>
      <c r="D23" s="2">
        <v>197.946</v>
      </c>
      <c r="E23" s="1">
        <v>18537</v>
      </c>
      <c r="F23" s="2">
        <v>68.441000000000003</v>
      </c>
      <c r="G23" s="1">
        <v>18537</v>
      </c>
      <c r="H23" s="2">
        <v>53.713000000000001</v>
      </c>
      <c r="I23" s="1">
        <v>18537</v>
      </c>
      <c r="J23" s="2">
        <v>-0.154</v>
      </c>
      <c r="K23" s="4">
        <f t="shared" si="0"/>
        <v>-1.0000000000082443E-3</v>
      </c>
    </row>
    <row r="24" spans="1:11" x14ac:dyDescent="0.25">
      <c r="A24" s="1">
        <v>18629</v>
      </c>
      <c r="B24" s="2">
        <v>336</v>
      </c>
      <c r="C24" s="1">
        <v>18629</v>
      </c>
      <c r="D24" s="2">
        <v>209.20699999999999</v>
      </c>
      <c r="E24" s="1">
        <v>18629</v>
      </c>
      <c r="F24" s="2">
        <v>64.581999999999994</v>
      </c>
      <c r="G24" s="1">
        <v>18629</v>
      </c>
      <c r="H24" s="2">
        <v>62.033000000000001</v>
      </c>
      <c r="I24" s="1">
        <v>18629</v>
      </c>
      <c r="J24" s="2">
        <v>0.17699999999999999</v>
      </c>
      <c r="K24" s="4">
        <f t="shared" si="0"/>
        <v>1.0000000000114917E-3</v>
      </c>
    </row>
    <row r="25" spans="1:11" x14ac:dyDescent="0.25">
      <c r="A25" s="1">
        <v>18719</v>
      </c>
      <c r="B25" s="2">
        <v>344.09</v>
      </c>
      <c r="C25" s="1">
        <v>18719</v>
      </c>
      <c r="D25" s="2">
        <v>204.94200000000001</v>
      </c>
      <c r="E25" s="1">
        <v>18719</v>
      </c>
      <c r="F25" s="2">
        <v>67.382999999999996</v>
      </c>
      <c r="G25" s="1">
        <v>18719</v>
      </c>
      <c r="H25" s="2">
        <v>69.820999999999998</v>
      </c>
      <c r="I25" s="1">
        <v>18719</v>
      </c>
      <c r="J25" s="2">
        <v>1.9430000000000001</v>
      </c>
      <c r="K25" s="4">
        <f t="shared" si="0"/>
        <v>9.9999999997413269E-4</v>
      </c>
    </row>
    <row r="26" spans="1:11" x14ac:dyDescent="0.25">
      <c r="A26" s="1">
        <v>18810</v>
      </c>
      <c r="B26" s="2">
        <v>351.38499999999999</v>
      </c>
      <c r="C26" s="1">
        <v>18810</v>
      </c>
      <c r="D26" s="2">
        <v>207.61600000000001</v>
      </c>
      <c r="E26" s="1">
        <v>18810</v>
      </c>
      <c r="F26" s="2">
        <v>61.981000000000002</v>
      </c>
      <c r="G26" s="1">
        <v>18810</v>
      </c>
      <c r="H26" s="2">
        <v>78.046000000000006</v>
      </c>
      <c r="I26" s="1">
        <v>18810</v>
      </c>
      <c r="J26" s="2">
        <v>3.742</v>
      </c>
      <c r="K26" s="4">
        <f t="shared" si="0"/>
        <v>-2.3980817331903381E-14</v>
      </c>
    </row>
    <row r="27" spans="1:11" x14ac:dyDescent="0.25">
      <c r="A27" s="1">
        <v>18902</v>
      </c>
      <c r="B27" s="2">
        <v>356.178</v>
      </c>
      <c r="C27" s="1">
        <v>18902</v>
      </c>
      <c r="D27" s="2">
        <v>211.59</v>
      </c>
      <c r="E27" s="1">
        <v>18902</v>
      </c>
      <c r="F27" s="2">
        <v>57.084000000000003</v>
      </c>
      <c r="G27" s="1">
        <v>18902</v>
      </c>
      <c r="H27" s="2">
        <v>83.313999999999993</v>
      </c>
      <c r="I27" s="1">
        <v>18902</v>
      </c>
      <c r="J27" s="2">
        <v>4.1900000000000004</v>
      </c>
      <c r="K27" s="4">
        <f t="shared" si="0"/>
        <v>0</v>
      </c>
    </row>
    <row r="28" spans="1:11" x14ac:dyDescent="0.25">
      <c r="A28" s="1">
        <v>18994</v>
      </c>
      <c r="B28" s="2">
        <v>359.82</v>
      </c>
      <c r="C28" s="1">
        <v>18994</v>
      </c>
      <c r="D28" s="2">
        <v>212.96899999999999</v>
      </c>
      <c r="E28" s="1">
        <v>18994</v>
      </c>
      <c r="F28" s="2">
        <v>58.131999999999998</v>
      </c>
      <c r="G28" s="1">
        <v>18994</v>
      </c>
      <c r="H28" s="2">
        <v>84.998000000000005</v>
      </c>
      <c r="I28" s="1">
        <v>18994</v>
      </c>
      <c r="J28" s="2">
        <v>3.7210000000000001</v>
      </c>
      <c r="K28" s="4">
        <f t="shared" si="0"/>
        <v>-1.0658141036401503E-14</v>
      </c>
    </row>
    <row r="29" spans="1:11" x14ac:dyDescent="0.25">
      <c r="A29" s="1">
        <v>19085</v>
      </c>
      <c r="B29" s="2">
        <v>361.03</v>
      </c>
      <c r="C29" s="1">
        <v>19085</v>
      </c>
      <c r="D29" s="2">
        <v>217.08799999999999</v>
      </c>
      <c r="E29" s="1">
        <v>19085</v>
      </c>
      <c r="F29" s="2">
        <v>53.003999999999998</v>
      </c>
      <c r="G29" s="1">
        <v>19085</v>
      </c>
      <c r="H29" s="2">
        <v>88.986999999999995</v>
      </c>
      <c r="I29" s="1">
        <v>19085</v>
      </c>
      <c r="J29" s="2">
        <v>1.9510000000000001</v>
      </c>
      <c r="K29" s="4">
        <f t="shared" si="0"/>
        <v>-6.6613381477509392E-15</v>
      </c>
    </row>
    <row r="30" spans="1:11" x14ac:dyDescent="0.25">
      <c r="A30" s="1">
        <v>19176</v>
      </c>
      <c r="B30" s="2">
        <v>367.70100000000002</v>
      </c>
      <c r="C30" s="1">
        <v>19176</v>
      </c>
      <c r="D30" s="2">
        <v>219.553</v>
      </c>
      <c r="E30" s="1">
        <v>19176</v>
      </c>
      <c r="F30" s="2">
        <v>57.22</v>
      </c>
      <c r="G30" s="1">
        <v>19176</v>
      </c>
      <c r="H30" s="2">
        <v>90.930999999999997</v>
      </c>
      <c r="I30" s="1">
        <v>19176</v>
      </c>
      <c r="J30" s="2">
        <v>-4.0000000000000001E-3</v>
      </c>
      <c r="K30" s="4">
        <f t="shared" si="0"/>
        <v>1.0000000000283081E-3</v>
      </c>
    </row>
    <row r="31" spans="1:11" x14ac:dyDescent="0.25">
      <c r="A31" s="1">
        <v>19268</v>
      </c>
      <c r="B31" s="2">
        <v>380.81200000000001</v>
      </c>
      <c r="C31" s="1">
        <v>19268</v>
      </c>
      <c r="D31" s="2">
        <v>227.67</v>
      </c>
      <c r="E31" s="1">
        <v>19268</v>
      </c>
      <c r="F31" s="2">
        <v>60.737000000000002</v>
      </c>
      <c r="G31" s="1">
        <v>19268</v>
      </c>
      <c r="H31" s="2">
        <v>93.418000000000006</v>
      </c>
      <c r="I31" s="1">
        <v>19268</v>
      </c>
      <c r="J31" s="2">
        <v>-1.0129999999999999</v>
      </c>
      <c r="K31" s="4">
        <f t="shared" si="0"/>
        <v>2.3092638912203256E-14</v>
      </c>
    </row>
    <row r="32" spans="1:11" x14ac:dyDescent="0.25">
      <c r="A32" s="1">
        <v>19360</v>
      </c>
      <c r="B32" s="2">
        <v>387.98</v>
      </c>
      <c r="C32" s="1">
        <v>19360</v>
      </c>
      <c r="D32" s="2">
        <v>231.22</v>
      </c>
      <c r="E32" s="1">
        <v>19360</v>
      </c>
      <c r="F32" s="2">
        <v>61.662999999999997</v>
      </c>
      <c r="G32" s="1">
        <v>19360</v>
      </c>
      <c r="H32" s="2">
        <v>95.763999999999996</v>
      </c>
      <c r="I32" s="1">
        <v>19360</v>
      </c>
      <c r="J32" s="2">
        <v>-0.66700000000000004</v>
      </c>
      <c r="K32" s="4">
        <f t="shared" si="0"/>
        <v>2.6867397195928788E-14</v>
      </c>
    </row>
    <row r="33" spans="1:11" x14ac:dyDescent="0.25">
      <c r="A33" s="1">
        <v>19450</v>
      </c>
      <c r="B33" s="2">
        <v>391.74900000000002</v>
      </c>
      <c r="C33" s="1">
        <v>19450</v>
      </c>
      <c r="D33" s="2">
        <v>232.96</v>
      </c>
      <c r="E33" s="1">
        <v>19450</v>
      </c>
      <c r="F33" s="2">
        <v>62.115000000000002</v>
      </c>
      <c r="G33" s="1">
        <v>19450</v>
      </c>
      <c r="H33" s="2">
        <v>97.924999999999997</v>
      </c>
      <c r="I33" s="1">
        <v>19450</v>
      </c>
      <c r="J33" s="2">
        <v>-1.2509999999999999</v>
      </c>
      <c r="K33" s="4">
        <f t="shared" si="0"/>
        <v>9.3258734068513149E-15</v>
      </c>
    </row>
    <row r="34" spans="1:11" x14ac:dyDescent="0.25">
      <c r="A34" s="1">
        <v>19541</v>
      </c>
      <c r="B34" s="2">
        <v>391.17099999999999</v>
      </c>
      <c r="C34" s="1">
        <v>19541</v>
      </c>
      <c r="D34" s="2">
        <v>233.666</v>
      </c>
      <c r="E34" s="1">
        <v>19541</v>
      </c>
      <c r="F34" s="2">
        <v>61.435000000000002</v>
      </c>
      <c r="G34" s="1">
        <v>19541</v>
      </c>
      <c r="H34" s="2">
        <v>96.622</v>
      </c>
      <c r="I34" s="1">
        <v>19541</v>
      </c>
      <c r="J34" s="2">
        <v>-0.55200000000000005</v>
      </c>
      <c r="K34" s="4">
        <f t="shared" si="0"/>
        <v>-6.6613381477509392E-15</v>
      </c>
    </row>
    <row r="35" spans="1:11" x14ac:dyDescent="0.25">
      <c r="A35" s="1">
        <v>19633</v>
      </c>
      <c r="B35" s="2">
        <v>385.97</v>
      </c>
      <c r="C35" s="1">
        <v>19633</v>
      </c>
      <c r="D35" s="2">
        <v>233.11199999999999</v>
      </c>
      <c r="E35" s="1">
        <v>19633</v>
      </c>
      <c r="F35" s="2">
        <v>56.445999999999998</v>
      </c>
      <c r="G35" s="1">
        <v>19633</v>
      </c>
      <c r="H35" s="2">
        <v>96.747</v>
      </c>
      <c r="I35" s="1">
        <v>19633</v>
      </c>
      <c r="J35" s="2">
        <v>-0.33500000000000002</v>
      </c>
      <c r="K35" s="4">
        <f t="shared" si="0"/>
        <v>3.4694469519536142E-14</v>
      </c>
    </row>
    <row r="36" spans="1:11" x14ac:dyDescent="0.25">
      <c r="A36" s="1">
        <v>19725</v>
      </c>
      <c r="B36" s="2">
        <v>385.34500000000003</v>
      </c>
      <c r="C36" s="1">
        <v>19725</v>
      </c>
      <c r="D36" s="2">
        <v>235.154</v>
      </c>
      <c r="E36" s="1">
        <v>19725</v>
      </c>
      <c r="F36" s="2">
        <v>55.716999999999999</v>
      </c>
      <c r="G36" s="1">
        <v>19725</v>
      </c>
      <c r="H36" s="2">
        <v>94.831000000000003</v>
      </c>
      <c r="I36" s="1">
        <v>19725</v>
      </c>
      <c r="J36" s="2">
        <v>-0.35599999999999998</v>
      </c>
      <c r="K36" s="4">
        <f t="shared" si="0"/>
        <v>-9.9999999997091304E-4</v>
      </c>
    </row>
    <row r="37" spans="1:11" x14ac:dyDescent="0.25">
      <c r="A37" s="1">
        <v>19815</v>
      </c>
      <c r="B37" s="2">
        <v>386.12099999999998</v>
      </c>
      <c r="C37" s="1">
        <v>19815</v>
      </c>
      <c r="D37" s="2">
        <v>237.88499999999999</v>
      </c>
      <c r="E37" s="1">
        <v>19815</v>
      </c>
      <c r="F37" s="2">
        <v>55.448999999999998</v>
      </c>
      <c r="G37" s="1">
        <v>19815</v>
      </c>
      <c r="H37" s="2">
        <v>92.534000000000006</v>
      </c>
      <c r="I37" s="1">
        <v>19815</v>
      </c>
      <c r="J37" s="2">
        <v>0.254</v>
      </c>
      <c r="K37" s="4">
        <f t="shared" si="0"/>
        <v>-1.0000000000141007E-3</v>
      </c>
    </row>
    <row r="38" spans="1:11" x14ac:dyDescent="0.25">
      <c r="A38" s="1">
        <v>19906</v>
      </c>
      <c r="B38" s="2">
        <v>390.99599999999998</v>
      </c>
      <c r="C38" s="1">
        <v>19906</v>
      </c>
      <c r="D38" s="2">
        <v>240.303</v>
      </c>
      <c r="E38" s="1">
        <v>19906</v>
      </c>
      <c r="F38" s="2">
        <v>58.970999999999997</v>
      </c>
      <c r="G38" s="1">
        <v>19906</v>
      </c>
      <c r="H38" s="2">
        <v>91.147999999999996</v>
      </c>
      <c r="I38" s="1">
        <v>19906</v>
      </c>
      <c r="J38" s="2">
        <v>0.57399999999999995</v>
      </c>
      <c r="K38" s="4">
        <f t="shared" si="0"/>
        <v>-1.609823385706477E-14</v>
      </c>
    </row>
    <row r="39" spans="1:11" x14ac:dyDescent="0.25">
      <c r="A39" s="1">
        <v>19998</v>
      </c>
      <c r="B39" s="2">
        <v>399.73399999999998</v>
      </c>
      <c r="C39" s="1">
        <v>19998</v>
      </c>
      <c r="D39" s="2">
        <v>245.09299999999999</v>
      </c>
      <c r="E39" s="1">
        <v>19998</v>
      </c>
      <c r="F39" s="2">
        <v>62.139000000000003</v>
      </c>
      <c r="G39" s="1">
        <v>19998</v>
      </c>
      <c r="H39" s="2">
        <v>91.355999999999995</v>
      </c>
      <c r="I39" s="1">
        <v>19998</v>
      </c>
      <c r="J39" s="2">
        <v>1.145</v>
      </c>
      <c r="K39" s="4">
        <f t="shared" si="0"/>
        <v>9.9999999998656719E-4</v>
      </c>
    </row>
    <row r="40" spans="1:11" x14ac:dyDescent="0.25">
      <c r="A40" s="1">
        <v>20090</v>
      </c>
      <c r="B40" s="2">
        <v>413.07299999999998</v>
      </c>
      <c r="C40" s="1">
        <v>20090</v>
      </c>
      <c r="D40" s="2">
        <v>251.398</v>
      </c>
      <c r="E40" s="1">
        <v>20090</v>
      </c>
      <c r="F40" s="2">
        <v>68.701999999999998</v>
      </c>
      <c r="G40" s="1">
        <v>20090</v>
      </c>
      <c r="H40" s="2">
        <v>91.869</v>
      </c>
      <c r="I40" s="1">
        <v>20090</v>
      </c>
      <c r="J40" s="2">
        <v>1.1040000000000001</v>
      </c>
      <c r="K40" s="4">
        <f t="shared" si="0"/>
        <v>-1.5099033134902129E-14</v>
      </c>
    </row>
    <row r="41" spans="1:11" x14ac:dyDescent="0.25">
      <c r="A41" s="1">
        <v>20180</v>
      </c>
      <c r="B41" s="2">
        <v>421.53199999999998</v>
      </c>
      <c r="C41" s="1">
        <v>20180</v>
      </c>
      <c r="D41" s="2">
        <v>256.46600000000001</v>
      </c>
      <c r="E41" s="1">
        <v>20180</v>
      </c>
      <c r="F41" s="2">
        <v>72.688000000000002</v>
      </c>
      <c r="G41" s="1">
        <v>20180</v>
      </c>
      <c r="H41" s="2">
        <v>92.533000000000001</v>
      </c>
      <c r="I41" s="1">
        <v>20180</v>
      </c>
      <c r="J41" s="2">
        <v>-0.155</v>
      </c>
      <c r="K41" s="4">
        <f t="shared" si="0"/>
        <v>-2.9559688030644793E-14</v>
      </c>
    </row>
    <row r="42" spans="1:11" x14ac:dyDescent="0.25">
      <c r="A42" s="1">
        <v>20271</v>
      </c>
      <c r="B42" s="2">
        <v>430.221</v>
      </c>
      <c r="C42" s="1">
        <v>20271</v>
      </c>
      <c r="D42" s="2">
        <v>260.65100000000001</v>
      </c>
      <c r="E42" s="1">
        <v>20271</v>
      </c>
      <c r="F42" s="2">
        <v>74.747</v>
      </c>
      <c r="G42" s="1">
        <v>20271</v>
      </c>
      <c r="H42" s="2">
        <v>94.099000000000004</v>
      </c>
      <c r="I42" s="1">
        <v>20271</v>
      </c>
      <c r="J42" s="2">
        <v>0.72399999999999998</v>
      </c>
      <c r="K42" s="4">
        <f t="shared" si="0"/>
        <v>-1.0436096431476471E-14</v>
      </c>
    </row>
    <row r="43" spans="1:11" x14ac:dyDescent="0.25">
      <c r="A43" s="1">
        <v>20363</v>
      </c>
      <c r="B43" s="2">
        <v>437.09199999999998</v>
      </c>
      <c r="C43" s="1">
        <v>20363</v>
      </c>
      <c r="D43" s="2">
        <v>264.63900000000001</v>
      </c>
      <c r="E43" s="1">
        <v>20363</v>
      </c>
      <c r="F43" s="2">
        <v>78.882000000000005</v>
      </c>
      <c r="G43" s="1">
        <v>20363</v>
      </c>
      <c r="H43" s="2">
        <v>93.331000000000003</v>
      </c>
      <c r="I43" s="1">
        <v>20363</v>
      </c>
      <c r="J43" s="2">
        <v>0.24</v>
      </c>
      <c r="K43" s="4">
        <f t="shared" si="0"/>
        <v>-3.3528735343679728E-14</v>
      </c>
    </row>
    <row r="44" spans="1:11" x14ac:dyDescent="0.25">
      <c r="A44" s="1">
        <v>20455</v>
      </c>
      <c r="B44" s="2">
        <v>439.74599999999998</v>
      </c>
      <c r="C44" s="1">
        <v>20455</v>
      </c>
      <c r="D44" s="2">
        <v>266.15600000000001</v>
      </c>
      <c r="E44" s="1">
        <v>20455</v>
      </c>
      <c r="F44" s="2">
        <v>78.302999999999997</v>
      </c>
      <c r="G44" s="1">
        <v>20455</v>
      </c>
      <c r="H44" s="2">
        <v>94.847999999999999</v>
      </c>
      <c r="I44" s="1">
        <v>20455</v>
      </c>
      <c r="J44" s="2">
        <v>0.44</v>
      </c>
      <c r="K44" s="4">
        <f t="shared" si="0"/>
        <v>-1.0000000000212617E-3</v>
      </c>
    </row>
    <row r="45" spans="1:11" x14ac:dyDescent="0.25">
      <c r="A45" s="1">
        <v>20546</v>
      </c>
      <c r="B45" s="2">
        <v>446.01</v>
      </c>
      <c r="C45" s="1">
        <v>20546</v>
      </c>
      <c r="D45" s="2">
        <v>268.834</v>
      </c>
      <c r="E45" s="1">
        <v>20546</v>
      </c>
      <c r="F45" s="2">
        <v>77.02</v>
      </c>
      <c r="G45" s="1">
        <v>20546</v>
      </c>
      <c r="H45" s="2">
        <v>98.247</v>
      </c>
      <c r="I45" s="1">
        <v>20546</v>
      </c>
      <c r="J45" s="2">
        <v>1.909</v>
      </c>
      <c r="K45" s="4">
        <f t="shared" si="0"/>
        <v>-8.2156503822261584E-15</v>
      </c>
    </row>
    <row r="46" spans="1:11" x14ac:dyDescent="0.25">
      <c r="A46" s="1">
        <v>20637</v>
      </c>
      <c r="B46" s="2">
        <v>451.19099999999997</v>
      </c>
      <c r="C46" s="1">
        <v>20637</v>
      </c>
      <c r="D46" s="2">
        <v>272.07499999999999</v>
      </c>
      <c r="E46" s="1">
        <v>20637</v>
      </c>
      <c r="F46" s="2">
        <v>78.266999999999996</v>
      </c>
      <c r="G46" s="1">
        <v>20637</v>
      </c>
      <c r="H46" s="2">
        <v>98.278999999999996</v>
      </c>
      <c r="I46" s="1">
        <v>20637</v>
      </c>
      <c r="J46" s="2">
        <v>2.569</v>
      </c>
      <c r="K46" s="4">
        <f t="shared" si="0"/>
        <v>9.9999999999322853E-4</v>
      </c>
    </row>
    <row r="47" spans="1:11" x14ac:dyDescent="0.25">
      <c r="A47" s="1">
        <v>20729</v>
      </c>
      <c r="B47" s="2">
        <v>460.46300000000002</v>
      </c>
      <c r="C47" s="1">
        <v>20729</v>
      </c>
      <c r="D47" s="2">
        <v>277.44499999999999</v>
      </c>
      <c r="E47" s="1">
        <v>20729</v>
      </c>
      <c r="F47" s="2">
        <v>77.144999999999996</v>
      </c>
      <c r="G47" s="1">
        <v>20729</v>
      </c>
      <c r="H47" s="2">
        <v>101.345</v>
      </c>
      <c r="I47" s="1">
        <v>20729</v>
      </c>
      <c r="J47" s="2">
        <v>4.5270000000000001</v>
      </c>
      <c r="K47" s="4">
        <f t="shared" si="0"/>
        <v>1.0000000000340847E-3</v>
      </c>
    </row>
    <row r="48" spans="1:11" x14ac:dyDescent="0.25">
      <c r="A48" s="1">
        <v>20821</v>
      </c>
      <c r="B48" s="2">
        <v>469.779</v>
      </c>
      <c r="C48" s="1">
        <v>20821</v>
      </c>
      <c r="D48" s="2">
        <v>281.88900000000001</v>
      </c>
      <c r="E48" s="1">
        <v>20821</v>
      </c>
      <c r="F48" s="2">
        <v>77.727999999999994</v>
      </c>
      <c r="G48" s="1">
        <v>20821</v>
      </c>
      <c r="H48" s="2">
        <v>105.342</v>
      </c>
      <c r="I48" s="1">
        <v>20821</v>
      </c>
      <c r="J48" s="2">
        <v>4.819</v>
      </c>
      <c r="K48" s="4">
        <f t="shared" si="0"/>
        <v>9.9999999999322853E-4</v>
      </c>
    </row>
    <row r="49" spans="1:11" x14ac:dyDescent="0.25">
      <c r="A49" s="1">
        <v>20911</v>
      </c>
      <c r="B49" s="2">
        <v>472.02499999999998</v>
      </c>
      <c r="C49" s="1">
        <v>20911</v>
      </c>
      <c r="D49" s="2">
        <v>284.17599999999999</v>
      </c>
      <c r="E49" s="1">
        <v>20911</v>
      </c>
      <c r="F49" s="2">
        <v>77.906999999999996</v>
      </c>
      <c r="G49" s="1">
        <v>20911</v>
      </c>
      <c r="H49" s="2">
        <v>105.842</v>
      </c>
      <c r="I49" s="1">
        <v>20911</v>
      </c>
      <c r="J49" s="2">
        <v>4.0990000000000002</v>
      </c>
      <c r="K49" s="4">
        <f t="shared" si="0"/>
        <v>9.9999999999411671E-4</v>
      </c>
    </row>
    <row r="50" spans="1:11" x14ac:dyDescent="0.25">
      <c r="A50" s="1">
        <v>21002</v>
      </c>
      <c r="B50" s="2">
        <v>479.49</v>
      </c>
      <c r="C50" s="1">
        <v>21002</v>
      </c>
      <c r="D50" s="2">
        <v>288.75</v>
      </c>
      <c r="E50" s="1">
        <v>21002</v>
      </c>
      <c r="F50" s="2">
        <v>79.338999999999999</v>
      </c>
      <c r="G50" s="1">
        <v>21002</v>
      </c>
      <c r="H50" s="2">
        <v>107.405</v>
      </c>
      <c r="I50" s="1">
        <v>21002</v>
      </c>
      <c r="J50" s="2">
        <v>3.9969999999999999</v>
      </c>
      <c r="K50" s="4">
        <f t="shared" si="0"/>
        <v>-9.9999999999056399E-4</v>
      </c>
    </row>
    <row r="51" spans="1:11" x14ac:dyDescent="0.25">
      <c r="A51" s="1">
        <v>21094</v>
      </c>
      <c r="B51" s="2">
        <v>474.86399999999998</v>
      </c>
      <c r="C51" s="1">
        <v>21094</v>
      </c>
      <c r="D51" s="2">
        <v>290.36799999999999</v>
      </c>
      <c r="E51" s="1">
        <v>21094</v>
      </c>
      <c r="F51" s="2">
        <v>71.045000000000002</v>
      </c>
      <c r="G51" s="1">
        <v>21094</v>
      </c>
      <c r="H51" s="2">
        <v>110.062</v>
      </c>
      <c r="I51" s="1">
        <v>21094</v>
      </c>
      <c r="J51" s="2">
        <v>3.3879999999999999</v>
      </c>
      <c r="K51" s="4">
        <f t="shared" si="0"/>
        <v>9.9999999998168221E-4</v>
      </c>
    </row>
    <row r="52" spans="1:11" x14ac:dyDescent="0.25">
      <c r="A52" s="1">
        <v>21186</v>
      </c>
      <c r="B52" s="2">
        <v>467.54</v>
      </c>
      <c r="C52" s="1">
        <v>21186</v>
      </c>
      <c r="D52" s="2">
        <v>289.88799999999998</v>
      </c>
      <c r="E52" s="1">
        <v>21186</v>
      </c>
      <c r="F52" s="2">
        <v>66.73</v>
      </c>
      <c r="G52" s="1">
        <v>21186</v>
      </c>
      <c r="H52" s="2">
        <v>109.843</v>
      </c>
      <c r="I52" s="1">
        <v>21186</v>
      </c>
      <c r="J52" s="2">
        <v>1.079</v>
      </c>
      <c r="K52" s="4">
        <f t="shared" si="0"/>
        <v>3.6193270602780103E-14</v>
      </c>
    </row>
    <row r="53" spans="1:11" x14ac:dyDescent="0.25">
      <c r="A53" s="1">
        <v>21276</v>
      </c>
      <c r="B53" s="2">
        <v>471.97800000000001</v>
      </c>
      <c r="C53" s="1">
        <v>21276</v>
      </c>
      <c r="D53" s="2">
        <v>292.81900000000002</v>
      </c>
      <c r="E53" s="1">
        <v>21276</v>
      </c>
      <c r="F53" s="2">
        <v>65.064999999999998</v>
      </c>
      <c r="G53" s="1">
        <v>21276</v>
      </c>
      <c r="H53" s="2">
        <v>113.624</v>
      </c>
      <c r="I53" s="1">
        <v>21276</v>
      </c>
      <c r="J53" s="2">
        <v>0.47099999999999997</v>
      </c>
      <c r="K53" s="4">
        <f t="shared" si="0"/>
        <v>-1.0000000000011111E-3</v>
      </c>
    </row>
    <row r="54" spans="1:11" x14ac:dyDescent="0.25">
      <c r="A54" s="1">
        <v>21367</v>
      </c>
      <c r="B54" s="2">
        <v>485.84100000000001</v>
      </c>
      <c r="C54" s="1">
        <v>21367</v>
      </c>
      <c r="D54" s="2">
        <v>297.89299999999997</v>
      </c>
      <c r="E54" s="1">
        <v>21367</v>
      </c>
      <c r="F54" s="2">
        <v>71.998999999999995</v>
      </c>
      <c r="G54" s="1">
        <v>21367</v>
      </c>
      <c r="H54" s="2">
        <v>115.093</v>
      </c>
      <c r="I54" s="1">
        <v>21367</v>
      </c>
      <c r="J54" s="2">
        <v>0.85599999999999998</v>
      </c>
      <c r="K54" s="4">
        <f t="shared" si="0"/>
        <v>3.7192471324942744E-14</v>
      </c>
    </row>
    <row r="55" spans="1:11" x14ac:dyDescent="0.25">
      <c r="A55" s="1">
        <v>21459</v>
      </c>
      <c r="B55" s="2">
        <v>499.55500000000001</v>
      </c>
      <c r="C55" s="1">
        <v>21459</v>
      </c>
      <c r="D55" s="2">
        <v>301.82299999999998</v>
      </c>
      <c r="E55" s="1">
        <v>21459</v>
      </c>
      <c r="F55" s="2">
        <v>80.001000000000005</v>
      </c>
      <c r="G55" s="1">
        <v>21459</v>
      </c>
      <c r="H55" s="2">
        <v>117.992</v>
      </c>
      <c r="I55" s="1">
        <v>21459</v>
      </c>
      <c r="J55" s="2">
        <v>-0.26</v>
      </c>
      <c r="K55" s="4">
        <f t="shared" si="0"/>
        <v>-9.9999999998146016E-4</v>
      </c>
    </row>
    <row r="56" spans="1:11" x14ac:dyDescent="0.25">
      <c r="A56" s="1">
        <v>21551</v>
      </c>
      <c r="B56" s="2">
        <v>510.33</v>
      </c>
      <c r="C56" s="1">
        <v>21551</v>
      </c>
      <c r="D56" s="2">
        <v>309.44900000000001</v>
      </c>
      <c r="E56" s="1">
        <v>21551</v>
      </c>
      <c r="F56" s="2">
        <v>83.165999999999997</v>
      </c>
      <c r="G56" s="1">
        <v>21551</v>
      </c>
      <c r="H56" s="2">
        <v>117.19499999999999</v>
      </c>
      <c r="I56" s="1">
        <v>21551</v>
      </c>
      <c r="J56" s="2">
        <v>0.51900000000000002</v>
      </c>
      <c r="K56" s="4">
        <f t="shared" si="0"/>
        <v>9.9999999998179323E-4</v>
      </c>
    </row>
    <row r="57" spans="1:11" x14ac:dyDescent="0.25">
      <c r="A57" s="1">
        <v>21641</v>
      </c>
      <c r="B57" s="2">
        <v>522.65300000000002</v>
      </c>
      <c r="C57" s="1">
        <v>21641</v>
      </c>
      <c r="D57" s="2">
        <v>315.505</v>
      </c>
      <c r="E57" s="1">
        <v>21641</v>
      </c>
      <c r="F57" s="2">
        <v>89.381</v>
      </c>
      <c r="G57" s="1">
        <v>21641</v>
      </c>
      <c r="H57" s="2">
        <v>118.535</v>
      </c>
      <c r="I57" s="1">
        <v>21641</v>
      </c>
      <c r="J57" s="2">
        <v>-0.76800000000000002</v>
      </c>
      <c r="K57" s="4">
        <f t="shared" si="0"/>
        <v>2.7755575615628914E-14</v>
      </c>
    </row>
    <row r="58" spans="1:11" x14ac:dyDescent="0.25">
      <c r="A58" s="1">
        <v>21732</v>
      </c>
      <c r="B58" s="2">
        <v>525.03399999999999</v>
      </c>
      <c r="C58" s="1">
        <v>21732</v>
      </c>
      <c r="D58" s="2">
        <v>320.72500000000002</v>
      </c>
      <c r="E58" s="1">
        <v>21732</v>
      </c>
      <c r="F58" s="2">
        <v>83.605999999999995</v>
      </c>
      <c r="G58" s="1">
        <v>21732</v>
      </c>
      <c r="H58" s="2">
        <v>119.492</v>
      </c>
      <c r="I58" s="1">
        <v>21732</v>
      </c>
      <c r="J58" s="2">
        <v>1.2110000000000001</v>
      </c>
      <c r="K58" s="4">
        <f t="shared" si="0"/>
        <v>-2.9976021664879227E-14</v>
      </c>
    </row>
    <row r="59" spans="1:11" x14ac:dyDescent="0.25">
      <c r="A59" s="1">
        <v>21824</v>
      </c>
      <c r="B59" s="2">
        <v>528.6</v>
      </c>
      <c r="C59" s="1">
        <v>21824</v>
      </c>
      <c r="D59" s="2">
        <v>322.84199999999998</v>
      </c>
      <c r="E59" s="1">
        <v>21824</v>
      </c>
      <c r="F59" s="2">
        <v>86.524000000000001</v>
      </c>
      <c r="G59" s="1">
        <v>21824</v>
      </c>
      <c r="H59" s="2">
        <v>118.608</v>
      </c>
      <c r="I59" s="1">
        <v>21824</v>
      </c>
      <c r="J59" s="2">
        <v>0.627</v>
      </c>
      <c r="K59" s="4">
        <f t="shared" si="0"/>
        <v>-9.9999999996680522E-4</v>
      </c>
    </row>
    <row r="60" spans="1:11" x14ac:dyDescent="0.25">
      <c r="A60" s="1">
        <v>21916</v>
      </c>
      <c r="B60" s="2">
        <v>542.64800000000002</v>
      </c>
      <c r="C60" s="1">
        <v>21916</v>
      </c>
      <c r="D60" s="2">
        <v>326.36399999999998</v>
      </c>
      <c r="E60" s="1">
        <v>21916</v>
      </c>
      <c r="F60" s="2">
        <v>96.475999999999999</v>
      </c>
      <c r="G60" s="1">
        <v>21916</v>
      </c>
      <c r="H60" s="2">
        <v>116.95099999999999</v>
      </c>
      <c r="I60" s="1">
        <v>21916</v>
      </c>
      <c r="J60" s="2">
        <v>2.8580000000000001</v>
      </c>
      <c r="K60" s="4">
        <f t="shared" si="0"/>
        <v>-9.9999999994393463E-4</v>
      </c>
    </row>
    <row r="61" spans="1:11" x14ac:dyDescent="0.25">
      <c r="A61" s="1">
        <v>22007</v>
      </c>
      <c r="B61" s="2">
        <v>541.08000000000004</v>
      </c>
      <c r="C61" s="1">
        <v>22007</v>
      </c>
      <c r="D61" s="2">
        <v>332.20800000000003</v>
      </c>
      <c r="E61" s="1">
        <v>22007</v>
      </c>
      <c r="F61" s="2">
        <v>87.096000000000004</v>
      </c>
      <c r="G61" s="1">
        <v>22007</v>
      </c>
      <c r="H61" s="2">
        <v>118.38</v>
      </c>
      <c r="I61" s="1">
        <v>22007</v>
      </c>
      <c r="J61" s="2">
        <v>3.395</v>
      </c>
      <c r="K61" s="4">
        <f t="shared" si="0"/>
        <v>1.0000000000149889E-3</v>
      </c>
    </row>
    <row r="62" spans="1:11" x14ac:dyDescent="0.25">
      <c r="A62" s="1">
        <v>22098</v>
      </c>
      <c r="B62" s="2">
        <v>545.60400000000004</v>
      </c>
      <c r="C62" s="1">
        <v>22098</v>
      </c>
      <c r="D62" s="2">
        <v>332.12599999999998</v>
      </c>
      <c r="E62" s="1">
        <v>22098</v>
      </c>
      <c r="F62" s="2">
        <v>86.376999999999995</v>
      </c>
      <c r="G62" s="1">
        <v>22098</v>
      </c>
      <c r="H62" s="2">
        <v>122.419</v>
      </c>
      <c r="I62" s="1">
        <v>22098</v>
      </c>
      <c r="J62" s="2">
        <v>4.6820000000000004</v>
      </c>
      <c r="K62" s="4">
        <f t="shared" si="0"/>
        <v>7.2830630415410269E-14</v>
      </c>
    </row>
    <row r="63" spans="1:11" x14ac:dyDescent="0.25">
      <c r="A63" s="1">
        <v>22190</v>
      </c>
      <c r="B63" s="2">
        <v>540.197</v>
      </c>
      <c r="C63" s="1">
        <v>22190</v>
      </c>
      <c r="D63" s="2">
        <v>334.024</v>
      </c>
      <c r="E63" s="1">
        <v>22190</v>
      </c>
      <c r="F63" s="2">
        <v>75.962999999999994</v>
      </c>
      <c r="G63" s="1">
        <v>22190</v>
      </c>
      <c r="H63" s="2">
        <v>124.33</v>
      </c>
      <c r="I63" s="1">
        <v>22190</v>
      </c>
      <c r="J63" s="2">
        <v>5.88</v>
      </c>
      <c r="K63" s="4">
        <f t="shared" si="0"/>
        <v>9.7699626167013776E-15</v>
      </c>
    </row>
    <row r="64" spans="1:11" x14ac:dyDescent="0.25">
      <c r="A64" s="1">
        <v>22282</v>
      </c>
      <c r="B64" s="2">
        <v>545.01800000000003</v>
      </c>
      <c r="C64" s="1">
        <v>22282</v>
      </c>
      <c r="D64" s="2">
        <v>334.52</v>
      </c>
      <c r="E64" s="1">
        <v>22282</v>
      </c>
      <c r="F64" s="2">
        <v>78.378</v>
      </c>
      <c r="G64" s="1">
        <v>22282</v>
      </c>
      <c r="H64" s="2">
        <v>126.218</v>
      </c>
      <c r="I64" s="1">
        <v>22282</v>
      </c>
      <c r="J64" s="2">
        <v>5.9020000000000001</v>
      </c>
      <c r="K64" s="4">
        <f t="shared" si="0"/>
        <v>5.773159728050814E-14</v>
      </c>
    </row>
    <row r="65" spans="1:11" x14ac:dyDescent="0.25">
      <c r="A65" s="1">
        <v>22372</v>
      </c>
      <c r="B65" s="2">
        <v>555.54499999999996</v>
      </c>
      <c r="C65" s="1">
        <v>22372</v>
      </c>
      <c r="D65" s="2">
        <v>339.45499999999998</v>
      </c>
      <c r="E65" s="1">
        <v>22372</v>
      </c>
      <c r="F65" s="2">
        <v>84.108000000000004</v>
      </c>
      <c r="G65" s="1">
        <v>22372</v>
      </c>
      <c r="H65" s="2">
        <v>127.254</v>
      </c>
      <c r="I65" s="1">
        <v>22372</v>
      </c>
      <c r="J65" s="2">
        <v>4.7270000000000003</v>
      </c>
      <c r="K65" s="4">
        <f t="shared" si="0"/>
        <v>9.99999999965695E-4</v>
      </c>
    </row>
    <row r="66" spans="1:11" x14ac:dyDescent="0.25">
      <c r="A66" s="1">
        <v>22463</v>
      </c>
      <c r="B66" s="2">
        <v>567.66399999999999</v>
      </c>
      <c r="C66" s="1">
        <v>22463</v>
      </c>
      <c r="D66" s="2">
        <v>342.33199999999999</v>
      </c>
      <c r="E66" s="1">
        <v>22463</v>
      </c>
      <c r="F66" s="2">
        <v>90.917000000000002</v>
      </c>
      <c r="G66" s="1">
        <v>22463</v>
      </c>
      <c r="H66" s="2">
        <v>129.96100000000001</v>
      </c>
      <c r="I66" s="1">
        <v>22463</v>
      </c>
      <c r="J66" s="2">
        <v>4.4530000000000003</v>
      </c>
      <c r="K66" s="4">
        <f t="shared" si="0"/>
        <v>9.9999999997901767E-4</v>
      </c>
    </row>
    <row r="67" spans="1:11" x14ac:dyDescent="0.25">
      <c r="A67" s="1">
        <v>22555</v>
      </c>
      <c r="B67" s="2">
        <v>580.61199999999997</v>
      </c>
      <c r="C67" s="1">
        <v>22555</v>
      </c>
      <c r="D67" s="2">
        <v>349.59300000000002</v>
      </c>
      <c r="E67" s="1">
        <v>22555</v>
      </c>
      <c r="F67" s="2">
        <v>92.930999999999997</v>
      </c>
      <c r="G67" s="1">
        <v>22555</v>
      </c>
      <c r="H67" s="2">
        <v>133.51599999999999</v>
      </c>
      <c r="I67" s="1">
        <v>22555</v>
      </c>
      <c r="J67" s="2">
        <v>4.5720000000000001</v>
      </c>
      <c r="K67" s="4">
        <f t="shared" si="0"/>
        <v>-2.5757174171303632E-14</v>
      </c>
    </row>
    <row r="68" spans="1:11" x14ac:dyDescent="0.25">
      <c r="A68" s="1">
        <v>22647</v>
      </c>
      <c r="B68" s="2">
        <v>594.01300000000003</v>
      </c>
      <c r="C68" s="1">
        <v>22647</v>
      </c>
      <c r="D68" s="2">
        <v>354.822</v>
      </c>
      <c r="E68" s="1">
        <v>22647</v>
      </c>
      <c r="F68" s="2">
        <v>98.073999999999998</v>
      </c>
      <c r="G68" s="1">
        <v>22647</v>
      </c>
      <c r="H68" s="2">
        <v>137.107</v>
      </c>
      <c r="I68" s="1">
        <v>22647</v>
      </c>
      <c r="J68" s="2">
        <v>4.01</v>
      </c>
      <c r="K68" s="4">
        <f t="shared" si="0"/>
        <v>1.9539925233402755E-14</v>
      </c>
    </row>
    <row r="69" spans="1:11" x14ac:dyDescent="0.25">
      <c r="A69" s="1">
        <v>22737</v>
      </c>
      <c r="B69" s="2">
        <v>600.36599999999999</v>
      </c>
      <c r="C69" s="1">
        <v>22737</v>
      </c>
      <c r="D69" s="2">
        <v>360.45800000000003</v>
      </c>
      <c r="E69" s="1">
        <v>22737</v>
      </c>
      <c r="F69" s="2">
        <v>96.706000000000003</v>
      </c>
      <c r="G69" s="1">
        <v>22737</v>
      </c>
      <c r="H69" s="2">
        <v>138.42599999999999</v>
      </c>
      <c r="I69" s="1">
        <v>22737</v>
      </c>
      <c r="J69" s="2">
        <v>4.7770000000000001</v>
      </c>
      <c r="K69" s="4">
        <f t="shared" si="0"/>
        <v>-1.0000000000465192E-3</v>
      </c>
    </row>
    <row r="70" spans="1:11" x14ac:dyDescent="0.25">
      <c r="A70" s="1">
        <v>22828</v>
      </c>
      <c r="B70" s="2">
        <v>609.02700000000004</v>
      </c>
      <c r="C70" s="1">
        <v>22828</v>
      </c>
      <c r="D70" s="2">
        <v>364.33300000000003</v>
      </c>
      <c r="E70" s="1">
        <v>22828</v>
      </c>
      <c r="F70" s="2">
        <v>98.16</v>
      </c>
      <c r="G70" s="1">
        <v>22828</v>
      </c>
      <c r="H70" s="2">
        <v>142.05199999999999</v>
      </c>
      <c r="I70" s="1">
        <v>22828</v>
      </c>
      <c r="J70" s="2">
        <v>4.4820000000000002</v>
      </c>
      <c r="K70" s="4">
        <f t="shared" si="0"/>
        <v>2.7533531010703882E-14</v>
      </c>
    </row>
    <row r="71" spans="1:11" x14ac:dyDescent="0.25">
      <c r="A71" s="1">
        <v>22920</v>
      </c>
      <c r="B71" s="2">
        <v>612.28</v>
      </c>
      <c r="C71" s="1">
        <v>22920</v>
      </c>
      <c r="D71" s="2">
        <v>370.61799999999999</v>
      </c>
      <c r="E71" s="1">
        <v>22920</v>
      </c>
      <c r="F71" s="2">
        <v>94.968000000000004</v>
      </c>
      <c r="G71" s="1">
        <v>22920</v>
      </c>
      <c r="H71" s="2">
        <v>143.56200000000001</v>
      </c>
      <c r="I71" s="1">
        <v>22920</v>
      </c>
      <c r="J71" s="2">
        <v>3.133</v>
      </c>
      <c r="K71" s="4">
        <f t="shared" si="0"/>
        <v>-1.0000000000518483E-3</v>
      </c>
    </row>
    <row r="72" spans="1:11" x14ac:dyDescent="0.25">
      <c r="A72" s="1">
        <v>23012</v>
      </c>
      <c r="B72" s="2">
        <v>621.67200000000003</v>
      </c>
      <c r="C72" s="1">
        <v>23012</v>
      </c>
      <c r="D72" s="2">
        <v>374.28300000000002</v>
      </c>
      <c r="E72" s="1">
        <v>23012</v>
      </c>
      <c r="F72" s="2">
        <v>99.688999999999993</v>
      </c>
      <c r="G72" s="1">
        <v>23012</v>
      </c>
      <c r="H72" s="2">
        <v>143.72399999999999</v>
      </c>
      <c r="I72" s="1">
        <v>23012</v>
      </c>
      <c r="J72" s="2">
        <v>3.976</v>
      </c>
      <c r="K72" s="4">
        <f t="shared" si="0"/>
        <v>2.7533531010703882E-14</v>
      </c>
    </row>
    <row r="73" spans="1:11" x14ac:dyDescent="0.25">
      <c r="A73" s="1">
        <v>23102</v>
      </c>
      <c r="B73" s="2">
        <v>629.75199999999995</v>
      </c>
      <c r="C73" s="1">
        <v>23102</v>
      </c>
      <c r="D73" s="2">
        <v>378.41300000000001</v>
      </c>
      <c r="E73" s="1">
        <v>23102</v>
      </c>
      <c r="F73" s="2">
        <v>101.65</v>
      </c>
      <c r="G73" s="1">
        <v>23102</v>
      </c>
      <c r="H73" s="2">
        <v>144.13200000000001</v>
      </c>
      <c r="I73" s="1">
        <v>23102</v>
      </c>
      <c r="J73" s="2">
        <v>5.5579999999999998</v>
      </c>
      <c r="K73" s="4">
        <f t="shared" ref="K73:K136" si="1">B73-D73-F73-H73-J73</f>
        <v>-1.0000000000687237E-3</v>
      </c>
    </row>
    <row r="74" spans="1:11" x14ac:dyDescent="0.25">
      <c r="A74" s="1">
        <v>23193</v>
      </c>
      <c r="B74" s="2">
        <v>644.44399999999996</v>
      </c>
      <c r="C74" s="1">
        <v>23193</v>
      </c>
      <c r="D74" s="2">
        <v>385.39400000000001</v>
      </c>
      <c r="E74" s="1">
        <v>23193</v>
      </c>
      <c r="F74" s="2">
        <v>104.61199999999999</v>
      </c>
      <c r="G74" s="1">
        <v>23193</v>
      </c>
      <c r="H74" s="2">
        <v>149.92699999999999</v>
      </c>
      <c r="I74" s="1">
        <v>23193</v>
      </c>
      <c r="J74" s="2">
        <v>4.5110000000000001</v>
      </c>
      <c r="K74" s="4">
        <f t="shared" si="1"/>
        <v>-3.2862601528904634E-14</v>
      </c>
    </row>
    <row r="75" spans="1:11" x14ac:dyDescent="0.25">
      <c r="A75" s="1">
        <v>23285</v>
      </c>
      <c r="B75" s="2">
        <v>653.93799999999999</v>
      </c>
      <c r="C75" s="1">
        <v>23285</v>
      </c>
      <c r="D75" s="2">
        <v>390.04899999999998</v>
      </c>
      <c r="E75" s="1">
        <v>23285</v>
      </c>
      <c r="F75" s="2">
        <v>107.18899999999999</v>
      </c>
      <c r="G75" s="1">
        <v>23285</v>
      </c>
      <c r="H75" s="2">
        <v>150.989</v>
      </c>
      <c r="I75" s="1">
        <v>23285</v>
      </c>
      <c r="J75" s="2">
        <v>5.7110000000000003</v>
      </c>
      <c r="K75" s="4">
        <f t="shared" si="1"/>
        <v>1.2434497875801753E-14</v>
      </c>
    </row>
    <row r="76" spans="1:11" x14ac:dyDescent="0.25">
      <c r="A76" s="1">
        <v>23377</v>
      </c>
      <c r="B76" s="2">
        <v>669.822</v>
      </c>
      <c r="C76" s="1">
        <v>23377</v>
      </c>
      <c r="D76" s="2">
        <v>399.58100000000002</v>
      </c>
      <c r="E76" s="1">
        <v>23377</v>
      </c>
      <c r="F76" s="2">
        <v>110.474</v>
      </c>
      <c r="G76" s="1">
        <v>23377</v>
      </c>
      <c r="H76" s="2">
        <v>152.554</v>
      </c>
      <c r="I76" s="1">
        <v>23377</v>
      </c>
      <c r="J76" s="2">
        <v>7.2130000000000001</v>
      </c>
      <c r="K76" s="4">
        <f t="shared" si="1"/>
        <v>0</v>
      </c>
    </row>
    <row r="77" spans="1:11" x14ac:dyDescent="0.25">
      <c r="A77" s="1">
        <v>23468</v>
      </c>
      <c r="B77" s="2">
        <v>678.67399999999998</v>
      </c>
      <c r="C77" s="1">
        <v>23468</v>
      </c>
      <c r="D77" s="2">
        <v>407.536</v>
      </c>
      <c r="E77" s="1">
        <v>23468</v>
      </c>
      <c r="F77" s="2">
        <v>110.518</v>
      </c>
      <c r="G77" s="1">
        <v>23468</v>
      </c>
      <c r="H77" s="2">
        <v>154.31399999999999</v>
      </c>
      <c r="I77" s="1">
        <v>23468</v>
      </c>
      <c r="J77" s="2">
        <v>6.3049999999999997</v>
      </c>
      <c r="K77" s="4">
        <f t="shared" si="1"/>
        <v>9.9999999998345857E-4</v>
      </c>
    </row>
    <row r="78" spans="1:11" x14ac:dyDescent="0.25">
      <c r="A78" s="1">
        <v>23559</v>
      </c>
      <c r="B78" s="2">
        <v>692.03099999999995</v>
      </c>
      <c r="C78" s="1">
        <v>23559</v>
      </c>
      <c r="D78" s="2">
        <v>416.42200000000003</v>
      </c>
      <c r="E78" s="1">
        <v>23559</v>
      </c>
      <c r="F78" s="2">
        <v>112.631</v>
      </c>
      <c r="G78" s="1">
        <v>23559</v>
      </c>
      <c r="H78" s="2">
        <v>156.03299999999999</v>
      </c>
      <c r="I78" s="1">
        <v>23559</v>
      </c>
      <c r="J78" s="2">
        <v>6.9459999999999997</v>
      </c>
      <c r="K78" s="4">
        <f t="shared" si="1"/>
        <v>-1.0000000000633946E-3</v>
      </c>
    </row>
    <row r="79" spans="1:11" x14ac:dyDescent="0.25">
      <c r="A79" s="1">
        <v>23651</v>
      </c>
      <c r="B79" s="2">
        <v>697.31899999999996</v>
      </c>
      <c r="C79" s="1">
        <v>23651</v>
      </c>
      <c r="D79" s="2">
        <v>418.98700000000002</v>
      </c>
      <c r="E79" s="1">
        <v>23651</v>
      </c>
      <c r="F79" s="2">
        <v>114.98399999999999</v>
      </c>
      <c r="G79" s="1">
        <v>23651</v>
      </c>
      <c r="H79" s="2">
        <v>156.15199999999999</v>
      </c>
      <c r="I79" s="1">
        <v>23651</v>
      </c>
      <c r="J79" s="2">
        <v>7.1950000000000003</v>
      </c>
      <c r="K79" s="4">
        <f t="shared" si="1"/>
        <v>9.9999999996924771E-4</v>
      </c>
    </row>
    <row r="80" spans="1:11" x14ac:dyDescent="0.25">
      <c r="A80" s="1">
        <v>23743</v>
      </c>
      <c r="B80" s="2">
        <v>717.79</v>
      </c>
      <c r="C80" s="1">
        <v>23743</v>
      </c>
      <c r="D80" s="2">
        <v>429.71100000000001</v>
      </c>
      <c r="E80" s="1">
        <v>23743</v>
      </c>
      <c r="F80" s="2">
        <v>126.542</v>
      </c>
      <c r="G80" s="1">
        <v>23743</v>
      </c>
      <c r="H80" s="2">
        <v>157.02500000000001</v>
      </c>
      <c r="I80" s="1">
        <v>23743</v>
      </c>
      <c r="J80" s="2">
        <v>4.5119999999999996</v>
      </c>
      <c r="K80" s="4">
        <f t="shared" si="1"/>
        <v>-5.595524044110789E-14</v>
      </c>
    </row>
    <row r="81" spans="1:11" x14ac:dyDescent="0.25">
      <c r="A81" s="1">
        <v>23833</v>
      </c>
      <c r="B81" s="2">
        <v>730.19100000000003</v>
      </c>
      <c r="C81" s="1">
        <v>23833</v>
      </c>
      <c r="D81" s="2">
        <v>436.642</v>
      </c>
      <c r="E81" s="1">
        <v>23833</v>
      </c>
      <c r="F81" s="2">
        <v>127.05200000000001</v>
      </c>
      <c r="G81" s="1">
        <v>23833</v>
      </c>
      <c r="H81" s="2">
        <v>159.80799999999999</v>
      </c>
      <c r="I81" s="1">
        <v>23833</v>
      </c>
      <c r="J81" s="2">
        <v>6.6879999999999997</v>
      </c>
      <c r="K81" s="4">
        <f t="shared" si="1"/>
        <v>1.0000000000216502E-3</v>
      </c>
    </row>
    <row r="82" spans="1:11" x14ac:dyDescent="0.25">
      <c r="A82" s="1">
        <v>23924</v>
      </c>
      <c r="B82" s="2">
        <v>749.32299999999998</v>
      </c>
      <c r="C82" s="1">
        <v>23924</v>
      </c>
      <c r="D82" s="2">
        <v>445.80399999999997</v>
      </c>
      <c r="E82" s="1">
        <v>23924</v>
      </c>
      <c r="F82" s="2">
        <v>131.23699999999999</v>
      </c>
      <c r="G82" s="1">
        <v>23924</v>
      </c>
      <c r="H82" s="2">
        <v>166.761</v>
      </c>
      <c r="I82" s="1">
        <v>23924</v>
      </c>
      <c r="J82" s="2">
        <v>5.5209999999999999</v>
      </c>
      <c r="K82" s="4">
        <f t="shared" si="1"/>
        <v>1.5099033134902129E-14</v>
      </c>
    </row>
    <row r="83" spans="1:11" x14ac:dyDescent="0.25">
      <c r="A83" s="1">
        <v>24016</v>
      </c>
      <c r="B83" s="2">
        <v>771.85699999999997</v>
      </c>
      <c r="C83" s="1">
        <v>24016</v>
      </c>
      <c r="D83" s="2">
        <v>459.73599999999999</v>
      </c>
      <c r="E83" s="1">
        <v>24016</v>
      </c>
      <c r="F83" s="2">
        <v>133.75200000000001</v>
      </c>
      <c r="G83" s="1">
        <v>24016</v>
      </c>
      <c r="H83" s="2">
        <v>172.619</v>
      </c>
      <c r="I83" s="1">
        <v>24016</v>
      </c>
      <c r="J83" s="2">
        <v>5.75</v>
      </c>
      <c r="K83" s="4">
        <f t="shared" si="1"/>
        <v>-2.8421709430404007E-14</v>
      </c>
    </row>
    <row r="84" spans="1:11" x14ac:dyDescent="0.25">
      <c r="A84" s="1">
        <v>24108</v>
      </c>
      <c r="B84" s="2">
        <v>795.73400000000004</v>
      </c>
      <c r="C84" s="1">
        <v>24108</v>
      </c>
      <c r="D84" s="2">
        <v>470.13600000000002</v>
      </c>
      <c r="E84" s="1">
        <v>24108</v>
      </c>
      <c r="F84" s="2">
        <v>144.19999999999999</v>
      </c>
      <c r="G84" s="1">
        <v>24108</v>
      </c>
      <c r="H84" s="2">
        <v>177.03200000000001</v>
      </c>
      <c r="I84" s="1">
        <v>24108</v>
      </c>
      <c r="J84" s="2">
        <v>4.367</v>
      </c>
      <c r="K84" s="4">
        <f t="shared" si="1"/>
        <v>-9.999999999861231E-4</v>
      </c>
    </row>
    <row r="85" spans="1:11" x14ac:dyDescent="0.25">
      <c r="A85" s="1">
        <v>24198</v>
      </c>
      <c r="B85" s="2">
        <v>804.98099999999999</v>
      </c>
      <c r="C85" s="1">
        <v>24198</v>
      </c>
      <c r="D85" s="2">
        <v>475.18900000000002</v>
      </c>
      <c r="E85" s="1">
        <v>24198</v>
      </c>
      <c r="F85" s="2">
        <v>143.501</v>
      </c>
      <c r="G85" s="1">
        <v>24198</v>
      </c>
      <c r="H85" s="2">
        <v>181.65899999999999</v>
      </c>
      <c r="I85" s="1">
        <v>24198</v>
      </c>
      <c r="J85" s="2">
        <v>4.6319999999999997</v>
      </c>
      <c r="K85" s="4">
        <f t="shared" si="1"/>
        <v>-2.3092638912203256E-14</v>
      </c>
    </row>
    <row r="86" spans="1:11" x14ac:dyDescent="0.25">
      <c r="A86" s="1">
        <v>24289</v>
      </c>
      <c r="B86" s="2">
        <v>819.63800000000003</v>
      </c>
      <c r="C86" s="1">
        <v>24289</v>
      </c>
      <c r="D86" s="2">
        <v>484.291</v>
      </c>
      <c r="E86" s="1">
        <v>24289</v>
      </c>
      <c r="F86" s="2">
        <v>143.19399999999999</v>
      </c>
      <c r="G86" s="1">
        <v>24289</v>
      </c>
      <c r="H86" s="2">
        <v>189.46600000000001</v>
      </c>
      <c r="I86" s="1">
        <v>24289</v>
      </c>
      <c r="J86" s="2">
        <v>2.6869999999999998</v>
      </c>
      <c r="K86" s="4">
        <f t="shared" si="1"/>
        <v>4.0412118096355698E-14</v>
      </c>
    </row>
    <row r="87" spans="1:11" x14ac:dyDescent="0.25">
      <c r="A87" s="1">
        <v>24381</v>
      </c>
      <c r="B87" s="2">
        <v>833.30200000000002</v>
      </c>
      <c r="C87" s="1">
        <v>24381</v>
      </c>
      <c r="D87" s="2">
        <v>490.06</v>
      </c>
      <c r="E87" s="1">
        <v>24381</v>
      </c>
      <c r="F87" s="2">
        <v>145.85499999999999</v>
      </c>
      <c r="G87" s="1">
        <v>24381</v>
      </c>
      <c r="H87" s="2">
        <v>193.62100000000001</v>
      </c>
      <c r="I87" s="1">
        <v>24381</v>
      </c>
      <c r="J87" s="2">
        <v>3.7650000000000001</v>
      </c>
      <c r="K87" s="4">
        <f t="shared" si="1"/>
        <v>1.0000000000194298E-3</v>
      </c>
    </row>
    <row r="88" spans="1:11" x14ac:dyDescent="0.25">
      <c r="A88" s="1">
        <v>24473</v>
      </c>
      <c r="B88" s="2">
        <v>844.17</v>
      </c>
      <c r="C88" s="1">
        <v>24473</v>
      </c>
      <c r="D88" s="2">
        <v>494.31700000000001</v>
      </c>
      <c r="E88" s="1">
        <v>24473</v>
      </c>
      <c r="F88" s="2">
        <v>142.81100000000001</v>
      </c>
      <c r="G88" s="1">
        <v>24473</v>
      </c>
      <c r="H88" s="2">
        <v>202.58799999999999</v>
      </c>
      <c r="I88" s="1">
        <v>24473</v>
      </c>
      <c r="J88" s="2">
        <v>4.4530000000000003</v>
      </c>
      <c r="K88" s="4">
        <f t="shared" si="1"/>
        <v>9.9999999995059596E-4</v>
      </c>
    </row>
    <row r="89" spans="1:11" x14ac:dyDescent="0.25">
      <c r="A89" s="1">
        <v>24563</v>
      </c>
      <c r="B89" s="2">
        <v>848.98299999999995</v>
      </c>
      <c r="C89" s="1">
        <v>24563</v>
      </c>
      <c r="D89" s="2">
        <v>503.45800000000003</v>
      </c>
      <c r="E89" s="1">
        <v>24563</v>
      </c>
      <c r="F89" s="2">
        <v>137.495</v>
      </c>
      <c r="G89" s="1">
        <v>24563</v>
      </c>
      <c r="H89" s="2">
        <v>203.81100000000001</v>
      </c>
      <c r="I89" s="1">
        <v>24563</v>
      </c>
      <c r="J89" s="2">
        <v>4.2190000000000003</v>
      </c>
      <c r="K89" s="4">
        <f t="shared" si="1"/>
        <v>-9.1482377229112899E-14</v>
      </c>
    </row>
    <row r="90" spans="1:11" x14ac:dyDescent="0.25">
      <c r="A90" s="1">
        <v>24654</v>
      </c>
      <c r="B90" s="2">
        <v>865.23299999999995</v>
      </c>
      <c r="C90" s="1">
        <v>24654</v>
      </c>
      <c r="D90" s="2">
        <v>510.71699999999998</v>
      </c>
      <c r="E90" s="1">
        <v>24654</v>
      </c>
      <c r="F90" s="2">
        <v>142.83500000000001</v>
      </c>
      <c r="G90" s="1">
        <v>24654</v>
      </c>
      <c r="H90" s="2">
        <v>208.37899999999999</v>
      </c>
      <c r="I90" s="1">
        <v>24654</v>
      </c>
      <c r="J90" s="2">
        <v>3.302</v>
      </c>
      <c r="K90" s="4">
        <f t="shared" si="1"/>
        <v>-3.5971225997855072E-14</v>
      </c>
    </row>
    <row r="91" spans="1:11" x14ac:dyDescent="0.25">
      <c r="A91" s="1">
        <v>24746</v>
      </c>
      <c r="B91" s="2">
        <v>881.43899999999996</v>
      </c>
      <c r="C91" s="1">
        <v>24746</v>
      </c>
      <c r="D91" s="2">
        <v>518.24900000000002</v>
      </c>
      <c r="E91" s="1">
        <v>24746</v>
      </c>
      <c r="F91" s="2">
        <v>147.65299999999999</v>
      </c>
      <c r="G91" s="1">
        <v>24746</v>
      </c>
      <c r="H91" s="2">
        <v>213.29300000000001</v>
      </c>
      <c r="I91" s="1">
        <v>24746</v>
      </c>
      <c r="J91" s="2">
        <v>2.2440000000000002</v>
      </c>
      <c r="K91" s="4">
        <f t="shared" si="1"/>
        <v>-5.7287508070658077E-14</v>
      </c>
    </row>
    <row r="92" spans="1:11" x14ac:dyDescent="0.25">
      <c r="A92" s="1">
        <v>24838</v>
      </c>
      <c r="B92" s="2">
        <v>909.38699999999994</v>
      </c>
      <c r="C92" s="1">
        <v>24838</v>
      </c>
      <c r="D92" s="2">
        <v>536.29700000000003</v>
      </c>
      <c r="E92" s="1">
        <v>24838</v>
      </c>
      <c r="F92" s="2">
        <v>152.28800000000001</v>
      </c>
      <c r="G92" s="1">
        <v>24838</v>
      </c>
      <c r="H92" s="2">
        <v>219.749</v>
      </c>
      <c r="I92" s="1">
        <v>24838</v>
      </c>
      <c r="J92" s="2">
        <v>1.054</v>
      </c>
      <c r="K92" s="4">
        <f t="shared" si="1"/>
        <v>-1.0000000000880416E-3</v>
      </c>
    </row>
    <row r="93" spans="1:11" x14ac:dyDescent="0.25">
      <c r="A93" s="1">
        <v>24929</v>
      </c>
      <c r="B93" s="2">
        <v>934.34400000000005</v>
      </c>
      <c r="C93" s="1">
        <v>24929</v>
      </c>
      <c r="D93" s="2">
        <v>550.01400000000001</v>
      </c>
      <c r="E93" s="1">
        <v>24929</v>
      </c>
      <c r="F93" s="2">
        <v>158.94300000000001</v>
      </c>
      <c r="G93" s="1">
        <v>24929</v>
      </c>
      <c r="H93" s="2">
        <v>223.637</v>
      </c>
      <c r="I93" s="1">
        <v>24929</v>
      </c>
      <c r="J93" s="2">
        <v>1.7490000000000001</v>
      </c>
      <c r="K93" s="4">
        <f t="shared" si="1"/>
        <v>1.0000000000283116E-3</v>
      </c>
    </row>
    <row r="94" spans="1:11" x14ac:dyDescent="0.25">
      <c r="A94" s="1">
        <v>25020</v>
      </c>
      <c r="B94" s="2">
        <v>950.82500000000005</v>
      </c>
      <c r="C94" s="1">
        <v>25020</v>
      </c>
      <c r="D94" s="2">
        <v>566.12199999999996</v>
      </c>
      <c r="E94" s="1">
        <v>25020</v>
      </c>
      <c r="F94" s="2">
        <v>155.68299999999999</v>
      </c>
      <c r="G94" s="1">
        <v>25020</v>
      </c>
      <c r="H94" s="2">
        <v>227.37</v>
      </c>
      <c r="I94" s="1">
        <v>25020</v>
      </c>
      <c r="J94" s="2">
        <v>1.65</v>
      </c>
      <c r="K94" s="4">
        <f t="shared" si="1"/>
        <v>9.1038288019262836E-14</v>
      </c>
    </row>
    <row r="95" spans="1:11" x14ac:dyDescent="0.25">
      <c r="A95" s="1">
        <v>25112</v>
      </c>
      <c r="B95" s="2">
        <v>968.03</v>
      </c>
      <c r="C95" s="1">
        <v>25112</v>
      </c>
      <c r="D95" s="2">
        <v>574.97699999999998</v>
      </c>
      <c r="E95" s="1">
        <v>25112</v>
      </c>
      <c r="F95" s="2">
        <v>160.76</v>
      </c>
      <c r="G95" s="1">
        <v>25112</v>
      </c>
      <c r="H95" s="2">
        <v>231.34700000000001</v>
      </c>
      <c r="I95" s="1">
        <v>25112</v>
      </c>
      <c r="J95" s="2">
        <v>0.94499999999999995</v>
      </c>
      <c r="K95" s="4">
        <f t="shared" si="1"/>
        <v>9.9999999999800249E-4</v>
      </c>
    </row>
    <row r="96" spans="1:11" x14ac:dyDescent="0.25">
      <c r="A96" s="1">
        <v>25204</v>
      </c>
      <c r="B96" s="2">
        <v>993.33699999999999</v>
      </c>
      <c r="C96" s="1">
        <v>25204</v>
      </c>
      <c r="D96" s="2">
        <v>587.005</v>
      </c>
      <c r="E96" s="1">
        <v>25204</v>
      </c>
      <c r="F96" s="2">
        <v>172.38800000000001</v>
      </c>
      <c r="G96" s="1">
        <v>25204</v>
      </c>
      <c r="H96" s="2">
        <v>233.70500000000001</v>
      </c>
      <c r="I96" s="1">
        <v>25204</v>
      </c>
      <c r="J96" s="2">
        <v>0.23899999999999999</v>
      </c>
      <c r="K96" s="4">
        <f t="shared" si="1"/>
        <v>-2.4091839634365897E-14</v>
      </c>
    </row>
    <row r="97" spans="1:11" x14ac:dyDescent="0.25">
      <c r="A97" s="1">
        <v>25294</v>
      </c>
      <c r="B97" s="2">
        <v>1009.02</v>
      </c>
      <c r="C97" s="1">
        <v>25294</v>
      </c>
      <c r="D97" s="2">
        <v>598.33699999999999</v>
      </c>
      <c r="E97" s="1">
        <v>25294</v>
      </c>
      <c r="F97" s="2">
        <v>172.721</v>
      </c>
      <c r="G97" s="1">
        <v>25294</v>
      </c>
      <c r="H97" s="2">
        <v>236.85900000000001</v>
      </c>
      <c r="I97" s="1">
        <v>25294</v>
      </c>
      <c r="J97" s="2">
        <v>1.1040000000000001</v>
      </c>
      <c r="K97" s="4">
        <f t="shared" si="1"/>
        <v>-1.0000000000198739E-3</v>
      </c>
    </row>
    <row r="98" spans="1:11" x14ac:dyDescent="0.25">
      <c r="A98" s="1">
        <v>25385</v>
      </c>
      <c r="B98" s="2">
        <v>1029.9559999999999</v>
      </c>
      <c r="C98" s="1">
        <v>25385</v>
      </c>
      <c r="D98" s="2">
        <v>608.62599999999998</v>
      </c>
      <c r="E98" s="1">
        <v>25385</v>
      </c>
      <c r="F98" s="2">
        <v>177.56399999999999</v>
      </c>
      <c r="G98" s="1">
        <v>25385</v>
      </c>
      <c r="H98" s="2">
        <v>242.535</v>
      </c>
      <c r="I98" s="1">
        <v>25385</v>
      </c>
      <c r="J98" s="2">
        <v>1.2310000000000001</v>
      </c>
      <c r="K98" s="4">
        <f t="shared" si="1"/>
        <v>-6.2394533983933798E-14</v>
      </c>
    </row>
    <row r="99" spans="1:11" x14ac:dyDescent="0.25">
      <c r="A99" s="1">
        <v>25477</v>
      </c>
      <c r="B99" s="2">
        <v>1038.1469999999999</v>
      </c>
      <c r="C99" s="1">
        <v>25477</v>
      </c>
      <c r="D99" s="2">
        <v>620.58600000000001</v>
      </c>
      <c r="E99" s="1">
        <v>25477</v>
      </c>
      <c r="F99" s="2">
        <v>171.57300000000001</v>
      </c>
      <c r="G99" s="1">
        <v>25477</v>
      </c>
      <c r="H99" s="2">
        <v>242.83799999999999</v>
      </c>
      <c r="I99" s="1">
        <v>25477</v>
      </c>
      <c r="J99" s="2">
        <v>3.149</v>
      </c>
      <c r="K99" s="4">
        <f t="shared" si="1"/>
        <v>9.999999999203979E-4</v>
      </c>
    </row>
    <row r="100" spans="1:11" x14ac:dyDescent="0.25">
      <c r="A100" s="1">
        <v>25569</v>
      </c>
      <c r="B100" s="2">
        <v>1051.2</v>
      </c>
      <c r="C100" s="1">
        <v>25569</v>
      </c>
      <c r="D100" s="2">
        <v>631.68499999999995</v>
      </c>
      <c r="E100" s="1">
        <v>25569</v>
      </c>
      <c r="F100" s="2">
        <v>168.113</v>
      </c>
      <c r="G100" s="1">
        <v>25569</v>
      </c>
      <c r="H100" s="2">
        <v>247.88900000000001</v>
      </c>
      <c r="I100" s="1">
        <v>25569</v>
      </c>
      <c r="J100" s="2">
        <v>3.5139999999999998</v>
      </c>
      <c r="K100" s="4">
        <f t="shared" si="1"/>
        <v>-9.9999999990929567E-4</v>
      </c>
    </row>
    <row r="101" spans="1:11" x14ac:dyDescent="0.25">
      <c r="A101" s="1">
        <v>25659</v>
      </c>
      <c r="B101" s="2">
        <v>1067.375</v>
      </c>
      <c r="C101" s="1">
        <v>25659</v>
      </c>
      <c r="D101" s="2">
        <v>641.57000000000005</v>
      </c>
      <c r="E101" s="1">
        <v>25659</v>
      </c>
      <c r="F101" s="2">
        <v>171.45500000000001</v>
      </c>
      <c r="G101" s="1">
        <v>25659</v>
      </c>
      <c r="H101" s="2">
        <v>249.143</v>
      </c>
      <c r="I101" s="1">
        <v>25659</v>
      </c>
      <c r="J101" s="2">
        <v>5.2069999999999999</v>
      </c>
      <c r="K101" s="4">
        <f t="shared" si="1"/>
        <v>-6.3060667798708891E-14</v>
      </c>
    </row>
    <row r="102" spans="1:11" x14ac:dyDescent="0.25">
      <c r="A102" s="1">
        <v>25750</v>
      </c>
      <c r="B102" s="2">
        <v>1086.059</v>
      </c>
      <c r="C102" s="1">
        <v>25750</v>
      </c>
      <c r="D102" s="2">
        <v>653.48199999999997</v>
      </c>
      <c r="E102" s="1">
        <v>25750</v>
      </c>
      <c r="F102" s="2">
        <v>173.904</v>
      </c>
      <c r="G102" s="1">
        <v>25750</v>
      </c>
      <c r="H102" s="2">
        <v>254.584</v>
      </c>
      <c r="I102" s="1">
        <v>25750</v>
      </c>
      <c r="J102" s="2">
        <v>4.0880000000000001</v>
      </c>
      <c r="K102" s="4">
        <f t="shared" si="1"/>
        <v>9.999999999985576E-4</v>
      </c>
    </row>
    <row r="103" spans="1:11" x14ac:dyDescent="0.25">
      <c r="A103" s="1">
        <v>25842</v>
      </c>
      <c r="B103" s="2">
        <v>1088.6079999999999</v>
      </c>
      <c r="C103" s="1">
        <v>25842</v>
      </c>
      <c r="D103" s="2">
        <v>660.16099999999994</v>
      </c>
      <c r="E103" s="1">
        <v>25842</v>
      </c>
      <c r="F103" s="2">
        <v>166.75399999999999</v>
      </c>
      <c r="G103" s="1">
        <v>25842</v>
      </c>
      <c r="H103" s="2">
        <v>258.70800000000003</v>
      </c>
      <c r="I103" s="1">
        <v>25842</v>
      </c>
      <c r="J103" s="2">
        <v>2.9849999999999999</v>
      </c>
      <c r="K103" s="4">
        <f t="shared" si="1"/>
        <v>-4.3076653355456074E-14</v>
      </c>
    </row>
    <row r="104" spans="1:11" x14ac:dyDescent="0.25">
      <c r="A104" s="1">
        <v>25934</v>
      </c>
      <c r="B104" s="2">
        <v>1135.1559999999999</v>
      </c>
      <c r="C104" s="1">
        <v>25934</v>
      </c>
      <c r="D104" s="2">
        <v>679.18600000000004</v>
      </c>
      <c r="E104" s="1">
        <v>25934</v>
      </c>
      <c r="F104" s="2">
        <v>189.495</v>
      </c>
      <c r="G104" s="1">
        <v>25934</v>
      </c>
      <c r="H104" s="2">
        <v>261.90499999999997</v>
      </c>
      <c r="I104" s="1">
        <v>25934</v>
      </c>
      <c r="J104" s="2">
        <v>4.57</v>
      </c>
      <c r="K104" s="4">
        <f t="shared" si="1"/>
        <v>-6.3948846218409017E-14</v>
      </c>
    </row>
    <row r="105" spans="1:11" x14ac:dyDescent="0.25">
      <c r="A105" s="1">
        <v>26024</v>
      </c>
      <c r="B105" s="2">
        <v>1156.271</v>
      </c>
      <c r="C105" s="1">
        <v>26024</v>
      </c>
      <c r="D105" s="2">
        <v>693.22500000000002</v>
      </c>
      <c r="E105" s="1">
        <v>26024</v>
      </c>
      <c r="F105" s="2">
        <v>197.32900000000001</v>
      </c>
      <c r="G105" s="1">
        <v>26024</v>
      </c>
      <c r="H105" s="2">
        <v>266.11799999999999</v>
      </c>
      <c r="I105" s="1">
        <v>26024</v>
      </c>
      <c r="J105" s="2">
        <v>-0.40100000000000002</v>
      </c>
      <c r="K105" s="4">
        <f t="shared" si="1"/>
        <v>-6.7279515292284486E-14</v>
      </c>
    </row>
    <row r="106" spans="1:11" x14ac:dyDescent="0.25">
      <c r="A106" s="1">
        <v>26115</v>
      </c>
      <c r="B106" s="2">
        <v>1177.675</v>
      </c>
      <c r="C106" s="1">
        <v>26115</v>
      </c>
      <c r="D106" s="2">
        <v>705.59900000000005</v>
      </c>
      <c r="E106" s="1">
        <v>26115</v>
      </c>
      <c r="F106" s="2">
        <v>202.05799999999999</v>
      </c>
      <c r="G106" s="1">
        <v>26115</v>
      </c>
      <c r="H106" s="2">
        <v>269.78300000000002</v>
      </c>
      <c r="I106" s="1">
        <v>26115</v>
      </c>
      <c r="J106" s="2">
        <v>0.23599999999999999</v>
      </c>
      <c r="K106" s="4">
        <f t="shared" si="1"/>
        <v>-1.000000000100032E-3</v>
      </c>
    </row>
    <row r="107" spans="1:11" x14ac:dyDescent="0.25">
      <c r="A107" s="1">
        <v>26207</v>
      </c>
      <c r="B107" s="2">
        <v>1190.297</v>
      </c>
      <c r="C107" s="1">
        <v>26207</v>
      </c>
      <c r="D107" s="2">
        <v>721.73900000000003</v>
      </c>
      <c r="E107" s="1">
        <v>26207</v>
      </c>
      <c r="F107" s="2">
        <v>198.411</v>
      </c>
      <c r="G107" s="1">
        <v>26207</v>
      </c>
      <c r="H107" s="2">
        <v>272.06700000000001</v>
      </c>
      <c r="I107" s="1">
        <v>26207</v>
      </c>
      <c r="J107" s="2">
        <v>-1.92</v>
      </c>
      <c r="K107" s="4">
        <f t="shared" si="1"/>
        <v>-1.5987211554602254E-14</v>
      </c>
    </row>
    <row r="108" spans="1:11" x14ac:dyDescent="0.25">
      <c r="A108" s="1">
        <v>26299</v>
      </c>
      <c r="B108" s="2">
        <v>1230.6089999999999</v>
      </c>
      <c r="C108" s="1">
        <v>26299</v>
      </c>
      <c r="D108" s="2">
        <v>738.94799999999998</v>
      </c>
      <c r="E108" s="1">
        <v>26299</v>
      </c>
      <c r="F108" s="2">
        <v>212.96799999999999</v>
      </c>
      <c r="G108" s="1">
        <v>26299</v>
      </c>
      <c r="H108" s="2">
        <v>282.22800000000001</v>
      </c>
      <c r="I108" s="1">
        <v>26299</v>
      </c>
      <c r="J108" s="2">
        <v>-3.5339999999999998</v>
      </c>
      <c r="K108" s="4">
        <f t="shared" si="1"/>
        <v>-1.000000000025203E-3</v>
      </c>
    </row>
    <row r="109" spans="1:11" x14ac:dyDescent="0.25">
      <c r="A109" s="1">
        <v>26390</v>
      </c>
      <c r="B109" s="2">
        <v>1266.3689999999999</v>
      </c>
      <c r="C109" s="1">
        <v>26390</v>
      </c>
      <c r="D109" s="2">
        <v>757.36400000000003</v>
      </c>
      <c r="E109" s="1">
        <v>26390</v>
      </c>
      <c r="F109" s="2">
        <v>226.798</v>
      </c>
      <c r="G109" s="1">
        <v>26390</v>
      </c>
      <c r="H109" s="2">
        <v>286.464</v>
      </c>
      <c r="I109" s="1">
        <v>26390</v>
      </c>
      <c r="J109" s="2">
        <v>-4.258</v>
      </c>
      <c r="K109" s="4">
        <f t="shared" si="1"/>
        <v>9.9999999988131805E-4</v>
      </c>
    </row>
    <row r="110" spans="1:11" x14ac:dyDescent="0.25">
      <c r="A110" s="1">
        <v>26481</v>
      </c>
      <c r="B110" s="2">
        <v>1290.566</v>
      </c>
      <c r="C110" s="1">
        <v>26481</v>
      </c>
      <c r="D110" s="2">
        <v>775.79899999999998</v>
      </c>
      <c r="E110" s="1">
        <v>26481</v>
      </c>
      <c r="F110" s="2">
        <v>233.09</v>
      </c>
      <c r="G110" s="1">
        <v>26481</v>
      </c>
      <c r="H110" s="2">
        <v>284.31599999999997</v>
      </c>
      <c r="I110" s="1">
        <v>26481</v>
      </c>
      <c r="J110" s="2">
        <v>-2.6379999999999999</v>
      </c>
      <c r="K110" s="4">
        <f t="shared" si="1"/>
        <v>-9.999999999532605E-4</v>
      </c>
    </row>
    <row r="111" spans="1:11" x14ac:dyDescent="0.25">
      <c r="A111" s="1">
        <v>26573</v>
      </c>
      <c r="B111" s="2">
        <v>1328.904</v>
      </c>
      <c r="C111" s="1">
        <v>26573</v>
      </c>
      <c r="D111" s="2">
        <v>800.50199999999995</v>
      </c>
      <c r="E111" s="1">
        <v>26573</v>
      </c>
      <c r="F111" s="2">
        <v>239.715</v>
      </c>
      <c r="G111" s="1">
        <v>26573</v>
      </c>
      <c r="H111" s="2">
        <v>291.74900000000002</v>
      </c>
      <c r="I111" s="1">
        <v>26573</v>
      </c>
      <c r="J111" s="2">
        <v>-3.0609999999999999</v>
      </c>
      <c r="K111" s="4">
        <f t="shared" si="1"/>
        <v>-1.0000000000118803E-3</v>
      </c>
    </row>
    <row r="112" spans="1:11" x14ac:dyDescent="0.25">
      <c r="A112" s="1">
        <v>26665</v>
      </c>
      <c r="B112" s="2">
        <v>1377.49</v>
      </c>
      <c r="C112" s="1">
        <v>26665</v>
      </c>
      <c r="D112" s="2">
        <v>825.00699999999995</v>
      </c>
      <c r="E112" s="1">
        <v>26665</v>
      </c>
      <c r="F112" s="2">
        <v>254.31299999999999</v>
      </c>
      <c r="G112" s="1">
        <v>26665</v>
      </c>
      <c r="H112" s="2">
        <v>299.57100000000003</v>
      </c>
      <c r="I112" s="1">
        <v>26665</v>
      </c>
      <c r="J112" s="2">
        <v>-1.4</v>
      </c>
      <c r="K112" s="4">
        <f t="shared" si="1"/>
        <v>-9.9999999995370459E-4</v>
      </c>
    </row>
    <row r="113" spans="1:11" x14ac:dyDescent="0.25">
      <c r="A113" s="1">
        <v>26755</v>
      </c>
      <c r="B113" s="2">
        <v>1413.8869999999999</v>
      </c>
      <c r="C113" s="1">
        <v>26755</v>
      </c>
      <c r="D113" s="2">
        <v>840.52700000000004</v>
      </c>
      <c r="E113" s="1">
        <v>26755</v>
      </c>
      <c r="F113" s="2">
        <v>268.19600000000003</v>
      </c>
      <c r="G113" s="1">
        <v>26755</v>
      </c>
      <c r="H113" s="2">
        <v>302.709</v>
      </c>
      <c r="I113" s="1">
        <v>26755</v>
      </c>
      <c r="J113" s="2">
        <v>2.4540000000000002</v>
      </c>
      <c r="K113" s="4">
        <f t="shared" si="1"/>
        <v>9.9999999987021582E-4</v>
      </c>
    </row>
    <row r="114" spans="1:11" x14ac:dyDescent="0.25">
      <c r="A114" s="1">
        <v>26846</v>
      </c>
      <c r="B114" s="2">
        <v>1433.838</v>
      </c>
      <c r="C114" s="1">
        <v>26846</v>
      </c>
      <c r="D114" s="2">
        <v>858.87699999999995</v>
      </c>
      <c r="E114" s="1">
        <v>26846</v>
      </c>
      <c r="F114" s="2">
        <v>264.33499999999998</v>
      </c>
      <c r="G114" s="1">
        <v>26846</v>
      </c>
      <c r="H114" s="2">
        <v>304.18900000000002</v>
      </c>
      <c r="I114" s="1">
        <v>26846</v>
      </c>
      <c r="J114" s="2">
        <v>6.4370000000000003</v>
      </c>
      <c r="K114" s="4">
        <f t="shared" si="1"/>
        <v>1.1546319456101628E-14</v>
      </c>
    </row>
    <row r="115" spans="1:11" x14ac:dyDescent="0.25">
      <c r="A115" s="1">
        <v>26938</v>
      </c>
      <c r="B115" s="2">
        <v>1476.289</v>
      </c>
      <c r="C115" s="1">
        <v>26938</v>
      </c>
      <c r="D115" s="2">
        <v>873.88699999999994</v>
      </c>
      <c r="E115" s="1">
        <v>26938</v>
      </c>
      <c r="F115" s="2">
        <v>280.858</v>
      </c>
      <c r="G115" s="1">
        <v>26938</v>
      </c>
      <c r="H115" s="2">
        <v>312.59300000000002</v>
      </c>
      <c r="I115" s="1">
        <v>26938</v>
      </c>
      <c r="J115" s="2">
        <v>8.952</v>
      </c>
      <c r="K115" s="4">
        <f t="shared" si="1"/>
        <v>-9.9999999997812949E-4</v>
      </c>
    </row>
    <row r="116" spans="1:11" x14ac:dyDescent="0.25">
      <c r="A116" s="1">
        <v>27030</v>
      </c>
      <c r="B116" s="2">
        <v>1491.2090000000001</v>
      </c>
      <c r="C116" s="1">
        <v>27030</v>
      </c>
      <c r="D116" s="2">
        <v>891.86800000000005</v>
      </c>
      <c r="E116" s="1">
        <v>27030</v>
      </c>
      <c r="F116" s="2">
        <v>268.36099999999999</v>
      </c>
      <c r="G116" s="1">
        <v>27030</v>
      </c>
      <c r="H116" s="2">
        <v>324.58600000000001</v>
      </c>
      <c r="I116" s="1">
        <v>27030</v>
      </c>
      <c r="J116" s="2">
        <v>6.3940000000000001</v>
      </c>
      <c r="K116" s="4">
        <f t="shared" si="1"/>
        <v>0</v>
      </c>
    </row>
    <row r="117" spans="1:11" x14ac:dyDescent="0.25">
      <c r="A117" s="1">
        <v>27120</v>
      </c>
      <c r="B117" s="2">
        <v>1530.056</v>
      </c>
      <c r="C117" s="1">
        <v>27120</v>
      </c>
      <c r="D117" s="2">
        <v>920.42200000000003</v>
      </c>
      <c r="E117" s="1">
        <v>27120</v>
      </c>
      <c r="F117" s="2">
        <v>277.39100000000002</v>
      </c>
      <c r="G117" s="1">
        <v>27120</v>
      </c>
      <c r="H117" s="2">
        <v>334.95699999999999</v>
      </c>
      <c r="I117" s="1">
        <v>27120</v>
      </c>
      <c r="J117" s="2">
        <v>-2.714</v>
      </c>
      <c r="K117" s="4">
        <f t="shared" si="1"/>
        <v>0</v>
      </c>
    </row>
    <row r="118" spans="1:11" x14ac:dyDescent="0.25">
      <c r="A118" s="1">
        <v>27211</v>
      </c>
      <c r="B118" s="2">
        <v>1560.0260000000001</v>
      </c>
      <c r="C118" s="1">
        <v>27211</v>
      </c>
      <c r="D118" s="2">
        <v>949.27599999999995</v>
      </c>
      <c r="E118" s="1">
        <v>27211</v>
      </c>
      <c r="F118" s="2">
        <v>271.01299999999998</v>
      </c>
      <c r="G118" s="1">
        <v>27211</v>
      </c>
      <c r="H118" s="2">
        <v>346.71</v>
      </c>
      <c r="I118" s="1">
        <v>27211</v>
      </c>
      <c r="J118" s="2">
        <v>-6.9720000000000004</v>
      </c>
      <c r="K118" s="4">
        <f t="shared" si="1"/>
        <v>-9.999999998422382E-4</v>
      </c>
    </row>
    <row r="119" spans="1:11" x14ac:dyDescent="0.25">
      <c r="A119" s="1">
        <v>27303</v>
      </c>
      <c r="B119" s="2">
        <v>1599.6790000000001</v>
      </c>
      <c r="C119" s="1">
        <v>27303</v>
      </c>
      <c r="D119" s="2">
        <v>959.07899999999995</v>
      </c>
      <c r="E119" s="1">
        <v>27303</v>
      </c>
      <c r="F119" s="2">
        <v>281.339</v>
      </c>
      <c r="G119" s="1">
        <v>27303</v>
      </c>
      <c r="H119" s="2">
        <v>359.22800000000001</v>
      </c>
      <c r="I119" s="1">
        <v>27303</v>
      </c>
      <c r="J119" s="2">
        <v>3.3000000000000002E-2</v>
      </c>
      <c r="K119" s="4">
        <f t="shared" si="1"/>
        <v>1.2914669333952133E-13</v>
      </c>
    </row>
    <row r="120" spans="1:11" x14ac:dyDescent="0.25">
      <c r="A120" s="1">
        <v>27395</v>
      </c>
      <c r="B120" s="2">
        <v>1616.116</v>
      </c>
      <c r="C120" s="1">
        <v>27395</v>
      </c>
      <c r="D120" s="2">
        <v>985.19</v>
      </c>
      <c r="E120" s="1">
        <v>27395</v>
      </c>
      <c r="F120" s="2">
        <v>244.30600000000001</v>
      </c>
      <c r="G120" s="1">
        <v>27395</v>
      </c>
      <c r="H120" s="2">
        <v>370.13799999999998</v>
      </c>
      <c r="I120" s="1">
        <v>27395</v>
      </c>
      <c r="J120" s="2">
        <v>16.481000000000002</v>
      </c>
      <c r="K120" s="4">
        <f t="shared" si="1"/>
        <v>9.9999999991240429E-4</v>
      </c>
    </row>
    <row r="121" spans="1:11" x14ac:dyDescent="0.25">
      <c r="A121" s="1">
        <v>27485</v>
      </c>
      <c r="B121" s="2">
        <v>1651.8530000000001</v>
      </c>
      <c r="C121" s="1">
        <v>27485</v>
      </c>
      <c r="D121" s="2">
        <v>1013.582</v>
      </c>
      <c r="E121" s="1">
        <v>27485</v>
      </c>
      <c r="F121" s="2">
        <v>243.28100000000001</v>
      </c>
      <c r="G121" s="1">
        <v>27485</v>
      </c>
      <c r="H121" s="2">
        <v>373.40800000000002</v>
      </c>
      <c r="I121" s="1">
        <v>27485</v>
      </c>
      <c r="J121" s="2">
        <v>21.582000000000001</v>
      </c>
      <c r="K121" s="4">
        <f t="shared" si="1"/>
        <v>4.9737991503207013E-14</v>
      </c>
    </row>
    <row r="122" spans="1:11" x14ac:dyDescent="0.25">
      <c r="A122" s="1">
        <v>27576</v>
      </c>
      <c r="B122" s="2">
        <v>1709.82</v>
      </c>
      <c r="C122" s="1">
        <v>27576</v>
      </c>
      <c r="D122" s="2">
        <v>1047.192</v>
      </c>
      <c r="E122" s="1">
        <v>27576</v>
      </c>
      <c r="F122" s="2">
        <v>265.19200000000001</v>
      </c>
      <c r="G122" s="1">
        <v>27576</v>
      </c>
      <c r="H122" s="2">
        <v>385.39400000000001</v>
      </c>
      <c r="I122" s="1">
        <v>27576</v>
      </c>
      <c r="J122" s="2">
        <v>12.042999999999999</v>
      </c>
      <c r="K122" s="4">
        <f t="shared" si="1"/>
        <v>-1.0000000000829345E-3</v>
      </c>
    </row>
    <row r="123" spans="1:11" x14ac:dyDescent="0.25">
      <c r="A123" s="1">
        <v>27668</v>
      </c>
      <c r="B123" s="2">
        <v>1761.8309999999999</v>
      </c>
      <c r="C123" s="1">
        <v>27668</v>
      </c>
      <c r="D123" s="2">
        <v>1076.223</v>
      </c>
      <c r="E123" s="1">
        <v>27668</v>
      </c>
      <c r="F123" s="2">
        <v>276.23599999999999</v>
      </c>
      <c r="G123" s="1">
        <v>27668</v>
      </c>
      <c r="H123" s="2">
        <v>395.57100000000003</v>
      </c>
      <c r="I123" s="1">
        <v>27668</v>
      </c>
      <c r="J123" s="2">
        <v>13.801</v>
      </c>
      <c r="K123" s="4">
        <f t="shared" si="1"/>
        <v>-6.9277916736609768E-14</v>
      </c>
    </row>
    <row r="124" spans="1:11" x14ac:dyDescent="0.25">
      <c r="A124" s="1">
        <v>27760</v>
      </c>
      <c r="B124" s="2">
        <v>1820.4870000000001</v>
      </c>
      <c r="C124" s="1">
        <v>27760</v>
      </c>
      <c r="D124" s="2">
        <v>1109.9079999999999</v>
      </c>
      <c r="E124" s="1">
        <v>27760</v>
      </c>
      <c r="F124" s="2">
        <v>304.63799999999998</v>
      </c>
      <c r="G124" s="1">
        <v>27760</v>
      </c>
      <c r="H124" s="2">
        <v>401.291</v>
      </c>
      <c r="I124" s="1">
        <v>27760</v>
      </c>
      <c r="J124" s="2">
        <v>4.6500000000000004</v>
      </c>
      <c r="K124" s="4">
        <f t="shared" si="1"/>
        <v>2.042810365310288E-13</v>
      </c>
    </row>
    <row r="125" spans="1:11" x14ac:dyDescent="0.25">
      <c r="A125" s="1">
        <v>27851</v>
      </c>
      <c r="B125" s="2">
        <v>1852.3320000000001</v>
      </c>
      <c r="C125" s="1">
        <v>27851</v>
      </c>
      <c r="D125" s="2">
        <v>1129.54</v>
      </c>
      <c r="E125" s="1">
        <v>27851</v>
      </c>
      <c r="F125" s="2">
        <v>322.303</v>
      </c>
      <c r="G125" s="1">
        <v>27851</v>
      </c>
      <c r="H125" s="2">
        <v>400.98500000000001</v>
      </c>
      <c r="I125" s="1">
        <v>27851</v>
      </c>
      <c r="J125" s="2">
        <v>-0.496</v>
      </c>
      <c r="K125" s="4">
        <f t="shared" si="1"/>
        <v>1.3278267374516872E-13</v>
      </c>
    </row>
    <row r="126" spans="1:11" x14ac:dyDescent="0.25">
      <c r="A126" s="1">
        <v>27942</v>
      </c>
      <c r="B126" s="2">
        <v>1886.558</v>
      </c>
      <c r="C126" s="1">
        <v>27942</v>
      </c>
      <c r="D126" s="2">
        <v>1158.806</v>
      </c>
      <c r="E126" s="1">
        <v>27942</v>
      </c>
      <c r="F126" s="2">
        <v>328.30700000000002</v>
      </c>
      <c r="G126" s="1">
        <v>27942</v>
      </c>
      <c r="H126" s="2">
        <v>403.517</v>
      </c>
      <c r="I126" s="1">
        <v>27942</v>
      </c>
      <c r="J126" s="2">
        <v>-4.0730000000000004</v>
      </c>
      <c r="K126" s="4">
        <f t="shared" si="1"/>
        <v>9.99999999940826E-4</v>
      </c>
    </row>
    <row r="127" spans="1:11" x14ac:dyDescent="0.25">
      <c r="A127" s="1">
        <v>28034</v>
      </c>
      <c r="B127" s="2">
        <v>1934.2729999999999</v>
      </c>
      <c r="C127" s="1">
        <v>28034</v>
      </c>
      <c r="D127" s="2">
        <v>1192.4079999999999</v>
      </c>
      <c r="E127" s="1">
        <v>28034</v>
      </c>
      <c r="F127" s="2">
        <v>337.65</v>
      </c>
      <c r="G127" s="1">
        <v>28034</v>
      </c>
      <c r="H127" s="2">
        <v>410.81799999999998</v>
      </c>
      <c r="I127" s="1">
        <v>28034</v>
      </c>
      <c r="J127" s="2">
        <v>-6.6029999999999998</v>
      </c>
      <c r="K127" s="4">
        <f t="shared" si="1"/>
        <v>4.7961634663806763E-14</v>
      </c>
    </row>
    <row r="128" spans="1:11" x14ac:dyDescent="0.25">
      <c r="A128" s="1">
        <v>28126</v>
      </c>
      <c r="B128" s="2">
        <v>1988.6479999999999</v>
      </c>
      <c r="C128" s="1">
        <v>28126</v>
      </c>
      <c r="D128" s="2">
        <v>1228.212</v>
      </c>
      <c r="E128" s="1">
        <v>28126</v>
      </c>
      <c r="F128" s="2">
        <v>360.31299999999999</v>
      </c>
      <c r="G128" s="1">
        <v>28126</v>
      </c>
      <c r="H128" s="2">
        <v>421.202</v>
      </c>
      <c r="I128" s="1">
        <v>28126</v>
      </c>
      <c r="J128" s="2">
        <v>-21.079000000000001</v>
      </c>
      <c r="K128" s="4">
        <f t="shared" si="1"/>
        <v>-6.3948846218409017E-14</v>
      </c>
    </row>
    <row r="129" spans="1:11" x14ac:dyDescent="0.25">
      <c r="A129" s="1">
        <v>28216</v>
      </c>
      <c r="B129" s="2">
        <v>2055.9090000000001</v>
      </c>
      <c r="C129" s="1">
        <v>28216</v>
      </c>
      <c r="D129" s="2">
        <v>1255.98</v>
      </c>
      <c r="E129" s="1">
        <v>28216</v>
      </c>
      <c r="F129" s="2">
        <v>389.70299999999997</v>
      </c>
      <c r="G129" s="1">
        <v>28216</v>
      </c>
      <c r="H129" s="2">
        <v>431.36200000000002</v>
      </c>
      <c r="I129" s="1">
        <v>28216</v>
      </c>
      <c r="J129" s="2">
        <v>-21.135999999999999</v>
      </c>
      <c r="K129" s="4">
        <f t="shared" si="1"/>
        <v>8.8817841970012523E-14</v>
      </c>
    </row>
    <row r="130" spans="1:11" x14ac:dyDescent="0.25">
      <c r="A130" s="1">
        <v>28307</v>
      </c>
      <c r="B130" s="2">
        <v>2118.473</v>
      </c>
      <c r="C130" s="1">
        <v>28307</v>
      </c>
      <c r="D130" s="2">
        <v>1286.905</v>
      </c>
      <c r="E130" s="1">
        <v>28307</v>
      </c>
      <c r="F130" s="2">
        <v>414.13400000000001</v>
      </c>
      <c r="G130" s="1">
        <v>28307</v>
      </c>
      <c r="H130" s="2">
        <v>438.01400000000001</v>
      </c>
      <c r="I130" s="1">
        <v>28307</v>
      </c>
      <c r="J130" s="2">
        <v>-20.579000000000001</v>
      </c>
      <c r="K130" s="4">
        <f t="shared" si="1"/>
        <v>-1.000000000040302E-3</v>
      </c>
    </row>
    <row r="131" spans="1:11" x14ac:dyDescent="0.25">
      <c r="A131" s="1">
        <v>28399</v>
      </c>
      <c r="B131" s="2">
        <v>2164.27</v>
      </c>
      <c r="C131" s="1">
        <v>28399</v>
      </c>
      <c r="D131" s="2">
        <v>1324.8040000000001</v>
      </c>
      <c r="E131" s="1">
        <v>28399</v>
      </c>
      <c r="F131" s="2">
        <v>422.29899999999998</v>
      </c>
      <c r="G131" s="1">
        <v>28399</v>
      </c>
      <c r="H131" s="2">
        <v>446.74900000000002</v>
      </c>
      <c r="I131" s="1">
        <v>28399</v>
      </c>
      <c r="J131" s="2">
        <v>-29.582000000000001</v>
      </c>
      <c r="K131" s="4">
        <f t="shared" si="1"/>
        <v>-1.0658141036401503E-13</v>
      </c>
    </row>
    <row r="132" spans="1:11" x14ac:dyDescent="0.25">
      <c r="A132" s="1">
        <v>28491</v>
      </c>
      <c r="B132" s="2">
        <v>2202.7600000000002</v>
      </c>
      <c r="C132" s="1">
        <v>28491</v>
      </c>
      <c r="D132" s="2">
        <v>1354.0530000000001</v>
      </c>
      <c r="E132" s="1">
        <v>28491</v>
      </c>
      <c r="F132" s="2">
        <v>434.79899999999998</v>
      </c>
      <c r="G132" s="1">
        <v>28491</v>
      </c>
      <c r="H132" s="2">
        <v>452.589</v>
      </c>
      <c r="I132" s="1">
        <v>28491</v>
      </c>
      <c r="J132" s="2">
        <v>-38.680999999999997</v>
      </c>
      <c r="K132" s="4">
        <f t="shared" si="1"/>
        <v>1.2789769243681803E-13</v>
      </c>
    </row>
    <row r="133" spans="1:11" x14ac:dyDescent="0.25">
      <c r="A133" s="1">
        <v>28581</v>
      </c>
      <c r="B133" s="2">
        <v>2331.6329999999998</v>
      </c>
      <c r="C133" s="1">
        <v>28581</v>
      </c>
      <c r="D133" s="2">
        <v>1411.385</v>
      </c>
      <c r="E133" s="1">
        <v>28581</v>
      </c>
      <c r="F133" s="2">
        <v>470.584</v>
      </c>
      <c r="G133" s="1">
        <v>28581</v>
      </c>
      <c r="H133" s="2">
        <v>472.28800000000001</v>
      </c>
      <c r="I133" s="1">
        <v>28581</v>
      </c>
      <c r="J133" s="2">
        <v>-22.623999999999999</v>
      </c>
      <c r="K133" s="4">
        <f t="shared" si="1"/>
        <v>-1.9539925233402755E-13</v>
      </c>
    </row>
    <row r="134" spans="1:11" x14ac:dyDescent="0.25">
      <c r="A134" s="1">
        <v>28672</v>
      </c>
      <c r="B134" s="2">
        <v>2395.0529999999999</v>
      </c>
      <c r="C134" s="1">
        <v>28672</v>
      </c>
      <c r="D134" s="2">
        <v>1442.2170000000001</v>
      </c>
      <c r="E134" s="1">
        <v>28672</v>
      </c>
      <c r="F134" s="2">
        <v>492.36799999999999</v>
      </c>
      <c r="G134" s="1">
        <v>28672</v>
      </c>
      <c r="H134" s="2">
        <v>484.22899999999998</v>
      </c>
      <c r="I134" s="1">
        <v>28672</v>
      </c>
      <c r="J134" s="2">
        <v>-23.76</v>
      </c>
      <c r="K134" s="4">
        <f t="shared" si="1"/>
        <v>-1.0000000001930687E-3</v>
      </c>
    </row>
    <row r="135" spans="1:11" x14ac:dyDescent="0.25">
      <c r="A135" s="1">
        <v>28764</v>
      </c>
      <c r="B135" s="2">
        <v>2476.9490000000001</v>
      </c>
      <c r="C135" s="1">
        <v>28764</v>
      </c>
      <c r="D135" s="2">
        <v>1481.354</v>
      </c>
      <c r="E135" s="1">
        <v>28764</v>
      </c>
      <c r="F135" s="2">
        <v>515.755</v>
      </c>
      <c r="G135" s="1">
        <v>28764</v>
      </c>
      <c r="H135" s="2">
        <v>496.24099999999999</v>
      </c>
      <c r="I135" s="1">
        <v>28764</v>
      </c>
      <c r="J135" s="2">
        <v>-16.399999999999999</v>
      </c>
      <c r="K135" s="4">
        <f t="shared" si="1"/>
        <v>-9.9999999995503686E-4</v>
      </c>
    </row>
    <row r="136" spans="1:11" x14ac:dyDescent="0.25">
      <c r="A136" s="1">
        <v>28856</v>
      </c>
      <c r="B136" s="2">
        <v>2526.61</v>
      </c>
      <c r="C136" s="1">
        <v>28856</v>
      </c>
      <c r="D136" s="2">
        <v>1517.1410000000001</v>
      </c>
      <c r="E136" s="1">
        <v>28856</v>
      </c>
      <c r="F136" s="2">
        <v>525.80899999999997</v>
      </c>
      <c r="G136" s="1">
        <v>28856</v>
      </c>
      <c r="H136" s="2">
        <v>501.81799999999998</v>
      </c>
      <c r="I136" s="1">
        <v>28856</v>
      </c>
      <c r="J136" s="2">
        <v>-18.158999999999999</v>
      </c>
      <c r="K136" s="4">
        <f t="shared" si="1"/>
        <v>1.0000000000971454E-3</v>
      </c>
    </row>
    <row r="137" spans="1:11" x14ac:dyDescent="0.25">
      <c r="A137" s="1">
        <v>28946</v>
      </c>
      <c r="B137" s="2">
        <v>2591.2469999999998</v>
      </c>
      <c r="C137" s="1">
        <v>28946</v>
      </c>
      <c r="D137" s="2">
        <v>1557.635</v>
      </c>
      <c r="E137" s="1">
        <v>28946</v>
      </c>
      <c r="F137" s="2">
        <v>539.29300000000001</v>
      </c>
      <c r="G137" s="1">
        <v>28946</v>
      </c>
      <c r="H137" s="2">
        <v>516.50800000000004</v>
      </c>
      <c r="I137" s="1">
        <v>28946</v>
      </c>
      <c r="J137" s="2">
        <v>-22.189</v>
      </c>
      <c r="K137" s="4">
        <f t="shared" ref="K137:K200" si="2">B137-D137-F137-H137-J137</f>
        <v>-1.9184653865522705E-13</v>
      </c>
    </row>
    <row r="138" spans="1:11" x14ac:dyDescent="0.25">
      <c r="A138" s="1">
        <v>29037</v>
      </c>
      <c r="B138" s="2">
        <v>2667.5650000000001</v>
      </c>
      <c r="C138" s="1">
        <v>29037</v>
      </c>
      <c r="D138" s="2">
        <v>1611.867</v>
      </c>
      <c r="E138" s="1">
        <v>29037</v>
      </c>
      <c r="F138" s="2">
        <v>545.62099999999998</v>
      </c>
      <c r="G138" s="1">
        <v>29037</v>
      </c>
      <c r="H138" s="2">
        <v>533.10599999999999</v>
      </c>
      <c r="I138" s="1">
        <v>29037</v>
      </c>
      <c r="J138" s="2">
        <v>-23.029</v>
      </c>
      <c r="K138" s="4">
        <f t="shared" si="2"/>
        <v>1.1723955140041653E-13</v>
      </c>
    </row>
    <row r="139" spans="1:11" x14ac:dyDescent="0.25">
      <c r="A139" s="1">
        <v>29129</v>
      </c>
      <c r="B139" s="2">
        <v>2723.8829999999998</v>
      </c>
      <c r="C139" s="1">
        <v>29129</v>
      </c>
      <c r="D139" s="2">
        <v>1655.0350000000001</v>
      </c>
      <c r="E139" s="1">
        <v>29129</v>
      </c>
      <c r="F139" s="2">
        <v>547.875</v>
      </c>
      <c r="G139" s="1">
        <v>29129</v>
      </c>
      <c r="H139" s="2">
        <v>547.77499999999998</v>
      </c>
      <c r="I139" s="1">
        <v>29129</v>
      </c>
      <c r="J139" s="2">
        <v>-26.802</v>
      </c>
      <c r="K139" s="4">
        <f t="shared" si="2"/>
        <v>-2.4868995751603507E-13</v>
      </c>
    </row>
    <row r="140" spans="1:11" x14ac:dyDescent="0.25">
      <c r="A140" s="1">
        <v>29221</v>
      </c>
      <c r="B140" s="2">
        <v>2789.8420000000001</v>
      </c>
      <c r="C140" s="1">
        <v>29221</v>
      </c>
      <c r="D140" s="2">
        <v>1702.3019999999999</v>
      </c>
      <c r="E140" s="1">
        <v>29221</v>
      </c>
      <c r="F140" s="2">
        <v>554.56200000000001</v>
      </c>
      <c r="G140" s="1">
        <v>29221</v>
      </c>
      <c r="H140" s="2">
        <v>568.78099999999995</v>
      </c>
      <c r="I140" s="1">
        <v>29221</v>
      </c>
      <c r="J140" s="2">
        <v>-35.802999999999997</v>
      </c>
      <c r="K140" s="4">
        <f t="shared" si="2"/>
        <v>2.2737367544323206E-13</v>
      </c>
    </row>
    <row r="141" spans="1:11" x14ac:dyDescent="0.25">
      <c r="A141" s="1">
        <v>29312</v>
      </c>
      <c r="B141" s="2">
        <v>2797.3519999999999</v>
      </c>
      <c r="C141" s="1">
        <v>29312</v>
      </c>
      <c r="D141" s="2">
        <v>1704.723</v>
      </c>
      <c r="E141" s="1">
        <v>29312</v>
      </c>
      <c r="F141" s="2">
        <v>519.29399999999998</v>
      </c>
      <c r="G141" s="1">
        <v>29312</v>
      </c>
      <c r="H141" s="2">
        <v>588.54700000000003</v>
      </c>
      <c r="I141" s="1">
        <v>29312</v>
      </c>
      <c r="J141" s="2">
        <v>-15.211</v>
      </c>
      <c r="K141" s="4">
        <f t="shared" si="2"/>
        <v>-1.0000000001024745E-3</v>
      </c>
    </row>
    <row r="142" spans="1:11" x14ac:dyDescent="0.25">
      <c r="A142" s="1">
        <v>29403</v>
      </c>
      <c r="B142" s="2">
        <v>2856.4830000000002</v>
      </c>
      <c r="C142" s="1">
        <v>29403</v>
      </c>
      <c r="D142" s="2">
        <v>1763.771</v>
      </c>
      <c r="E142" s="1">
        <v>29403</v>
      </c>
      <c r="F142" s="2">
        <v>495.07100000000003</v>
      </c>
      <c r="G142" s="1">
        <v>29403</v>
      </c>
      <c r="H142" s="2">
        <v>592.16899999999998</v>
      </c>
      <c r="I142" s="1">
        <v>29403</v>
      </c>
      <c r="J142" s="2">
        <v>5.4710000000000001</v>
      </c>
      <c r="K142" s="4">
        <f t="shared" si="2"/>
        <v>1.0000000002072795E-3</v>
      </c>
    </row>
    <row r="143" spans="1:11" x14ac:dyDescent="0.25">
      <c r="A143" s="1">
        <v>29495</v>
      </c>
      <c r="B143" s="2">
        <v>2985.5569999999998</v>
      </c>
      <c r="C143" s="1">
        <v>29495</v>
      </c>
      <c r="D143" s="2">
        <v>1831.874</v>
      </c>
      <c r="E143" s="1">
        <v>29495</v>
      </c>
      <c r="F143" s="2">
        <v>551.47199999999998</v>
      </c>
      <c r="G143" s="1">
        <v>29495</v>
      </c>
      <c r="H143" s="2">
        <v>608.89300000000003</v>
      </c>
      <c r="I143" s="1">
        <v>29495</v>
      </c>
      <c r="J143" s="2">
        <v>-6.6820000000000004</v>
      </c>
      <c r="K143" s="4">
        <f t="shared" si="2"/>
        <v>-2.4336088699783431E-13</v>
      </c>
    </row>
    <row r="144" spans="1:11" x14ac:dyDescent="0.25">
      <c r="A144" s="1">
        <v>29587</v>
      </c>
      <c r="B144" s="2">
        <v>3124.2060000000001</v>
      </c>
      <c r="C144" s="1">
        <v>29587</v>
      </c>
      <c r="D144" s="2">
        <v>1885.7339999999999</v>
      </c>
      <c r="E144" s="1">
        <v>29587</v>
      </c>
      <c r="F144" s="2">
        <v>619.38099999999997</v>
      </c>
      <c r="G144" s="1">
        <v>29587</v>
      </c>
      <c r="H144" s="2">
        <v>633.35</v>
      </c>
      <c r="I144" s="1">
        <v>29587</v>
      </c>
      <c r="J144" s="2">
        <v>-14.259</v>
      </c>
      <c r="K144" s="4">
        <f t="shared" si="2"/>
        <v>2.1316282072803006E-13</v>
      </c>
    </row>
    <row r="145" spans="1:11" x14ac:dyDescent="0.25">
      <c r="A145" s="1">
        <v>29677</v>
      </c>
      <c r="B145" s="2">
        <v>3162.5320000000002</v>
      </c>
      <c r="C145" s="1">
        <v>29677</v>
      </c>
      <c r="D145" s="2">
        <v>1917.5239999999999</v>
      </c>
      <c r="E145" s="1">
        <v>29677</v>
      </c>
      <c r="F145" s="2">
        <v>609.84299999999996</v>
      </c>
      <c r="G145" s="1">
        <v>29677</v>
      </c>
      <c r="H145" s="2">
        <v>648.673</v>
      </c>
      <c r="I145" s="1">
        <v>29677</v>
      </c>
      <c r="J145" s="2">
        <v>-13.507999999999999</v>
      </c>
      <c r="K145" s="4">
        <f t="shared" si="2"/>
        <v>3.0198066269804258E-13</v>
      </c>
    </row>
    <row r="146" spans="1:11" x14ac:dyDescent="0.25">
      <c r="A146" s="1">
        <v>29768</v>
      </c>
      <c r="B146" s="2">
        <v>3260.6089999999999</v>
      </c>
      <c r="C146" s="1">
        <v>29768</v>
      </c>
      <c r="D146" s="2">
        <v>1958.0989999999999</v>
      </c>
      <c r="E146" s="1">
        <v>29768</v>
      </c>
      <c r="F146" s="2">
        <v>652.29700000000003</v>
      </c>
      <c r="G146" s="1">
        <v>29768</v>
      </c>
      <c r="H146" s="2">
        <v>657.774</v>
      </c>
      <c r="I146" s="1">
        <v>29768</v>
      </c>
      <c r="J146" s="2">
        <v>-7.5609999999999999</v>
      </c>
      <c r="K146" s="4">
        <f t="shared" si="2"/>
        <v>-3.5527136788005009E-14</v>
      </c>
    </row>
    <row r="147" spans="1:11" x14ac:dyDescent="0.25">
      <c r="A147" s="1">
        <v>29860</v>
      </c>
      <c r="B147" s="2">
        <v>3280.8180000000002</v>
      </c>
      <c r="C147" s="1">
        <v>29860</v>
      </c>
      <c r="D147" s="2">
        <v>1974.4469999999999</v>
      </c>
      <c r="E147" s="1">
        <v>29860</v>
      </c>
      <c r="F147" s="2">
        <v>643.39499999999998</v>
      </c>
      <c r="G147" s="1">
        <v>29860</v>
      </c>
      <c r="H147" s="2">
        <v>677.72699999999998</v>
      </c>
      <c r="I147" s="1">
        <v>29860</v>
      </c>
      <c r="J147" s="2">
        <v>-14.75</v>
      </c>
      <c r="K147" s="4">
        <f t="shared" si="2"/>
        <v>-9.9999999963529262E-4</v>
      </c>
    </row>
    <row r="148" spans="1:11" x14ac:dyDescent="0.25">
      <c r="A148" s="1">
        <v>29952</v>
      </c>
      <c r="B148" s="2">
        <v>3274.3020000000001</v>
      </c>
      <c r="C148" s="1">
        <v>29952</v>
      </c>
      <c r="D148" s="2">
        <v>2014.155</v>
      </c>
      <c r="E148" s="1">
        <v>29952</v>
      </c>
      <c r="F148" s="2">
        <v>588.31799999999998</v>
      </c>
      <c r="G148" s="1">
        <v>29952</v>
      </c>
      <c r="H148" s="2">
        <v>688.10400000000004</v>
      </c>
      <c r="I148" s="1">
        <v>29952</v>
      </c>
      <c r="J148" s="2">
        <v>-16.276</v>
      </c>
      <c r="K148" s="4">
        <f t="shared" si="2"/>
        <v>1.0000000001362253E-3</v>
      </c>
    </row>
    <row r="149" spans="1:11" x14ac:dyDescent="0.25">
      <c r="A149" s="1">
        <v>30042</v>
      </c>
      <c r="B149" s="2">
        <v>3331.9720000000002</v>
      </c>
      <c r="C149" s="1">
        <v>30042</v>
      </c>
      <c r="D149" s="2">
        <v>2039.645</v>
      </c>
      <c r="E149" s="1">
        <v>30042</v>
      </c>
      <c r="F149" s="2">
        <v>593.62099999999998</v>
      </c>
      <c r="G149" s="1">
        <v>30042</v>
      </c>
      <c r="H149" s="2">
        <v>703.09299999999996</v>
      </c>
      <c r="I149" s="1">
        <v>30042</v>
      </c>
      <c r="J149" s="2">
        <v>-4.3860000000000001</v>
      </c>
      <c r="K149" s="4">
        <f t="shared" si="2"/>
        <v>-9.9999999971611686E-4</v>
      </c>
    </row>
    <row r="150" spans="1:11" x14ac:dyDescent="0.25">
      <c r="A150" s="1">
        <v>30133</v>
      </c>
      <c r="B150" s="2">
        <v>3366.3220000000001</v>
      </c>
      <c r="C150" s="1">
        <v>30133</v>
      </c>
      <c r="D150" s="2">
        <v>2085.6709999999998</v>
      </c>
      <c r="E150" s="1">
        <v>30133</v>
      </c>
      <c r="F150" s="2">
        <v>592.95399999999995</v>
      </c>
      <c r="G150" s="1">
        <v>30133</v>
      </c>
      <c r="H150" s="2">
        <v>717.34400000000005</v>
      </c>
      <c r="I150" s="1">
        <v>30133</v>
      </c>
      <c r="J150" s="2">
        <v>-29.646999999999998</v>
      </c>
      <c r="K150" s="4">
        <f t="shared" si="2"/>
        <v>2.9132252166164108E-13</v>
      </c>
    </row>
    <row r="151" spans="1:11" x14ac:dyDescent="0.25">
      <c r="A151" s="1">
        <v>30225</v>
      </c>
      <c r="B151" s="2">
        <v>3402.5610000000001</v>
      </c>
      <c r="C151" s="1">
        <v>30225</v>
      </c>
      <c r="D151" s="2">
        <v>2145.5540000000001</v>
      </c>
      <c r="E151" s="1">
        <v>30225</v>
      </c>
      <c r="F151" s="2">
        <v>549.24199999999996</v>
      </c>
      <c r="G151" s="1">
        <v>30225</v>
      </c>
      <c r="H151" s="2">
        <v>737.351</v>
      </c>
      <c r="I151" s="1">
        <v>30225</v>
      </c>
      <c r="J151" s="2">
        <v>-29.587</v>
      </c>
      <c r="K151" s="4">
        <f t="shared" si="2"/>
        <v>1.0000000001006981E-3</v>
      </c>
    </row>
    <row r="152" spans="1:11" x14ac:dyDescent="0.25">
      <c r="A152" s="1">
        <v>30317</v>
      </c>
      <c r="B152" s="2">
        <v>3473.413</v>
      </c>
      <c r="C152" s="1">
        <v>30317</v>
      </c>
      <c r="D152" s="2">
        <v>2184.5889999999999</v>
      </c>
      <c r="E152" s="1">
        <v>30317</v>
      </c>
      <c r="F152" s="2">
        <v>565.52</v>
      </c>
      <c r="G152" s="1">
        <v>30317</v>
      </c>
      <c r="H152" s="2">
        <v>747.85199999999998</v>
      </c>
      <c r="I152" s="1">
        <v>30317</v>
      </c>
      <c r="J152" s="2">
        <v>-24.547999999999998</v>
      </c>
      <c r="K152" s="4">
        <f t="shared" si="2"/>
        <v>1.1013412404281553E-13</v>
      </c>
    </row>
    <row r="153" spans="1:11" x14ac:dyDescent="0.25">
      <c r="A153" s="1">
        <v>30407</v>
      </c>
      <c r="B153" s="2">
        <v>3578.848</v>
      </c>
      <c r="C153" s="1">
        <v>30407</v>
      </c>
      <c r="D153" s="2">
        <v>2249.4380000000001</v>
      </c>
      <c r="E153" s="1">
        <v>30407</v>
      </c>
      <c r="F153" s="2">
        <v>613.78300000000002</v>
      </c>
      <c r="G153" s="1">
        <v>30407</v>
      </c>
      <c r="H153" s="2">
        <v>761.06100000000004</v>
      </c>
      <c r="I153" s="1">
        <v>30407</v>
      </c>
      <c r="J153" s="2">
        <v>-45.433999999999997</v>
      </c>
      <c r="K153" s="4">
        <f t="shared" si="2"/>
        <v>-1.9895196601282805E-13</v>
      </c>
    </row>
    <row r="154" spans="1:11" x14ac:dyDescent="0.25">
      <c r="A154" s="1">
        <v>30498</v>
      </c>
      <c r="B154" s="2">
        <v>3689.1790000000001</v>
      </c>
      <c r="C154" s="1">
        <v>30498</v>
      </c>
      <c r="D154" s="2">
        <v>2319.895</v>
      </c>
      <c r="E154" s="1">
        <v>30498</v>
      </c>
      <c r="F154" s="2">
        <v>652.26900000000001</v>
      </c>
      <c r="G154" s="1">
        <v>30498</v>
      </c>
      <c r="H154" s="2">
        <v>782.21600000000001</v>
      </c>
      <c r="I154" s="1">
        <v>30498</v>
      </c>
      <c r="J154" s="2">
        <v>-65.2</v>
      </c>
      <c r="K154" s="4">
        <f t="shared" si="2"/>
        <v>-9.9999999990529886E-4</v>
      </c>
    </row>
    <row r="155" spans="1:11" x14ac:dyDescent="0.25">
      <c r="A155" s="1">
        <v>30590</v>
      </c>
      <c r="B155" s="2">
        <v>3794.7060000000001</v>
      </c>
      <c r="C155" s="1">
        <v>30590</v>
      </c>
      <c r="D155" s="2">
        <v>2372.4960000000001</v>
      </c>
      <c r="E155" s="1">
        <v>30590</v>
      </c>
      <c r="F155" s="2">
        <v>718.49599999999998</v>
      </c>
      <c r="G155" s="1">
        <v>30590</v>
      </c>
      <c r="H155" s="2">
        <v>775.09900000000005</v>
      </c>
      <c r="I155" s="1">
        <v>30590</v>
      </c>
      <c r="J155" s="2">
        <v>-71.385000000000005</v>
      </c>
      <c r="K155" s="4">
        <f t="shared" si="2"/>
        <v>0</v>
      </c>
    </row>
    <row r="156" spans="1:11" x14ac:dyDescent="0.25">
      <c r="A156" s="1">
        <v>30682</v>
      </c>
      <c r="B156" s="2">
        <v>3908.0540000000001</v>
      </c>
      <c r="C156" s="1">
        <v>30682</v>
      </c>
      <c r="D156" s="2">
        <v>2418.165</v>
      </c>
      <c r="E156" s="1">
        <v>30682</v>
      </c>
      <c r="F156" s="2">
        <v>790.87199999999996</v>
      </c>
      <c r="G156" s="1">
        <v>30682</v>
      </c>
      <c r="H156" s="2">
        <v>794.02099999999996</v>
      </c>
      <c r="I156" s="1">
        <v>30682</v>
      </c>
      <c r="J156" s="2">
        <v>-95.004000000000005</v>
      </c>
      <c r="K156" s="4">
        <f t="shared" si="2"/>
        <v>2.1316282072803006E-13</v>
      </c>
    </row>
    <row r="157" spans="1:11" x14ac:dyDescent="0.25">
      <c r="A157" s="1">
        <v>30773</v>
      </c>
      <c r="B157" s="2">
        <v>4009.6010000000001</v>
      </c>
      <c r="C157" s="1">
        <v>30773</v>
      </c>
      <c r="D157" s="2">
        <v>2475.8760000000002</v>
      </c>
      <c r="E157" s="1">
        <v>30773</v>
      </c>
      <c r="F157" s="2">
        <v>818.89400000000001</v>
      </c>
      <c r="G157" s="1">
        <v>30773</v>
      </c>
      <c r="H157" s="2">
        <v>819.13199999999995</v>
      </c>
      <c r="I157" s="1">
        <v>30773</v>
      </c>
      <c r="J157" s="2">
        <v>-104.301</v>
      </c>
      <c r="K157" s="4">
        <f t="shared" si="2"/>
        <v>0</v>
      </c>
    </row>
    <row r="158" spans="1:11" x14ac:dyDescent="0.25">
      <c r="A158" s="1">
        <v>30864</v>
      </c>
      <c r="B158" s="2">
        <v>4084.25</v>
      </c>
      <c r="C158" s="1">
        <v>30864</v>
      </c>
      <c r="D158" s="2">
        <v>2513.5230000000001</v>
      </c>
      <c r="E158" s="1">
        <v>30864</v>
      </c>
      <c r="F158" s="2">
        <v>838.85199999999998</v>
      </c>
      <c r="G158" s="1">
        <v>30864</v>
      </c>
      <c r="H158" s="2">
        <v>835.72</v>
      </c>
      <c r="I158" s="1">
        <v>30864</v>
      </c>
      <c r="J158" s="2">
        <v>-103.84699999999999</v>
      </c>
      <c r="K158" s="4">
        <f t="shared" si="2"/>
        <v>1.9999999998532303E-3</v>
      </c>
    </row>
    <row r="159" spans="1:11" x14ac:dyDescent="0.25">
      <c r="A159" s="1">
        <v>30956</v>
      </c>
      <c r="B159" s="2">
        <v>4148.5510000000004</v>
      </c>
      <c r="C159" s="1">
        <v>30956</v>
      </c>
      <c r="D159" s="2">
        <v>2561.797</v>
      </c>
      <c r="E159" s="1">
        <v>30956</v>
      </c>
      <c r="F159" s="2">
        <v>831.74099999999999</v>
      </c>
      <c r="G159" s="1">
        <v>30956</v>
      </c>
      <c r="H159" s="2">
        <v>862.76900000000001</v>
      </c>
      <c r="I159" s="1">
        <v>30956</v>
      </c>
      <c r="J159" s="2">
        <v>-107.756</v>
      </c>
      <c r="K159" s="4">
        <f t="shared" si="2"/>
        <v>3.694822225952521E-13</v>
      </c>
    </row>
    <row r="160" spans="1:11" x14ac:dyDescent="0.25">
      <c r="A160" s="1">
        <v>31048</v>
      </c>
      <c r="B160" s="2">
        <v>4230.1679999999997</v>
      </c>
      <c r="C160" s="1">
        <v>31048</v>
      </c>
      <c r="D160" s="2">
        <v>2636.0079999999998</v>
      </c>
      <c r="E160" s="1">
        <v>31048</v>
      </c>
      <c r="F160" s="2">
        <v>809.86500000000001</v>
      </c>
      <c r="G160" s="1">
        <v>31048</v>
      </c>
      <c r="H160" s="2">
        <v>875.59199999999998</v>
      </c>
      <c r="I160" s="1">
        <v>31048</v>
      </c>
      <c r="J160" s="2">
        <v>-91.298000000000002</v>
      </c>
      <c r="K160" s="4">
        <f t="shared" si="2"/>
        <v>9.999999998626663E-4</v>
      </c>
    </row>
    <row r="161" spans="1:11" x14ac:dyDescent="0.25">
      <c r="A161" s="1">
        <v>31138</v>
      </c>
      <c r="B161" s="2">
        <v>4294.8869999999997</v>
      </c>
      <c r="C161" s="1">
        <v>31138</v>
      </c>
      <c r="D161" s="2">
        <v>2681.7640000000001</v>
      </c>
      <c r="E161" s="1">
        <v>31138</v>
      </c>
      <c r="F161" s="2">
        <v>827.04</v>
      </c>
      <c r="G161" s="1">
        <v>31138</v>
      </c>
      <c r="H161" s="2">
        <v>900.52700000000004</v>
      </c>
      <c r="I161" s="1">
        <v>31138</v>
      </c>
      <c r="J161" s="2">
        <v>-114.44499999999999</v>
      </c>
      <c r="K161" s="4">
        <f t="shared" si="2"/>
        <v>9.9999999957844921E-4</v>
      </c>
    </row>
    <row r="162" spans="1:11" x14ac:dyDescent="0.25">
      <c r="A162" s="1">
        <v>31229</v>
      </c>
      <c r="B162" s="2">
        <v>4386.7730000000001</v>
      </c>
      <c r="C162" s="1">
        <v>31229</v>
      </c>
      <c r="D162" s="2">
        <v>2754.1480000000001</v>
      </c>
      <c r="E162" s="1">
        <v>31229</v>
      </c>
      <c r="F162" s="2">
        <v>822.15700000000004</v>
      </c>
      <c r="G162" s="1">
        <v>31229</v>
      </c>
      <c r="H162" s="2">
        <v>927.36300000000006</v>
      </c>
      <c r="I162" s="1">
        <v>31229</v>
      </c>
      <c r="J162" s="2">
        <v>-116.895</v>
      </c>
      <c r="K162" s="4">
        <f t="shared" si="2"/>
        <v>0</v>
      </c>
    </row>
    <row r="163" spans="1:11" x14ac:dyDescent="0.25">
      <c r="A163" s="1">
        <v>31321</v>
      </c>
      <c r="B163" s="2">
        <v>4444.0940000000001</v>
      </c>
      <c r="C163" s="1">
        <v>31321</v>
      </c>
      <c r="D163" s="2">
        <v>2779.4</v>
      </c>
      <c r="E163" s="1">
        <v>31321</v>
      </c>
      <c r="F163" s="2">
        <v>859.54499999999996</v>
      </c>
      <c r="G163" s="1">
        <v>31321</v>
      </c>
      <c r="H163" s="2">
        <v>938.58399999999995</v>
      </c>
      <c r="I163" s="1">
        <v>31321</v>
      </c>
      <c r="J163" s="2">
        <v>-133.434</v>
      </c>
      <c r="K163" s="4">
        <f t="shared" si="2"/>
        <v>-9.9999999994793143E-4</v>
      </c>
    </row>
    <row r="164" spans="1:11" x14ac:dyDescent="0.25">
      <c r="A164" s="1">
        <v>31413</v>
      </c>
      <c r="B164" s="2">
        <v>4507.8940000000002</v>
      </c>
      <c r="C164" s="1">
        <v>31413</v>
      </c>
      <c r="D164" s="2">
        <v>2823.6480000000001</v>
      </c>
      <c r="E164" s="1">
        <v>31413</v>
      </c>
      <c r="F164" s="2">
        <v>863.45699999999999</v>
      </c>
      <c r="G164" s="1">
        <v>31413</v>
      </c>
      <c r="H164" s="2">
        <v>946.803</v>
      </c>
      <c r="I164" s="1">
        <v>31413</v>
      </c>
      <c r="J164" s="2">
        <v>-126.014</v>
      </c>
      <c r="K164" s="4">
        <f t="shared" si="2"/>
        <v>0</v>
      </c>
    </row>
    <row r="165" spans="1:11" x14ac:dyDescent="0.25">
      <c r="A165" s="1">
        <v>31503</v>
      </c>
      <c r="B165" s="2">
        <v>4545.34</v>
      </c>
      <c r="C165" s="1">
        <v>31503</v>
      </c>
      <c r="D165" s="2">
        <v>2851.4560000000001</v>
      </c>
      <c r="E165" s="1">
        <v>31503</v>
      </c>
      <c r="F165" s="2">
        <v>855.23699999999997</v>
      </c>
      <c r="G165" s="1">
        <v>31503</v>
      </c>
      <c r="H165" s="2">
        <v>967.51900000000001</v>
      </c>
      <c r="I165" s="1">
        <v>31503</v>
      </c>
      <c r="J165" s="2">
        <v>-128.87200000000001</v>
      </c>
      <c r="K165" s="4">
        <f t="shared" si="2"/>
        <v>0</v>
      </c>
    </row>
    <row r="166" spans="1:11" x14ac:dyDescent="0.25">
      <c r="A166" s="1">
        <v>31594</v>
      </c>
      <c r="B166" s="2">
        <v>4607.6689999999999</v>
      </c>
      <c r="C166" s="1">
        <v>31594</v>
      </c>
      <c r="D166" s="2">
        <v>2917.201</v>
      </c>
      <c r="E166" s="1">
        <v>31594</v>
      </c>
      <c r="F166" s="2">
        <v>835.83199999999999</v>
      </c>
      <c r="G166" s="1">
        <v>31594</v>
      </c>
      <c r="H166" s="2">
        <v>993.59699999999998</v>
      </c>
      <c r="I166" s="1">
        <v>31594</v>
      </c>
      <c r="J166" s="2">
        <v>-138.96100000000001</v>
      </c>
      <c r="K166" s="4">
        <f t="shared" si="2"/>
        <v>0</v>
      </c>
    </row>
    <row r="167" spans="1:11" x14ac:dyDescent="0.25">
      <c r="A167" s="1">
        <v>31686</v>
      </c>
      <c r="B167" s="2">
        <v>4657.6270000000004</v>
      </c>
      <c r="C167" s="1">
        <v>31686</v>
      </c>
      <c r="D167" s="2">
        <v>2952.8069999999998</v>
      </c>
      <c r="E167" s="1">
        <v>31686</v>
      </c>
      <c r="F167" s="2">
        <v>842.06299999999999</v>
      </c>
      <c r="G167" s="1">
        <v>31686</v>
      </c>
      <c r="H167" s="2">
        <v>996.38499999999999</v>
      </c>
      <c r="I167" s="1">
        <v>31686</v>
      </c>
      <c r="J167" s="2">
        <v>-133.62899999999999</v>
      </c>
      <c r="K167" s="4">
        <f t="shared" si="2"/>
        <v>1.0000000006300525E-3</v>
      </c>
    </row>
    <row r="168" spans="1:11" x14ac:dyDescent="0.25">
      <c r="A168" s="1">
        <v>31778</v>
      </c>
      <c r="B168" s="2">
        <v>4722.1559999999999</v>
      </c>
      <c r="C168" s="1">
        <v>31778</v>
      </c>
      <c r="D168" s="2">
        <v>2983.5129999999999</v>
      </c>
      <c r="E168" s="1">
        <v>31778</v>
      </c>
      <c r="F168" s="2">
        <v>871.19600000000003</v>
      </c>
      <c r="G168" s="1">
        <v>31778</v>
      </c>
      <c r="H168" s="2">
        <v>1008.681</v>
      </c>
      <c r="I168" s="1">
        <v>31778</v>
      </c>
      <c r="J168" s="2">
        <v>-141.23400000000001</v>
      </c>
      <c r="K168" s="4">
        <f t="shared" si="2"/>
        <v>0</v>
      </c>
    </row>
    <row r="169" spans="1:11" x14ac:dyDescent="0.25">
      <c r="A169" s="1">
        <v>31868</v>
      </c>
      <c r="B169" s="2">
        <v>4806.16</v>
      </c>
      <c r="C169" s="1">
        <v>31868</v>
      </c>
      <c r="D169" s="2">
        <v>3053.33</v>
      </c>
      <c r="E169" s="1">
        <v>31868</v>
      </c>
      <c r="F169" s="2">
        <v>874.58799999999997</v>
      </c>
      <c r="G169" s="1">
        <v>31868</v>
      </c>
      <c r="H169" s="2">
        <v>1025.2190000000001</v>
      </c>
      <c r="I169" s="1">
        <v>31868</v>
      </c>
      <c r="J169" s="2">
        <v>-146.977</v>
      </c>
      <c r="K169" s="4">
        <f t="shared" si="2"/>
        <v>0</v>
      </c>
    </row>
    <row r="170" spans="1:11" x14ac:dyDescent="0.25">
      <c r="A170" s="1">
        <v>31959</v>
      </c>
      <c r="B170" s="2">
        <v>4884.5550000000003</v>
      </c>
      <c r="C170" s="1">
        <v>31959</v>
      </c>
      <c r="D170" s="2">
        <v>3117.3580000000002</v>
      </c>
      <c r="E170" s="1">
        <v>31959</v>
      </c>
      <c r="F170" s="2">
        <v>876.46600000000001</v>
      </c>
      <c r="G170" s="1">
        <v>31959</v>
      </c>
      <c r="H170" s="2">
        <v>1036.1949999999999</v>
      </c>
      <c r="I170" s="1">
        <v>31959</v>
      </c>
      <c r="J170" s="2">
        <v>-145.464</v>
      </c>
      <c r="K170" s="4">
        <f t="shared" si="2"/>
        <v>0</v>
      </c>
    </row>
    <row r="171" spans="1:11" x14ac:dyDescent="0.25">
      <c r="A171" s="1">
        <v>32051</v>
      </c>
      <c r="B171" s="2">
        <v>5007.9939999999997</v>
      </c>
      <c r="C171" s="1">
        <v>32051</v>
      </c>
      <c r="D171" s="2">
        <v>3150.9160000000002</v>
      </c>
      <c r="E171" s="1">
        <v>32051</v>
      </c>
      <c r="F171" s="2">
        <v>946.45899999999995</v>
      </c>
      <c r="G171" s="1">
        <v>32051</v>
      </c>
      <c r="H171" s="2">
        <v>1056.0239999999999</v>
      </c>
      <c r="I171" s="1">
        <v>32051</v>
      </c>
      <c r="J171" s="2">
        <v>-145.405</v>
      </c>
      <c r="K171" s="4">
        <f t="shared" si="2"/>
        <v>-3.1263880373444408E-13</v>
      </c>
    </row>
    <row r="172" spans="1:11" x14ac:dyDescent="0.25">
      <c r="A172" s="1">
        <v>32143</v>
      </c>
      <c r="B172" s="2">
        <v>5073.3720000000003</v>
      </c>
      <c r="C172" s="1">
        <v>32143</v>
      </c>
      <c r="D172" s="2">
        <v>3231.8960000000002</v>
      </c>
      <c r="E172" s="1">
        <v>32143</v>
      </c>
      <c r="F172" s="2">
        <v>908.56899999999996</v>
      </c>
      <c r="G172" s="1">
        <v>32143</v>
      </c>
      <c r="H172" s="2">
        <v>1056.893</v>
      </c>
      <c r="I172" s="1">
        <v>32143</v>
      </c>
      <c r="J172" s="2">
        <v>-123.98699999999999</v>
      </c>
      <c r="K172" s="4">
        <f t="shared" si="2"/>
        <v>1.0000000001184617E-3</v>
      </c>
    </row>
    <row r="173" spans="1:11" x14ac:dyDescent="0.25">
      <c r="A173" s="1">
        <v>32234</v>
      </c>
      <c r="B173" s="2">
        <v>5190.0360000000001</v>
      </c>
      <c r="C173" s="1">
        <v>32234</v>
      </c>
      <c r="D173" s="2">
        <v>3291.7159999999999</v>
      </c>
      <c r="E173" s="1">
        <v>32234</v>
      </c>
      <c r="F173" s="2">
        <v>934.52499999999998</v>
      </c>
      <c r="G173" s="1">
        <v>32234</v>
      </c>
      <c r="H173" s="2">
        <v>1070.421</v>
      </c>
      <c r="I173" s="1">
        <v>32234</v>
      </c>
      <c r="J173" s="2">
        <v>-106.627</v>
      </c>
      <c r="K173" s="4">
        <f t="shared" si="2"/>
        <v>1.0000000001326725E-3</v>
      </c>
    </row>
    <row r="174" spans="1:11" x14ac:dyDescent="0.25">
      <c r="A174" s="1">
        <v>32325</v>
      </c>
      <c r="B174" s="2">
        <v>5282.835</v>
      </c>
      <c r="C174" s="1">
        <v>32325</v>
      </c>
      <c r="D174" s="2">
        <v>3361.8989999999999</v>
      </c>
      <c r="E174" s="1">
        <v>32325</v>
      </c>
      <c r="F174" s="2">
        <v>942.00900000000001</v>
      </c>
      <c r="G174" s="1">
        <v>32325</v>
      </c>
      <c r="H174" s="2">
        <v>1078.19</v>
      </c>
      <c r="I174" s="1">
        <v>32325</v>
      </c>
      <c r="J174" s="2">
        <v>-99.263000000000005</v>
      </c>
      <c r="K174" s="4">
        <f t="shared" si="2"/>
        <v>0</v>
      </c>
    </row>
    <row r="175" spans="1:11" x14ac:dyDescent="0.25">
      <c r="A175" s="1">
        <v>32417</v>
      </c>
      <c r="B175" s="2">
        <v>5399.509</v>
      </c>
      <c r="C175" s="1">
        <v>32417</v>
      </c>
      <c r="D175" s="2">
        <v>3434.5390000000002</v>
      </c>
      <c r="E175" s="1">
        <v>32417</v>
      </c>
      <c r="F175" s="2">
        <v>962.74800000000005</v>
      </c>
      <c r="G175" s="1">
        <v>32417</v>
      </c>
      <c r="H175" s="2">
        <v>1109.9159999999999</v>
      </c>
      <c r="I175" s="1">
        <v>32417</v>
      </c>
      <c r="J175" s="2">
        <v>-107.694</v>
      </c>
      <c r="K175" s="4">
        <f t="shared" si="2"/>
        <v>-1.8474111129762605E-13</v>
      </c>
    </row>
    <row r="176" spans="1:11" x14ac:dyDescent="0.25">
      <c r="A176" s="1">
        <v>32509</v>
      </c>
      <c r="B176" s="2">
        <v>5511.2529999999997</v>
      </c>
      <c r="C176" s="1">
        <v>32509</v>
      </c>
      <c r="D176" s="2">
        <v>3490.172</v>
      </c>
      <c r="E176" s="1">
        <v>32509</v>
      </c>
      <c r="F176" s="2">
        <v>1005.487</v>
      </c>
      <c r="G176" s="1">
        <v>32509</v>
      </c>
      <c r="H176" s="2">
        <v>1116.559</v>
      </c>
      <c r="I176" s="1">
        <v>32509</v>
      </c>
      <c r="J176" s="2">
        <v>-100.965</v>
      </c>
      <c r="K176" s="4">
        <f t="shared" si="2"/>
        <v>-2.5579538487363607E-13</v>
      </c>
    </row>
    <row r="177" spans="1:11" x14ac:dyDescent="0.25">
      <c r="A177" s="1">
        <v>32599</v>
      </c>
      <c r="B177" s="2">
        <v>5612.4629999999997</v>
      </c>
      <c r="C177" s="1">
        <v>32599</v>
      </c>
      <c r="D177" s="2">
        <v>3553.7669999999998</v>
      </c>
      <c r="E177" s="1">
        <v>32599</v>
      </c>
      <c r="F177" s="2">
        <v>1001.047</v>
      </c>
      <c r="G177" s="1">
        <v>32599</v>
      </c>
      <c r="H177" s="2">
        <v>1145.809</v>
      </c>
      <c r="I177" s="1">
        <v>32599</v>
      </c>
      <c r="J177" s="2">
        <v>-88.16</v>
      </c>
      <c r="K177" s="4">
        <f t="shared" si="2"/>
        <v>0</v>
      </c>
    </row>
    <row r="178" spans="1:11" x14ac:dyDescent="0.25">
      <c r="A178" s="1">
        <v>32690</v>
      </c>
      <c r="B178" s="2">
        <v>5695.3649999999998</v>
      </c>
      <c r="C178" s="1">
        <v>32690</v>
      </c>
      <c r="D178" s="2">
        <v>3609.3989999999999</v>
      </c>
      <c r="E178" s="1">
        <v>32690</v>
      </c>
      <c r="F178" s="2">
        <v>996.46</v>
      </c>
      <c r="G178" s="1">
        <v>32690</v>
      </c>
      <c r="H178" s="2">
        <v>1164.58</v>
      </c>
      <c r="I178" s="1">
        <v>32690</v>
      </c>
      <c r="J178" s="2">
        <v>-75.075000000000003</v>
      </c>
      <c r="K178" s="4">
        <f t="shared" si="2"/>
        <v>9.9999999993372057E-4</v>
      </c>
    </row>
    <row r="179" spans="1:11" x14ac:dyDescent="0.25">
      <c r="A179" s="1">
        <v>32782</v>
      </c>
      <c r="B179" s="2">
        <v>5747.2370000000001</v>
      </c>
      <c r="C179" s="1">
        <v>32782</v>
      </c>
      <c r="D179" s="2">
        <v>3653.692</v>
      </c>
      <c r="E179" s="1">
        <v>32782</v>
      </c>
      <c r="F179" s="2">
        <v>995.80899999999997</v>
      </c>
      <c r="G179" s="1">
        <v>32782</v>
      </c>
      <c r="H179" s="2">
        <v>1180.5</v>
      </c>
      <c r="I179" s="1">
        <v>32782</v>
      </c>
      <c r="J179" s="2">
        <v>-82.765000000000001</v>
      </c>
      <c r="K179" s="4">
        <f t="shared" si="2"/>
        <v>1.0000000001042508E-3</v>
      </c>
    </row>
    <row r="180" spans="1:11" x14ac:dyDescent="0.25">
      <c r="A180" s="1">
        <v>32874</v>
      </c>
      <c r="B180" s="2">
        <v>5872.701</v>
      </c>
      <c r="C180" s="1">
        <v>32874</v>
      </c>
      <c r="D180" s="2">
        <v>3737.9479999999999</v>
      </c>
      <c r="E180" s="1">
        <v>32874</v>
      </c>
      <c r="F180" s="2">
        <v>1010.838</v>
      </c>
      <c r="G180" s="1">
        <v>32874</v>
      </c>
      <c r="H180" s="2">
        <v>1212.45</v>
      </c>
      <c r="I180" s="1">
        <v>32874</v>
      </c>
      <c r="J180" s="2">
        <v>-88.536000000000001</v>
      </c>
      <c r="K180" s="4">
        <f t="shared" si="2"/>
        <v>1.0000000001468834E-3</v>
      </c>
    </row>
    <row r="181" spans="1:11" x14ac:dyDescent="0.25">
      <c r="A181" s="1">
        <v>32964</v>
      </c>
      <c r="B181" s="2">
        <v>5960.0280000000002</v>
      </c>
      <c r="C181" s="1">
        <v>32964</v>
      </c>
      <c r="D181" s="2">
        <v>3783.4209999999998</v>
      </c>
      <c r="E181" s="1">
        <v>32964</v>
      </c>
      <c r="F181" s="2">
        <v>1014.72</v>
      </c>
      <c r="G181" s="1">
        <v>32964</v>
      </c>
      <c r="H181" s="2">
        <v>1230.721</v>
      </c>
      <c r="I181" s="1">
        <v>32964</v>
      </c>
      <c r="J181" s="2">
        <v>-68.832999999999998</v>
      </c>
      <c r="K181" s="4">
        <f t="shared" si="2"/>
        <v>-9.9999999960687092E-4</v>
      </c>
    </row>
    <row r="182" spans="1:11" x14ac:dyDescent="0.25">
      <c r="A182" s="1">
        <v>33055</v>
      </c>
      <c r="B182" s="2">
        <v>6015.116</v>
      </c>
      <c r="C182" s="1">
        <v>33055</v>
      </c>
      <c r="D182" s="2">
        <v>3846.7</v>
      </c>
      <c r="E182" s="1">
        <v>33055</v>
      </c>
      <c r="F182" s="2">
        <v>1000.785</v>
      </c>
      <c r="G182" s="1">
        <v>33055</v>
      </c>
      <c r="H182" s="2">
        <v>1242.5840000000001</v>
      </c>
      <c r="I182" s="1">
        <v>33055</v>
      </c>
      <c r="J182" s="2">
        <v>-74.953000000000003</v>
      </c>
      <c r="K182" s="4">
        <f t="shared" si="2"/>
        <v>2.5579538487363607E-13</v>
      </c>
    </row>
    <row r="183" spans="1:11" x14ac:dyDescent="0.25">
      <c r="A183" s="1">
        <v>33147</v>
      </c>
      <c r="B183" s="2">
        <v>6004.7330000000002</v>
      </c>
      <c r="C183" s="1">
        <v>33147</v>
      </c>
      <c r="D183" s="2">
        <v>3867.9090000000001</v>
      </c>
      <c r="E183" s="1">
        <v>33147</v>
      </c>
      <c r="F183" s="2">
        <v>947.45299999999997</v>
      </c>
      <c r="G183" s="1">
        <v>33147</v>
      </c>
      <c r="H183" s="2">
        <v>1268.4670000000001</v>
      </c>
      <c r="I183" s="1">
        <v>33147</v>
      </c>
      <c r="J183" s="2">
        <v>-79.096000000000004</v>
      </c>
      <c r="K183" s="4">
        <f t="shared" si="2"/>
        <v>0</v>
      </c>
    </row>
    <row r="184" spans="1:11" x14ac:dyDescent="0.25">
      <c r="A184" s="1">
        <v>33239</v>
      </c>
      <c r="B184" s="2">
        <v>6035.1779999999999</v>
      </c>
      <c r="C184" s="1">
        <v>33239</v>
      </c>
      <c r="D184" s="2">
        <v>3873.5619999999999</v>
      </c>
      <c r="E184" s="1">
        <v>33239</v>
      </c>
      <c r="F184" s="2">
        <v>924.56899999999996</v>
      </c>
      <c r="G184" s="1">
        <v>33239</v>
      </c>
      <c r="H184" s="2">
        <v>1284.1869999999999</v>
      </c>
      <c r="I184" s="1">
        <v>33239</v>
      </c>
      <c r="J184" s="2">
        <v>-47.14</v>
      </c>
      <c r="K184" s="4">
        <f t="shared" si="2"/>
        <v>1.2789769243681803E-13</v>
      </c>
    </row>
    <row r="185" spans="1:11" x14ac:dyDescent="0.25">
      <c r="A185" s="1">
        <v>33329</v>
      </c>
      <c r="B185" s="2">
        <v>6126.8620000000001</v>
      </c>
      <c r="C185" s="1">
        <v>33329</v>
      </c>
      <c r="D185" s="2">
        <v>3926.9319999999998</v>
      </c>
      <c r="E185" s="1">
        <v>33329</v>
      </c>
      <c r="F185" s="2">
        <v>926.54100000000005</v>
      </c>
      <c r="G185" s="1">
        <v>33329</v>
      </c>
      <c r="H185" s="2">
        <v>1296.577</v>
      </c>
      <c r="I185" s="1">
        <v>33329</v>
      </c>
      <c r="J185" s="2">
        <v>-23.187999999999999</v>
      </c>
      <c r="K185" s="4">
        <f t="shared" si="2"/>
        <v>1.2434497875801753E-13</v>
      </c>
    </row>
    <row r="186" spans="1:11" x14ac:dyDescent="0.25">
      <c r="A186" s="1">
        <v>33420</v>
      </c>
      <c r="B186" s="2">
        <v>6205.9369999999999</v>
      </c>
      <c r="C186" s="1">
        <v>33420</v>
      </c>
      <c r="D186" s="2">
        <v>3973.2689999999998</v>
      </c>
      <c r="E186" s="1">
        <v>33420</v>
      </c>
      <c r="F186" s="2">
        <v>947.476</v>
      </c>
      <c r="G186" s="1">
        <v>33420</v>
      </c>
      <c r="H186" s="2">
        <v>1306.2650000000001</v>
      </c>
      <c r="I186" s="1">
        <v>33420</v>
      </c>
      <c r="J186" s="2">
        <v>-21.074000000000002</v>
      </c>
      <c r="K186" s="4">
        <f t="shared" si="2"/>
        <v>9.9999999990885158E-4</v>
      </c>
    </row>
    <row r="187" spans="1:11" x14ac:dyDescent="0.25">
      <c r="A187" s="1">
        <v>33512</v>
      </c>
      <c r="B187" s="2">
        <v>6264.54</v>
      </c>
      <c r="C187" s="1">
        <v>33512</v>
      </c>
      <c r="D187" s="2">
        <v>4000.0320000000002</v>
      </c>
      <c r="E187" s="1">
        <v>33512</v>
      </c>
      <c r="F187" s="2">
        <v>978.78800000000001</v>
      </c>
      <c r="G187" s="1">
        <v>33512</v>
      </c>
      <c r="H187" s="2">
        <v>1308.7739999999999</v>
      </c>
      <c r="I187" s="1">
        <v>33512</v>
      </c>
      <c r="J187" s="2">
        <v>-23.053000000000001</v>
      </c>
      <c r="K187" s="4">
        <f t="shared" si="2"/>
        <v>-1.0000000000864873E-3</v>
      </c>
    </row>
    <row r="188" spans="1:11" x14ac:dyDescent="0.25">
      <c r="A188" s="1">
        <v>33604</v>
      </c>
      <c r="B188" s="2">
        <v>6363.1019999999999</v>
      </c>
      <c r="C188" s="1">
        <v>33604</v>
      </c>
      <c r="D188" s="2">
        <v>4100.4009999999998</v>
      </c>
      <c r="E188" s="1">
        <v>33604</v>
      </c>
      <c r="F188" s="2">
        <v>956.81700000000001</v>
      </c>
      <c r="G188" s="1">
        <v>33604</v>
      </c>
      <c r="H188" s="2">
        <v>1326.421</v>
      </c>
      <c r="I188" s="1">
        <v>33604</v>
      </c>
      <c r="J188" s="2">
        <v>-20.536000000000001</v>
      </c>
      <c r="K188" s="4">
        <f t="shared" si="2"/>
        <v>-1.0000000000331966E-3</v>
      </c>
    </row>
    <row r="189" spans="1:11" x14ac:dyDescent="0.25">
      <c r="A189" s="1">
        <v>33695</v>
      </c>
      <c r="B189" s="2">
        <v>6470.7629999999999</v>
      </c>
      <c r="C189" s="1">
        <v>33695</v>
      </c>
      <c r="D189" s="2">
        <v>4155.66</v>
      </c>
      <c r="E189" s="1">
        <v>33695</v>
      </c>
      <c r="F189" s="2">
        <v>1013.0839999999999</v>
      </c>
      <c r="G189" s="1">
        <v>33695</v>
      </c>
      <c r="H189" s="2">
        <v>1334.807</v>
      </c>
      <c r="I189" s="1">
        <v>33695</v>
      </c>
      <c r="J189" s="2">
        <v>-32.787999999999997</v>
      </c>
      <c r="K189" s="4">
        <f t="shared" si="2"/>
        <v>2.1316282072803006E-13</v>
      </c>
    </row>
    <row r="190" spans="1:11" x14ac:dyDescent="0.25">
      <c r="A190" s="1">
        <v>33786</v>
      </c>
      <c r="B190" s="2">
        <v>6566.6409999999996</v>
      </c>
      <c r="C190" s="1">
        <v>33786</v>
      </c>
      <c r="D190" s="2">
        <v>4226.9709999999995</v>
      </c>
      <c r="E190" s="1">
        <v>33786</v>
      </c>
      <c r="F190" s="2">
        <v>1024.162</v>
      </c>
      <c r="G190" s="1">
        <v>33786</v>
      </c>
      <c r="H190" s="2">
        <v>1353.9970000000001</v>
      </c>
      <c r="I190" s="1">
        <v>33786</v>
      </c>
      <c r="J190" s="2">
        <v>-38.488</v>
      </c>
      <c r="K190" s="4">
        <f t="shared" si="2"/>
        <v>-1.0000000000331966E-3</v>
      </c>
    </row>
    <row r="191" spans="1:11" x14ac:dyDescent="0.25">
      <c r="A191" s="1">
        <v>33878</v>
      </c>
      <c r="B191" s="2">
        <v>6680.8029999999999</v>
      </c>
      <c r="C191" s="1">
        <v>33878</v>
      </c>
      <c r="D191" s="2">
        <v>4307.2049999999999</v>
      </c>
      <c r="E191" s="1">
        <v>33878</v>
      </c>
      <c r="F191" s="2">
        <v>1057.962</v>
      </c>
      <c r="G191" s="1">
        <v>33878</v>
      </c>
      <c r="H191" s="2">
        <v>1362.7750000000001</v>
      </c>
      <c r="I191" s="1">
        <v>33878</v>
      </c>
      <c r="J191" s="2">
        <v>-47.14</v>
      </c>
      <c r="K191" s="4">
        <f t="shared" si="2"/>
        <v>9.9999999987687715E-4</v>
      </c>
    </row>
    <row r="192" spans="1:11" x14ac:dyDescent="0.25">
      <c r="A192" s="1">
        <v>33970</v>
      </c>
      <c r="B192" s="2">
        <v>6729.4589999999998</v>
      </c>
      <c r="C192" s="1">
        <v>33970</v>
      </c>
      <c r="D192" s="2">
        <v>4349.5150000000003</v>
      </c>
      <c r="E192" s="1">
        <v>33970</v>
      </c>
      <c r="F192" s="2">
        <v>1083.829</v>
      </c>
      <c r="G192" s="1">
        <v>33970</v>
      </c>
      <c r="H192" s="2">
        <v>1351.818</v>
      </c>
      <c r="I192" s="1">
        <v>33970</v>
      </c>
      <c r="J192" s="2">
        <v>-55.704000000000001</v>
      </c>
      <c r="K192" s="4">
        <f t="shared" si="2"/>
        <v>9.9999999957134378E-4</v>
      </c>
    </row>
    <row r="193" spans="1:11" x14ac:dyDescent="0.25">
      <c r="A193" s="1">
        <v>34060</v>
      </c>
      <c r="B193" s="2">
        <v>6808.9390000000003</v>
      </c>
      <c r="C193" s="1">
        <v>34060</v>
      </c>
      <c r="D193" s="2">
        <v>4418.5810000000001</v>
      </c>
      <c r="E193" s="1">
        <v>34060</v>
      </c>
      <c r="F193" s="2">
        <v>1094.479</v>
      </c>
      <c r="G193" s="1">
        <v>34060</v>
      </c>
      <c r="H193" s="2">
        <v>1359.066</v>
      </c>
      <c r="I193" s="1">
        <v>34060</v>
      </c>
      <c r="J193" s="2">
        <v>-63.186999999999998</v>
      </c>
      <c r="K193" s="4">
        <f t="shared" si="2"/>
        <v>9.9475983006414026E-14</v>
      </c>
    </row>
    <row r="194" spans="1:11" x14ac:dyDescent="0.25">
      <c r="A194" s="1">
        <v>34151</v>
      </c>
      <c r="B194" s="2">
        <v>6882.098</v>
      </c>
      <c r="C194" s="1">
        <v>34151</v>
      </c>
      <c r="D194" s="2">
        <v>4487.1890000000003</v>
      </c>
      <c r="E194" s="1">
        <v>34151</v>
      </c>
      <c r="F194" s="2">
        <v>1095.8520000000001</v>
      </c>
      <c r="G194" s="1">
        <v>34151</v>
      </c>
      <c r="H194" s="2">
        <v>1367.4110000000001</v>
      </c>
      <c r="I194" s="1">
        <v>34151</v>
      </c>
      <c r="J194" s="2">
        <v>-68.353999999999999</v>
      </c>
      <c r="K194" s="4">
        <f t="shared" si="2"/>
        <v>-4.9737991503207013E-13</v>
      </c>
    </row>
    <row r="195" spans="1:11" x14ac:dyDescent="0.25">
      <c r="A195" s="1">
        <v>34243</v>
      </c>
      <c r="B195" s="2">
        <v>7013.7380000000003</v>
      </c>
      <c r="C195" s="1">
        <v>34243</v>
      </c>
      <c r="D195" s="2">
        <v>4552.6509999999998</v>
      </c>
      <c r="E195" s="1">
        <v>34243</v>
      </c>
      <c r="F195" s="2">
        <v>1153.1420000000001</v>
      </c>
      <c r="G195" s="1">
        <v>34243</v>
      </c>
      <c r="H195" s="2">
        <v>1381.394</v>
      </c>
      <c r="I195" s="1">
        <v>34243</v>
      </c>
      <c r="J195" s="2">
        <v>-73.448999999999998</v>
      </c>
      <c r="K195" s="4">
        <f t="shared" si="2"/>
        <v>3.836930773104541E-13</v>
      </c>
    </row>
    <row r="196" spans="1:11" x14ac:dyDescent="0.25">
      <c r="A196" s="1">
        <v>34335</v>
      </c>
      <c r="B196" s="2">
        <v>7115.652</v>
      </c>
      <c r="C196" s="1">
        <v>34335</v>
      </c>
      <c r="D196" s="2">
        <v>4621.223</v>
      </c>
      <c r="E196" s="1">
        <v>34335</v>
      </c>
      <c r="F196" s="2">
        <v>1201.675</v>
      </c>
      <c r="G196" s="1">
        <v>34335</v>
      </c>
      <c r="H196" s="2">
        <v>1373.35</v>
      </c>
      <c r="I196" s="1">
        <v>34335</v>
      </c>
      <c r="J196" s="2">
        <v>-80.594999999999999</v>
      </c>
      <c r="K196" s="4">
        <f t="shared" si="2"/>
        <v>-9.9999999977740117E-4</v>
      </c>
    </row>
    <row r="197" spans="1:11" x14ac:dyDescent="0.25">
      <c r="A197" s="1">
        <v>34425</v>
      </c>
      <c r="B197" s="2">
        <v>7246.9309999999996</v>
      </c>
      <c r="C197" s="1">
        <v>34425</v>
      </c>
      <c r="D197" s="2">
        <v>4683.1629999999996</v>
      </c>
      <c r="E197" s="1">
        <v>34425</v>
      </c>
      <c r="F197" s="2">
        <v>1264.9480000000001</v>
      </c>
      <c r="G197" s="1">
        <v>34425</v>
      </c>
      <c r="H197" s="2">
        <v>1389.3920000000001</v>
      </c>
      <c r="I197" s="1">
        <v>34425</v>
      </c>
      <c r="J197" s="2">
        <v>-90.572000000000003</v>
      </c>
      <c r="K197" s="4">
        <f t="shared" si="2"/>
        <v>-1.1368683772161603E-13</v>
      </c>
    </row>
    <row r="198" spans="1:11" x14ac:dyDescent="0.25">
      <c r="A198" s="1">
        <v>34516</v>
      </c>
      <c r="B198" s="2">
        <v>7331.0749999999998</v>
      </c>
      <c r="C198" s="1">
        <v>34516</v>
      </c>
      <c r="D198" s="2">
        <v>4752.7610000000004</v>
      </c>
      <c r="E198" s="1">
        <v>34516</v>
      </c>
      <c r="F198" s="2">
        <v>1251.749</v>
      </c>
      <c r="G198" s="1">
        <v>34516</v>
      </c>
      <c r="H198" s="2">
        <v>1423.432</v>
      </c>
      <c r="I198" s="1">
        <v>34516</v>
      </c>
      <c r="J198" s="2">
        <v>-96.867999999999995</v>
      </c>
      <c r="K198" s="4">
        <f t="shared" si="2"/>
        <v>9.9999999935107553E-4</v>
      </c>
    </row>
    <row r="199" spans="1:11" x14ac:dyDescent="0.25">
      <c r="A199" s="1">
        <v>34608</v>
      </c>
      <c r="B199" s="2">
        <v>7455.2879999999996</v>
      </c>
      <c r="C199" s="1">
        <v>34608</v>
      </c>
      <c r="D199" s="2">
        <v>4826.7129999999997</v>
      </c>
      <c r="E199" s="1">
        <v>34608</v>
      </c>
      <c r="F199" s="2">
        <v>1307.566</v>
      </c>
      <c r="G199" s="1">
        <v>34608</v>
      </c>
      <c r="H199" s="2">
        <v>1422.923</v>
      </c>
      <c r="I199" s="1">
        <v>34608</v>
      </c>
      <c r="J199" s="2">
        <v>-101.913</v>
      </c>
      <c r="K199" s="4">
        <f t="shared" si="2"/>
        <v>-1.0000000002179377E-3</v>
      </c>
    </row>
    <row r="200" spans="1:11" x14ac:dyDescent="0.25">
      <c r="A200" s="1">
        <v>34700</v>
      </c>
      <c r="B200" s="2">
        <v>7522.2889999999998</v>
      </c>
      <c r="C200" s="1">
        <v>34700</v>
      </c>
      <c r="D200" s="2">
        <v>4862.4359999999997</v>
      </c>
      <c r="E200" s="1">
        <v>34700</v>
      </c>
      <c r="F200" s="2">
        <v>1327.586</v>
      </c>
      <c r="G200" s="1">
        <v>34700</v>
      </c>
      <c r="H200" s="2">
        <v>1437.596</v>
      </c>
      <c r="I200" s="1">
        <v>34700</v>
      </c>
      <c r="J200" s="2">
        <v>-105.32899999999999</v>
      </c>
      <c r="K200" s="4">
        <f t="shared" si="2"/>
        <v>0</v>
      </c>
    </row>
    <row r="201" spans="1:11" x14ac:dyDescent="0.25">
      <c r="A201" s="1">
        <v>34790</v>
      </c>
      <c r="B201" s="2">
        <v>7580.9970000000003</v>
      </c>
      <c r="C201" s="1">
        <v>34790</v>
      </c>
      <c r="D201" s="2">
        <v>4933.6090000000004</v>
      </c>
      <c r="E201" s="1">
        <v>34790</v>
      </c>
      <c r="F201" s="2">
        <v>1303.9880000000001</v>
      </c>
      <c r="G201" s="1">
        <v>34790</v>
      </c>
      <c r="H201" s="2">
        <v>1452.8920000000001</v>
      </c>
      <c r="I201" s="1">
        <v>34790</v>
      </c>
      <c r="J201" s="2">
        <v>-109.492</v>
      </c>
      <c r="K201" s="4">
        <f t="shared" ref="K201:K264" si="3">B201-D201-F201-H201-J201</f>
        <v>-1.8474111129762605E-13</v>
      </c>
    </row>
    <row r="202" spans="1:11" x14ac:dyDescent="0.25">
      <c r="A202" s="1">
        <v>34881</v>
      </c>
      <c r="B202" s="2">
        <v>7683.125</v>
      </c>
      <c r="C202" s="1">
        <v>34881</v>
      </c>
      <c r="D202" s="2">
        <v>4998.6620000000003</v>
      </c>
      <c r="E202" s="1">
        <v>34881</v>
      </c>
      <c r="F202" s="2">
        <v>1303.248</v>
      </c>
      <c r="G202" s="1">
        <v>34881</v>
      </c>
      <c r="H202" s="2">
        <v>1455.6590000000001</v>
      </c>
      <c r="I202" s="1">
        <v>34881</v>
      </c>
      <c r="J202" s="2">
        <v>-74.444000000000003</v>
      </c>
      <c r="K202" s="4">
        <f t="shared" si="3"/>
        <v>-4.1211478674085811E-13</v>
      </c>
    </row>
    <row r="203" spans="1:11" x14ac:dyDescent="0.25">
      <c r="A203" s="1">
        <v>34973</v>
      </c>
      <c r="B203" s="2">
        <v>7772.5860000000002</v>
      </c>
      <c r="C203" s="1">
        <v>34973</v>
      </c>
      <c r="D203" s="2">
        <v>5055.6549999999997</v>
      </c>
      <c r="E203" s="1">
        <v>34973</v>
      </c>
      <c r="F203" s="2">
        <v>1335.135</v>
      </c>
      <c r="G203" s="1">
        <v>34973</v>
      </c>
      <c r="H203" s="2">
        <v>1451.575</v>
      </c>
      <c r="I203" s="1">
        <v>34973</v>
      </c>
      <c r="J203" s="2">
        <v>-69.78</v>
      </c>
      <c r="K203" s="4">
        <f t="shared" si="3"/>
        <v>1.0000000004595222E-3</v>
      </c>
    </row>
    <row r="204" spans="1:11" x14ac:dyDescent="0.25">
      <c r="A204" s="1">
        <v>35065</v>
      </c>
      <c r="B204" s="2">
        <v>7868.4679999999998</v>
      </c>
      <c r="C204" s="1">
        <v>35065</v>
      </c>
      <c r="D204" s="2">
        <v>5130.6149999999998</v>
      </c>
      <c r="E204" s="1">
        <v>35065</v>
      </c>
      <c r="F204" s="2">
        <v>1355.3530000000001</v>
      </c>
      <c r="G204" s="1">
        <v>35065</v>
      </c>
      <c r="H204" s="2">
        <v>1471.2950000000001</v>
      </c>
      <c r="I204" s="1">
        <v>35065</v>
      </c>
      <c r="J204" s="2">
        <v>-88.795000000000002</v>
      </c>
      <c r="K204" s="4">
        <f t="shared" si="3"/>
        <v>0</v>
      </c>
    </row>
    <row r="205" spans="1:11" x14ac:dyDescent="0.25">
      <c r="A205" s="1">
        <v>35156</v>
      </c>
      <c r="B205" s="2">
        <v>8032.84</v>
      </c>
      <c r="C205" s="1">
        <v>35156</v>
      </c>
      <c r="D205" s="2">
        <v>5220.4989999999998</v>
      </c>
      <c r="E205" s="1">
        <v>35156</v>
      </c>
      <c r="F205" s="2">
        <v>1418.3879999999999</v>
      </c>
      <c r="G205" s="1">
        <v>35156</v>
      </c>
      <c r="H205" s="2">
        <v>1487.662</v>
      </c>
      <c r="I205" s="1">
        <v>35156</v>
      </c>
      <c r="J205" s="2">
        <v>-93.709000000000003</v>
      </c>
      <c r="K205" s="4">
        <f t="shared" si="3"/>
        <v>3.979039320256561E-13</v>
      </c>
    </row>
    <row r="206" spans="1:11" x14ac:dyDescent="0.25">
      <c r="A206" s="1">
        <v>35247</v>
      </c>
      <c r="B206" s="2">
        <v>8131.4080000000004</v>
      </c>
      <c r="C206" s="1">
        <v>35247</v>
      </c>
      <c r="D206" s="2">
        <v>5274.5050000000001</v>
      </c>
      <c r="E206" s="1">
        <v>35247</v>
      </c>
      <c r="F206" s="2">
        <v>1474.35</v>
      </c>
      <c r="G206" s="1">
        <v>35247</v>
      </c>
      <c r="H206" s="2">
        <v>1496.7329999999999</v>
      </c>
      <c r="I206" s="1">
        <v>35247</v>
      </c>
      <c r="J206" s="2">
        <v>-114.18</v>
      </c>
      <c r="K206" s="4">
        <f t="shared" si="3"/>
        <v>3.979039320256561E-13</v>
      </c>
    </row>
    <row r="207" spans="1:11" x14ac:dyDescent="0.25">
      <c r="A207" s="1">
        <v>35339</v>
      </c>
      <c r="B207" s="2">
        <v>8259.7710000000006</v>
      </c>
      <c r="C207" s="1">
        <v>35339</v>
      </c>
      <c r="D207" s="2">
        <v>5352.7629999999999</v>
      </c>
      <c r="E207" s="1">
        <v>35339</v>
      </c>
      <c r="F207" s="2">
        <v>1480.1279999999999</v>
      </c>
      <c r="G207" s="1">
        <v>35339</v>
      </c>
      <c r="H207" s="2">
        <v>1515.702</v>
      </c>
      <c r="I207" s="1">
        <v>35339</v>
      </c>
      <c r="J207" s="2">
        <v>-88.822000000000003</v>
      </c>
      <c r="K207" s="4">
        <f t="shared" si="3"/>
        <v>7.9580786405131221E-13</v>
      </c>
    </row>
    <row r="208" spans="1:11" x14ac:dyDescent="0.25">
      <c r="A208" s="1">
        <v>35431</v>
      </c>
      <c r="B208" s="2">
        <v>8362.6550000000007</v>
      </c>
      <c r="C208" s="1">
        <v>35431</v>
      </c>
      <c r="D208" s="2">
        <v>5433.1049999999996</v>
      </c>
      <c r="E208" s="1">
        <v>35431</v>
      </c>
      <c r="F208" s="2">
        <v>1522.404</v>
      </c>
      <c r="G208" s="1">
        <v>35431</v>
      </c>
      <c r="H208" s="2">
        <v>1515.9849999999999</v>
      </c>
      <c r="I208" s="1">
        <v>35431</v>
      </c>
      <c r="J208" s="2">
        <v>-108.839</v>
      </c>
      <c r="K208" s="4">
        <f t="shared" si="3"/>
        <v>1.1937117960769683E-12</v>
      </c>
    </row>
    <row r="209" spans="1:11" x14ac:dyDescent="0.25">
      <c r="A209" s="1">
        <v>35521</v>
      </c>
      <c r="B209" s="2">
        <v>8518.8250000000007</v>
      </c>
      <c r="C209" s="1">
        <v>35521</v>
      </c>
      <c r="D209" s="2">
        <v>5471.2669999999998</v>
      </c>
      <c r="E209" s="1">
        <v>35521</v>
      </c>
      <c r="F209" s="2">
        <v>1590.2180000000001</v>
      </c>
      <c r="G209" s="1">
        <v>35521</v>
      </c>
      <c r="H209" s="2">
        <v>1542.5409999999999</v>
      </c>
      <c r="I209" s="1">
        <v>35521</v>
      </c>
      <c r="J209" s="2">
        <v>-85.200999999999993</v>
      </c>
      <c r="K209" s="4">
        <f t="shared" si="3"/>
        <v>8.8107299234252423E-13</v>
      </c>
    </row>
    <row r="210" spans="1:11" x14ac:dyDescent="0.25">
      <c r="A210" s="1">
        <v>35612</v>
      </c>
      <c r="B210" s="2">
        <v>8662.8230000000003</v>
      </c>
      <c r="C210" s="1">
        <v>35612</v>
      </c>
      <c r="D210" s="2">
        <v>5579.1790000000001</v>
      </c>
      <c r="E210" s="1">
        <v>35612</v>
      </c>
      <c r="F210" s="2">
        <v>1625.251</v>
      </c>
      <c r="G210" s="1">
        <v>35612</v>
      </c>
      <c r="H210" s="2">
        <v>1555.2239999999999</v>
      </c>
      <c r="I210" s="1">
        <v>35612</v>
      </c>
      <c r="J210" s="2">
        <v>-96.831000000000003</v>
      </c>
      <c r="K210" s="4">
        <f t="shared" si="3"/>
        <v>3.2684965844964609E-13</v>
      </c>
    </row>
    <row r="211" spans="1:11" x14ac:dyDescent="0.25">
      <c r="A211" s="1">
        <v>35704</v>
      </c>
      <c r="B211" s="2">
        <v>8765.9069999999992</v>
      </c>
      <c r="C211" s="1">
        <v>35704</v>
      </c>
      <c r="D211" s="2">
        <v>5663.61</v>
      </c>
      <c r="E211" s="1">
        <v>35704</v>
      </c>
      <c r="F211" s="2">
        <v>1644.529</v>
      </c>
      <c r="G211" s="1">
        <v>35704</v>
      </c>
      <c r="H211" s="2">
        <v>1574.7819999999999</v>
      </c>
      <c r="I211" s="1">
        <v>35704</v>
      </c>
      <c r="J211" s="2">
        <v>-117.014</v>
      </c>
      <c r="K211" s="4">
        <f t="shared" si="3"/>
        <v>-3.5527136788005009E-13</v>
      </c>
    </row>
    <row r="212" spans="1:11" x14ac:dyDescent="0.25">
      <c r="A212" s="1">
        <v>35796</v>
      </c>
      <c r="B212" s="2">
        <v>8866.48</v>
      </c>
      <c r="C212" s="1">
        <v>35796</v>
      </c>
      <c r="D212" s="2">
        <v>5721.3419999999996</v>
      </c>
      <c r="E212" s="1">
        <v>35796</v>
      </c>
      <c r="F212" s="2">
        <v>1712.3240000000001</v>
      </c>
      <c r="G212" s="1">
        <v>35796</v>
      </c>
      <c r="H212" s="2">
        <v>1568.029</v>
      </c>
      <c r="I212" s="1">
        <v>35796</v>
      </c>
      <c r="J212" s="2">
        <v>-135.215</v>
      </c>
      <c r="K212" s="4">
        <f t="shared" si="3"/>
        <v>0</v>
      </c>
    </row>
    <row r="213" spans="1:11" x14ac:dyDescent="0.25">
      <c r="A213" s="1">
        <v>35886</v>
      </c>
      <c r="B213" s="2">
        <v>8969.6990000000005</v>
      </c>
      <c r="C213" s="1">
        <v>35886</v>
      </c>
      <c r="D213" s="2">
        <v>5832.5659999999998</v>
      </c>
      <c r="E213" s="1">
        <v>35886</v>
      </c>
      <c r="F213" s="2">
        <v>1695.7729999999999</v>
      </c>
      <c r="G213" s="1">
        <v>35886</v>
      </c>
      <c r="H213" s="2">
        <v>1603.691</v>
      </c>
      <c r="I213" s="1">
        <v>35886</v>
      </c>
      <c r="J213" s="2">
        <v>-162.33099999999999</v>
      </c>
      <c r="K213" s="4">
        <f t="shared" si="3"/>
        <v>7.673861546209082E-13</v>
      </c>
    </row>
    <row r="214" spans="1:11" x14ac:dyDescent="0.25">
      <c r="A214" s="1">
        <v>35977</v>
      </c>
      <c r="B214" s="2">
        <v>9121.0969999999998</v>
      </c>
      <c r="C214" s="1">
        <v>35977</v>
      </c>
      <c r="D214" s="2">
        <v>5926.8459999999995</v>
      </c>
      <c r="E214" s="1">
        <v>35977</v>
      </c>
      <c r="F214" s="2">
        <v>1741.623</v>
      </c>
      <c r="G214" s="1">
        <v>35977</v>
      </c>
      <c r="H214" s="2">
        <v>1627.2619999999999</v>
      </c>
      <c r="I214" s="1">
        <v>35977</v>
      </c>
      <c r="J214" s="2">
        <v>-174.63399999999999</v>
      </c>
      <c r="K214" s="4">
        <f t="shared" si="3"/>
        <v>0</v>
      </c>
    </row>
    <row r="215" spans="1:11" x14ac:dyDescent="0.25">
      <c r="A215" s="1">
        <v>36069</v>
      </c>
      <c r="B215" s="2">
        <v>9293.991</v>
      </c>
      <c r="C215" s="1">
        <v>36069</v>
      </c>
      <c r="D215" s="2">
        <v>6028.2380000000003</v>
      </c>
      <c r="E215" s="1">
        <v>36069</v>
      </c>
      <c r="F215" s="2">
        <v>1796.9639999999999</v>
      </c>
      <c r="G215" s="1">
        <v>36069</v>
      </c>
      <c r="H215" s="2">
        <v>1647.452</v>
      </c>
      <c r="I215" s="1">
        <v>36069</v>
      </c>
      <c r="J215" s="2">
        <v>-178.66300000000001</v>
      </c>
      <c r="K215" s="4">
        <f t="shared" si="3"/>
        <v>-2.2737367544323206E-13</v>
      </c>
    </row>
    <row r="216" spans="1:11" x14ac:dyDescent="0.25">
      <c r="A216" s="1">
        <v>36161</v>
      </c>
      <c r="B216" s="2">
        <v>9411.6820000000007</v>
      </c>
      <c r="C216" s="1">
        <v>36161</v>
      </c>
      <c r="D216" s="2">
        <v>6102.04</v>
      </c>
      <c r="E216" s="1">
        <v>36161</v>
      </c>
      <c r="F216" s="2">
        <v>1853.0630000000001</v>
      </c>
      <c r="G216" s="1">
        <v>36161</v>
      </c>
      <c r="H216" s="2">
        <v>1669.1389999999999</v>
      </c>
      <c r="I216" s="1">
        <v>36161</v>
      </c>
      <c r="J216" s="2">
        <v>-212.559</v>
      </c>
      <c r="K216" s="4">
        <f t="shared" si="3"/>
        <v>-9.999999992658104E-4</v>
      </c>
    </row>
    <row r="217" spans="1:11" x14ac:dyDescent="0.25">
      <c r="A217" s="1">
        <v>36251</v>
      </c>
      <c r="B217" s="2">
        <v>9526.2099999999991</v>
      </c>
      <c r="C217" s="1">
        <v>36251</v>
      </c>
      <c r="D217" s="2">
        <v>6230.6409999999996</v>
      </c>
      <c r="E217" s="1">
        <v>36251</v>
      </c>
      <c r="F217" s="2">
        <v>1848.3409999999999</v>
      </c>
      <c r="G217" s="1">
        <v>36251</v>
      </c>
      <c r="H217" s="2">
        <v>1694.7570000000001</v>
      </c>
      <c r="I217" s="1">
        <v>36251</v>
      </c>
      <c r="J217" s="2">
        <v>-247.53</v>
      </c>
      <c r="K217" s="4">
        <f t="shared" si="3"/>
        <v>9.999999995500275E-4</v>
      </c>
    </row>
    <row r="218" spans="1:11" x14ac:dyDescent="0.25">
      <c r="A218" s="1">
        <v>36342</v>
      </c>
      <c r="B218" s="2">
        <v>9686.6260000000002</v>
      </c>
      <c r="C218" s="1">
        <v>36342</v>
      </c>
      <c r="D218" s="2">
        <v>6335.31</v>
      </c>
      <c r="E218" s="1">
        <v>36342</v>
      </c>
      <c r="F218" s="2">
        <v>1893.7349999999999</v>
      </c>
      <c r="G218" s="1">
        <v>36342</v>
      </c>
      <c r="H218" s="2">
        <v>1733.9839999999999</v>
      </c>
      <c r="I218" s="1">
        <v>36342</v>
      </c>
      <c r="J218" s="2">
        <v>-276.40300000000002</v>
      </c>
      <c r="K218" s="4">
        <f t="shared" si="3"/>
        <v>0</v>
      </c>
    </row>
    <row r="219" spans="1:11" x14ac:dyDescent="0.25">
      <c r="A219" s="1">
        <v>36434</v>
      </c>
      <c r="B219" s="2">
        <v>9900.1689999999999</v>
      </c>
      <c r="C219" s="1">
        <v>36434</v>
      </c>
      <c r="D219" s="2">
        <v>6467.0389999999998</v>
      </c>
      <c r="E219" s="1">
        <v>36434</v>
      </c>
      <c r="F219" s="2">
        <v>1953.097</v>
      </c>
      <c r="G219" s="1">
        <v>36434</v>
      </c>
      <c r="H219" s="2">
        <v>1781.74</v>
      </c>
      <c r="I219" s="1">
        <v>36434</v>
      </c>
      <c r="J219" s="2">
        <v>-301.70800000000003</v>
      </c>
      <c r="K219" s="4">
        <f t="shared" si="3"/>
        <v>1.0000000001468834E-3</v>
      </c>
    </row>
    <row r="220" spans="1:11" x14ac:dyDescent="0.25">
      <c r="A220" s="1">
        <v>36526</v>
      </c>
      <c r="B220" s="2">
        <v>10002.179</v>
      </c>
      <c r="C220" s="1">
        <v>36526</v>
      </c>
      <c r="D220" s="2">
        <v>6618.2169999999996</v>
      </c>
      <c r="E220" s="1">
        <v>36526</v>
      </c>
      <c r="F220" s="2">
        <v>1950.65</v>
      </c>
      <c r="G220" s="1">
        <v>36526</v>
      </c>
      <c r="H220" s="2">
        <v>1789.895</v>
      </c>
      <c r="I220" s="1">
        <v>36526</v>
      </c>
      <c r="J220" s="2">
        <v>-356.58300000000003</v>
      </c>
      <c r="K220" s="4">
        <f t="shared" si="3"/>
        <v>0</v>
      </c>
    </row>
    <row r="221" spans="1:11" x14ac:dyDescent="0.25">
      <c r="A221" s="1">
        <v>36617</v>
      </c>
      <c r="B221" s="2">
        <v>10247.719999999999</v>
      </c>
      <c r="C221" s="1">
        <v>36617</v>
      </c>
      <c r="D221" s="2">
        <v>6711.9110000000001</v>
      </c>
      <c r="E221" s="1">
        <v>36617</v>
      </c>
      <c r="F221" s="2">
        <v>2075.7860000000001</v>
      </c>
      <c r="G221" s="1">
        <v>36617</v>
      </c>
      <c r="H221" s="2">
        <v>1822.5239999999999</v>
      </c>
      <c r="I221" s="1">
        <v>36617</v>
      </c>
      <c r="J221" s="2">
        <v>-362.50099999999998</v>
      </c>
      <c r="K221" s="4">
        <f t="shared" si="3"/>
        <v>-6.8212102632969618E-13</v>
      </c>
    </row>
    <row r="222" spans="1:11" x14ac:dyDescent="0.25">
      <c r="A222" s="1">
        <v>36708</v>
      </c>
      <c r="B222" s="2">
        <v>10318.165000000001</v>
      </c>
      <c r="C222" s="1">
        <v>36708</v>
      </c>
      <c r="D222" s="2">
        <v>6819.9840000000004</v>
      </c>
      <c r="E222" s="1">
        <v>36708</v>
      </c>
      <c r="F222" s="2">
        <v>2059.9690000000001</v>
      </c>
      <c r="G222" s="1">
        <v>36708</v>
      </c>
      <c r="H222" s="2">
        <v>1832.078</v>
      </c>
      <c r="I222" s="1">
        <v>36708</v>
      </c>
      <c r="J222" s="2">
        <v>-393.86700000000002</v>
      </c>
      <c r="K222" s="4">
        <f t="shared" si="3"/>
        <v>1.0000000004879439E-3</v>
      </c>
    </row>
    <row r="223" spans="1:11" x14ac:dyDescent="0.25">
      <c r="A223" s="1">
        <v>36800</v>
      </c>
      <c r="B223" s="2">
        <v>10435.744000000001</v>
      </c>
      <c r="C223" s="1">
        <v>36800</v>
      </c>
      <c r="D223" s="2">
        <v>6918.6059999999998</v>
      </c>
      <c r="E223" s="1">
        <v>36800</v>
      </c>
      <c r="F223" s="2">
        <v>2067.2269999999999</v>
      </c>
      <c r="G223" s="1">
        <v>36800</v>
      </c>
      <c r="H223" s="2">
        <v>1861.2529999999999</v>
      </c>
      <c r="I223" s="1">
        <v>36800</v>
      </c>
      <c r="J223" s="2">
        <v>-411.34300000000002</v>
      </c>
      <c r="K223" s="4">
        <f t="shared" si="3"/>
        <v>1.0000000010563781E-3</v>
      </c>
    </row>
    <row r="224" spans="1:11" x14ac:dyDescent="0.25">
      <c r="A224" s="1">
        <v>36892</v>
      </c>
      <c r="B224" s="2">
        <v>10470.231</v>
      </c>
      <c r="C224" s="1">
        <v>36892</v>
      </c>
      <c r="D224" s="2">
        <v>6995.2979999999998</v>
      </c>
      <c r="E224" s="1">
        <v>36892</v>
      </c>
      <c r="F224" s="2">
        <v>1971.3330000000001</v>
      </c>
      <c r="G224" s="1">
        <v>36892</v>
      </c>
      <c r="H224" s="2">
        <v>1906.2529999999999</v>
      </c>
      <c r="I224" s="1">
        <v>36892</v>
      </c>
      <c r="J224" s="2">
        <v>-402.65300000000002</v>
      </c>
      <c r="K224" s="4">
        <f t="shared" si="3"/>
        <v>0</v>
      </c>
    </row>
    <row r="225" spans="1:11" x14ac:dyDescent="0.25">
      <c r="A225" s="1">
        <v>36982</v>
      </c>
      <c r="B225" s="2">
        <v>10599</v>
      </c>
      <c r="C225" s="1">
        <v>36982</v>
      </c>
      <c r="D225" s="2">
        <v>7042.25</v>
      </c>
      <c r="E225" s="1">
        <v>36982</v>
      </c>
      <c r="F225" s="2">
        <v>1973.0329999999999</v>
      </c>
      <c r="G225" s="1">
        <v>36982</v>
      </c>
      <c r="H225" s="2">
        <v>1947.731</v>
      </c>
      <c r="I225" s="1">
        <v>36982</v>
      </c>
      <c r="J225" s="2">
        <v>-364.01499999999999</v>
      </c>
      <c r="K225" s="4">
        <f t="shared" si="3"/>
        <v>1.00000000009004E-3</v>
      </c>
    </row>
    <row r="226" spans="1:11" x14ac:dyDescent="0.25">
      <c r="A226" s="1">
        <v>37073</v>
      </c>
      <c r="B226" s="2">
        <v>10598.02</v>
      </c>
      <c r="C226" s="1">
        <v>37073</v>
      </c>
      <c r="D226" s="2">
        <v>7070.3370000000004</v>
      </c>
      <c r="E226" s="1">
        <v>37073</v>
      </c>
      <c r="F226" s="2">
        <v>1944.9090000000001</v>
      </c>
      <c r="G226" s="1">
        <v>37073</v>
      </c>
      <c r="H226" s="2">
        <v>1953.4079999999999</v>
      </c>
      <c r="I226" s="1">
        <v>37073</v>
      </c>
      <c r="J226" s="2">
        <v>-370.63400000000001</v>
      </c>
      <c r="K226" s="4">
        <f t="shared" si="3"/>
        <v>0</v>
      </c>
    </row>
    <row r="227" spans="1:11" x14ac:dyDescent="0.25">
      <c r="A227" s="1">
        <v>37165</v>
      </c>
      <c r="B227" s="2">
        <v>10660.465</v>
      </c>
      <c r="C227" s="1">
        <v>37165</v>
      </c>
      <c r="D227" s="2">
        <v>7187.32</v>
      </c>
      <c r="E227" s="1">
        <v>37165</v>
      </c>
      <c r="F227" s="2">
        <v>1850.0909999999999</v>
      </c>
      <c r="G227" s="1">
        <v>37165</v>
      </c>
      <c r="H227" s="2">
        <v>1992.742</v>
      </c>
      <c r="I227" s="1">
        <v>37165</v>
      </c>
      <c r="J227" s="2">
        <v>-369.68799999999999</v>
      </c>
      <c r="K227" s="4">
        <f t="shared" si="3"/>
        <v>5.6843418860808015E-13</v>
      </c>
    </row>
    <row r="228" spans="1:11" x14ac:dyDescent="0.25">
      <c r="A228" s="1">
        <v>37257</v>
      </c>
      <c r="B228" s="2">
        <v>10783.5</v>
      </c>
      <c r="C228" s="1">
        <v>37257</v>
      </c>
      <c r="D228" s="2">
        <v>7217.7150000000001</v>
      </c>
      <c r="E228" s="1">
        <v>37257</v>
      </c>
      <c r="F228" s="2">
        <v>1912.6590000000001</v>
      </c>
      <c r="G228" s="1">
        <v>37257</v>
      </c>
      <c r="H228" s="2">
        <v>2040.01</v>
      </c>
      <c r="I228" s="1">
        <v>37257</v>
      </c>
      <c r="J228" s="2">
        <v>-386.88400000000001</v>
      </c>
      <c r="K228" s="4">
        <f t="shared" si="3"/>
        <v>0</v>
      </c>
    </row>
    <row r="229" spans="1:11" x14ac:dyDescent="0.25">
      <c r="A229" s="1">
        <v>37347</v>
      </c>
      <c r="B229" s="2">
        <v>10887.46</v>
      </c>
      <c r="C229" s="1">
        <v>37347</v>
      </c>
      <c r="D229" s="2">
        <v>7307.9549999999999</v>
      </c>
      <c r="E229" s="1">
        <v>37347</v>
      </c>
      <c r="F229" s="2">
        <v>1933.2819999999999</v>
      </c>
      <c r="G229" s="1">
        <v>37347</v>
      </c>
      <c r="H229" s="2">
        <v>2074.482</v>
      </c>
      <c r="I229" s="1">
        <v>37347</v>
      </c>
      <c r="J229" s="2">
        <v>-428.25900000000001</v>
      </c>
      <c r="K229" s="4">
        <f t="shared" si="3"/>
        <v>-6.8212102632969618E-13</v>
      </c>
    </row>
    <row r="230" spans="1:11" x14ac:dyDescent="0.25">
      <c r="A230" s="1">
        <v>37438</v>
      </c>
      <c r="B230" s="2">
        <v>10984.04</v>
      </c>
      <c r="C230" s="1">
        <v>37438</v>
      </c>
      <c r="D230" s="2">
        <v>7397.1350000000002</v>
      </c>
      <c r="E230" s="1">
        <v>37438</v>
      </c>
      <c r="F230" s="2">
        <v>1933.1969999999999</v>
      </c>
      <c r="G230" s="1">
        <v>37438</v>
      </c>
      <c r="H230" s="2">
        <v>2101.2559999999999</v>
      </c>
      <c r="I230" s="1">
        <v>37438</v>
      </c>
      <c r="J230" s="2">
        <v>-447.548</v>
      </c>
      <c r="K230" s="4">
        <f t="shared" si="3"/>
        <v>9.0949470177292824E-13</v>
      </c>
    </row>
    <row r="231" spans="1:11" x14ac:dyDescent="0.25">
      <c r="A231" s="1">
        <v>37530</v>
      </c>
      <c r="B231" s="2">
        <v>11061.433000000001</v>
      </c>
      <c r="C231" s="1">
        <v>37530</v>
      </c>
      <c r="D231" s="2">
        <v>7472.9579999999996</v>
      </c>
      <c r="E231" s="1">
        <v>37530</v>
      </c>
      <c r="F231" s="2">
        <v>1942.5309999999999</v>
      </c>
      <c r="G231" s="1">
        <v>37530</v>
      </c>
      <c r="H231" s="2">
        <v>2142.232</v>
      </c>
      <c r="I231" s="1">
        <v>37530</v>
      </c>
      <c r="J231" s="2">
        <v>-496.28899999999999</v>
      </c>
      <c r="K231" s="4">
        <f t="shared" si="3"/>
        <v>1.0000000013405952E-3</v>
      </c>
    </row>
    <row r="232" spans="1:11" x14ac:dyDescent="0.25">
      <c r="A232" s="1">
        <v>37622</v>
      </c>
      <c r="B232" s="2">
        <v>11174.129000000001</v>
      </c>
      <c r="C232" s="1">
        <v>37622</v>
      </c>
      <c r="D232" s="2">
        <v>7567.16</v>
      </c>
      <c r="E232" s="1">
        <v>37622</v>
      </c>
      <c r="F232" s="2">
        <v>1960.221</v>
      </c>
      <c r="G232" s="1">
        <v>37622</v>
      </c>
      <c r="H232" s="2">
        <v>2172.0100000000002</v>
      </c>
      <c r="I232" s="1">
        <v>37622</v>
      </c>
      <c r="J232" s="2">
        <v>-525.26199999999994</v>
      </c>
      <c r="K232" s="4">
        <f t="shared" si="3"/>
        <v>0</v>
      </c>
    </row>
    <row r="233" spans="1:11" x14ac:dyDescent="0.25">
      <c r="A233" s="1">
        <v>37712</v>
      </c>
      <c r="B233" s="2">
        <v>11312.766</v>
      </c>
      <c r="C233" s="1">
        <v>37712</v>
      </c>
      <c r="D233" s="2">
        <v>7661.4579999999996</v>
      </c>
      <c r="E233" s="1">
        <v>37712</v>
      </c>
      <c r="F233" s="2">
        <v>1972.386</v>
      </c>
      <c r="G233" s="1">
        <v>37712</v>
      </c>
      <c r="H233" s="2">
        <v>2198.7930000000001</v>
      </c>
      <c r="I233" s="1">
        <v>37712</v>
      </c>
      <c r="J233" s="2">
        <v>-519.87</v>
      </c>
      <c r="K233" s="4">
        <f t="shared" si="3"/>
        <v>-1.00000000009004E-3</v>
      </c>
    </row>
    <row r="234" spans="1:11" x14ac:dyDescent="0.25">
      <c r="A234" s="1">
        <v>37803</v>
      </c>
      <c r="B234" s="2">
        <v>11566.669</v>
      </c>
      <c r="C234" s="1">
        <v>37803</v>
      </c>
      <c r="D234" s="2">
        <v>7820.9269999999997</v>
      </c>
      <c r="E234" s="1">
        <v>37803</v>
      </c>
      <c r="F234" s="2">
        <v>2044.3040000000001</v>
      </c>
      <c r="G234" s="1">
        <v>37803</v>
      </c>
      <c r="H234" s="2">
        <v>2220.4319999999998</v>
      </c>
      <c r="I234" s="1">
        <v>37803</v>
      </c>
      <c r="J234" s="2">
        <v>-518.99400000000003</v>
      </c>
      <c r="K234" s="4">
        <f t="shared" si="3"/>
        <v>0</v>
      </c>
    </row>
    <row r="235" spans="1:11" x14ac:dyDescent="0.25">
      <c r="A235" s="1">
        <v>37895</v>
      </c>
      <c r="B235" s="2">
        <v>11772.234</v>
      </c>
      <c r="C235" s="1">
        <v>37895</v>
      </c>
      <c r="D235" s="2">
        <v>7913.4530000000004</v>
      </c>
      <c r="E235" s="1">
        <v>37895</v>
      </c>
      <c r="F235" s="2">
        <v>2131.3110000000001</v>
      </c>
      <c r="G235" s="1">
        <v>37895</v>
      </c>
      <c r="H235" s="2">
        <v>2251.1640000000002</v>
      </c>
      <c r="I235" s="1">
        <v>37895</v>
      </c>
      <c r="J235" s="2">
        <v>-523.69399999999996</v>
      </c>
      <c r="K235" s="4">
        <f t="shared" si="3"/>
        <v>0</v>
      </c>
    </row>
    <row r="236" spans="1:11" x14ac:dyDescent="0.25">
      <c r="A236" s="1">
        <v>37987</v>
      </c>
      <c r="B236" s="2">
        <v>11923.447</v>
      </c>
      <c r="C236" s="1">
        <v>37987</v>
      </c>
      <c r="D236" s="2">
        <v>8048.777</v>
      </c>
      <c r="E236" s="1">
        <v>37987</v>
      </c>
      <c r="F236" s="2">
        <v>2154.0520000000001</v>
      </c>
      <c r="G236" s="1">
        <v>37987</v>
      </c>
      <c r="H236" s="2">
        <v>2286.5940000000001</v>
      </c>
      <c r="I236" s="1">
        <v>37987</v>
      </c>
      <c r="J236" s="2">
        <v>-565.97500000000002</v>
      </c>
      <c r="K236" s="4">
        <f t="shared" si="3"/>
        <v>-1.00000000009004E-3</v>
      </c>
    </row>
    <row r="237" spans="1:11" x14ac:dyDescent="0.25">
      <c r="A237" s="1">
        <v>38078</v>
      </c>
      <c r="B237" s="2">
        <v>12112.815000000001</v>
      </c>
      <c r="C237" s="1">
        <v>38078</v>
      </c>
      <c r="D237" s="2">
        <v>8147.1080000000002</v>
      </c>
      <c r="E237" s="1">
        <v>38078</v>
      </c>
      <c r="F237" s="2">
        <v>2262.607</v>
      </c>
      <c r="G237" s="1">
        <v>38078</v>
      </c>
      <c r="H237" s="2">
        <v>2320.6819999999998</v>
      </c>
      <c r="I237" s="1">
        <v>38078</v>
      </c>
      <c r="J237" s="2">
        <v>-617.58100000000002</v>
      </c>
      <c r="K237" s="4">
        <f t="shared" si="3"/>
        <v>-9.9999999940791895E-4</v>
      </c>
    </row>
    <row r="238" spans="1:11" x14ac:dyDescent="0.25">
      <c r="A238" s="1">
        <v>38169</v>
      </c>
      <c r="B238" s="2">
        <v>12305.307000000001</v>
      </c>
      <c r="C238" s="1">
        <v>38169</v>
      </c>
      <c r="D238" s="2">
        <v>8283.3349999999991</v>
      </c>
      <c r="E238" s="1">
        <v>38169</v>
      </c>
      <c r="F238" s="2">
        <v>2318.2719999999999</v>
      </c>
      <c r="G238" s="1">
        <v>38169</v>
      </c>
      <c r="H238" s="2">
        <v>2356.3710000000001</v>
      </c>
      <c r="I238" s="1">
        <v>38169</v>
      </c>
      <c r="J238" s="2">
        <v>-652.67200000000003</v>
      </c>
      <c r="K238" s="4">
        <f t="shared" si="3"/>
        <v>1.0000000015679689E-3</v>
      </c>
    </row>
    <row r="239" spans="1:11" x14ac:dyDescent="0.25">
      <c r="A239" s="1">
        <v>38261</v>
      </c>
      <c r="B239" s="2">
        <v>12527.214</v>
      </c>
      <c r="C239" s="1">
        <v>38261</v>
      </c>
      <c r="D239" s="2">
        <v>8448.6209999999992</v>
      </c>
      <c r="E239" s="1">
        <v>38261</v>
      </c>
      <c r="F239" s="2">
        <v>2390.0819999999999</v>
      </c>
      <c r="G239" s="1">
        <v>38261</v>
      </c>
      <c r="H239" s="2">
        <v>2388.8470000000002</v>
      </c>
      <c r="I239" s="1">
        <v>38261</v>
      </c>
      <c r="J239" s="2">
        <v>-700.33600000000001</v>
      </c>
      <c r="K239" s="4">
        <f t="shared" si="3"/>
        <v>0</v>
      </c>
    </row>
    <row r="240" spans="1:11" x14ac:dyDescent="0.25">
      <c r="A240" s="1">
        <v>38353</v>
      </c>
      <c r="B240" s="2">
        <v>12767.286</v>
      </c>
      <c r="C240" s="1">
        <v>38353</v>
      </c>
      <c r="D240" s="2">
        <v>8551.7350000000006</v>
      </c>
      <c r="E240" s="1">
        <v>38353</v>
      </c>
      <c r="F240" s="2">
        <v>2486.0680000000002</v>
      </c>
      <c r="G240" s="1">
        <v>38353</v>
      </c>
      <c r="H240" s="2">
        <v>2426.1379999999999</v>
      </c>
      <c r="I240" s="1">
        <v>38353</v>
      </c>
      <c r="J240" s="2">
        <v>-696.65499999999997</v>
      </c>
      <c r="K240" s="4">
        <f t="shared" si="3"/>
        <v>0</v>
      </c>
    </row>
    <row r="241" spans="1:11" x14ac:dyDescent="0.25">
      <c r="A241" s="1">
        <v>38443</v>
      </c>
      <c r="B241" s="2">
        <v>12922.656000000001</v>
      </c>
      <c r="C241" s="1">
        <v>38443</v>
      </c>
      <c r="D241" s="2">
        <v>8701.1450000000004</v>
      </c>
      <c r="E241" s="1">
        <v>38443</v>
      </c>
      <c r="F241" s="2">
        <v>2476.4740000000002</v>
      </c>
      <c r="G241" s="1">
        <v>38443</v>
      </c>
      <c r="H241" s="2">
        <v>2452.2460000000001</v>
      </c>
      <c r="I241" s="1">
        <v>38443</v>
      </c>
      <c r="J241" s="2">
        <v>-707.21</v>
      </c>
      <c r="K241" s="4">
        <f t="shared" si="3"/>
        <v>1.0000000002037268E-3</v>
      </c>
    </row>
    <row r="242" spans="1:11" x14ac:dyDescent="0.25">
      <c r="A242" s="1">
        <v>38534</v>
      </c>
      <c r="B242" s="2">
        <v>13142.642</v>
      </c>
      <c r="C242" s="1">
        <v>38534</v>
      </c>
      <c r="D242" s="2">
        <v>8868.0889999999999</v>
      </c>
      <c r="E242" s="1">
        <v>38534</v>
      </c>
      <c r="F242" s="2">
        <v>2531.076</v>
      </c>
      <c r="G242" s="1">
        <v>38534</v>
      </c>
      <c r="H242" s="2">
        <v>2494.4380000000001</v>
      </c>
      <c r="I242" s="1">
        <v>38534</v>
      </c>
      <c r="J242" s="2">
        <v>-750.96100000000001</v>
      </c>
      <c r="K242" s="4">
        <f t="shared" si="3"/>
        <v>0</v>
      </c>
    </row>
    <row r="243" spans="1:11" x14ac:dyDescent="0.25">
      <c r="A243" s="1">
        <v>38626</v>
      </c>
      <c r="B243" s="2">
        <v>13324.204</v>
      </c>
      <c r="C243" s="1">
        <v>38626</v>
      </c>
      <c r="D243" s="2">
        <v>8955.2950000000001</v>
      </c>
      <c r="E243" s="1">
        <v>38626</v>
      </c>
      <c r="F243" s="2">
        <v>2645.2629999999999</v>
      </c>
      <c r="G243" s="1">
        <v>38626</v>
      </c>
      <c r="H243" s="2">
        <v>2528.4319999999998</v>
      </c>
      <c r="I243" s="1">
        <v>38626</v>
      </c>
      <c r="J243" s="2">
        <v>-804.78599999999994</v>
      </c>
      <c r="K243" s="4">
        <f t="shared" si="3"/>
        <v>0</v>
      </c>
    </row>
    <row r="244" spans="1:11" x14ac:dyDescent="0.25">
      <c r="A244" s="1">
        <v>38718</v>
      </c>
      <c r="B244" s="2">
        <v>13599.16</v>
      </c>
      <c r="C244" s="1">
        <v>38718</v>
      </c>
      <c r="D244" s="2">
        <v>9100.1530000000002</v>
      </c>
      <c r="E244" s="1">
        <v>38718</v>
      </c>
      <c r="F244" s="2">
        <v>2709.74</v>
      </c>
      <c r="G244" s="1">
        <v>38718</v>
      </c>
      <c r="H244" s="2">
        <v>2580.0859999999998</v>
      </c>
      <c r="I244" s="1">
        <v>38718</v>
      </c>
      <c r="J244" s="2">
        <v>-790.81799999999998</v>
      </c>
      <c r="K244" s="4">
        <f t="shared" si="3"/>
        <v>-9.9999999997635314E-4</v>
      </c>
    </row>
    <row r="245" spans="1:11" x14ac:dyDescent="0.25">
      <c r="A245" s="1">
        <v>38808</v>
      </c>
      <c r="B245" s="2">
        <v>13753.424000000001</v>
      </c>
      <c r="C245" s="1">
        <v>38808</v>
      </c>
      <c r="D245" s="2">
        <v>9227.6489999999994</v>
      </c>
      <c r="E245" s="1">
        <v>38808</v>
      </c>
      <c r="F245" s="2">
        <v>2709.252</v>
      </c>
      <c r="G245" s="1">
        <v>38808</v>
      </c>
      <c r="H245" s="2">
        <v>2610.5650000000001</v>
      </c>
      <c r="I245" s="1">
        <v>38808</v>
      </c>
      <c r="J245" s="2">
        <v>-794.04200000000003</v>
      </c>
      <c r="K245" s="4">
        <f t="shared" si="3"/>
        <v>1.4779288903810084E-12</v>
      </c>
    </row>
    <row r="246" spans="1:11" x14ac:dyDescent="0.25">
      <c r="A246" s="1">
        <v>38899</v>
      </c>
      <c r="B246" s="2">
        <v>13870.188</v>
      </c>
      <c r="C246" s="1">
        <v>38899</v>
      </c>
      <c r="D246" s="2">
        <v>9353.7720000000008</v>
      </c>
      <c r="E246" s="1">
        <v>38899</v>
      </c>
      <c r="F246" s="2">
        <v>2709.42</v>
      </c>
      <c r="G246" s="1">
        <v>38899</v>
      </c>
      <c r="H246" s="2">
        <v>2630.28</v>
      </c>
      <c r="I246" s="1">
        <v>38899</v>
      </c>
      <c r="J246" s="2">
        <v>-823.28399999999999</v>
      </c>
      <c r="K246" s="4">
        <f t="shared" si="3"/>
        <v>-1.0231815394945443E-12</v>
      </c>
    </row>
    <row r="247" spans="1:11" x14ac:dyDescent="0.25">
      <c r="A247" s="1">
        <v>38991</v>
      </c>
      <c r="B247" s="2">
        <v>14039.56</v>
      </c>
      <c r="C247" s="1">
        <v>38991</v>
      </c>
      <c r="D247" s="2">
        <v>9427.3680000000004</v>
      </c>
      <c r="E247" s="1">
        <v>38991</v>
      </c>
      <c r="F247" s="2">
        <v>2675.4059999999999</v>
      </c>
      <c r="G247" s="1">
        <v>38991</v>
      </c>
      <c r="H247" s="2">
        <v>2674.4540000000002</v>
      </c>
      <c r="I247" s="1">
        <v>38991</v>
      </c>
      <c r="J247" s="2">
        <v>-737.66800000000001</v>
      </c>
      <c r="K247" s="4">
        <f t="shared" si="3"/>
        <v>-1.0231815394945443E-12</v>
      </c>
    </row>
    <row r="248" spans="1:11" x14ac:dyDescent="0.25">
      <c r="A248" s="1">
        <v>39083</v>
      </c>
      <c r="B248" s="2">
        <v>14215.651</v>
      </c>
      <c r="C248" s="1">
        <v>39083</v>
      </c>
      <c r="D248" s="2">
        <v>9572.1380000000008</v>
      </c>
      <c r="E248" s="1">
        <v>39083</v>
      </c>
      <c r="F248" s="2">
        <v>2664.2950000000001</v>
      </c>
      <c r="G248" s="1">
        <v>39083</v>
      </c>
      <c r="H248" s="2">
        <v>2718.491</v>
      </c>
      <c r="I248" s="1">
        <v>39083</v>
      </c>
      <c r="J248" s="2">
        <v>-739.27300000000002</v>
      </c>
      <c r="K248" s="4">
        <f t="shared" si="3"/>
        <v>-1.0231815394945443E-12</v>
      </c>
    </row>
    <row r="249" spans="1:11" x14ac:dyDescent="0.25">
      <c r="A249" s="1">
        <v>39173</v>
      </c>
      <c r="B249" s="2">
        <v>14402.082</v>
      </c>
      <c r="C249" s="1">
        <v>39173</v>
      </c>
      <c r="D249" s="2">
        <v>9678.7129999999997</v>
      </c>
      <c r="E249" s="1">
        <v>39173</v>
      </c>
      <c r="F249" s="2">
        <v>2699.2170000000001</v>
      </c>
      <c r="G249" s="1">
        <v>39173</v>
      </c>
      <c r="H249" s="2">
        <v>2769.9580000000001</v>
      </c>
      <c r="I249" s="1">
        <v>39173</v>
      </c>
      <c r="J249" s="2">
        <v>-745.80600000000004</v>
      </c>
      <c r="K249" s="4">
        <f t="shared" si="3"/>
        <v>0</v>
      </c>
    </row>
    <row r="250" spans="1:11" x14ac:dyDescent="0.25">
      <c r="A250" s="1">
        <v>39264</v>
      </c>
      <c r="B250" s="2">
        <v>14564.117</v>
      </c>
      <c r="C250" s="1">
        <v>39264</v>
      </c>
      <c r="D250" s="2">
        <v>9798.3829999999998</v>
      </c>
      <c r="E250" s="1">
        <v>39264</v>
      </c>
      <c r="F250" s="2">
        <v>2685.9690000000001</v>
      </c>
      <c r="G250" s="1">
        <v>39264</v>
      </c>
      <c r="H250" s="2">
        <v>2808.7179999999998</v>
      </c>
      <c r="I250" s="1">
        <v>39264</v>
      </c>
      <c r="J250" s="2">
        <v>-728.95399999999995</v>
      </c>
      <c r="K250" s="4">
        <f t="shared" si="3"/>
        <v>1.0000000004311005E-3</v>
      </c>
    </row>
    <row r="251" spans="1:11" x14ac:dyDescent="0.25">
      <c r="A251" s="1">
        <v>39356</v>
      </c>
      <c r="B251" s="2">
        <v>14715.058000000001</v>
      </c>
      <c r="C251" s="1">
        <v>39356</v>
      </c>
      <c r="D251" s="2">
        <v>9937.14</v>
      </c>
      <c r="E251" s="1">
        <v>39356</v>
      </c>
      <c r="F251" s="2">
        <v>2642.56</v>
      </c>
      <c r="G251" s="1">
        <v>39356</v>
      </c>
      <c r="H251" s="2">
        <v>2865.0569999999998</v>
      </c>
      <c r="I251" s="1">
        <v>39356</v>
      </c>
      <c r="J251" s="2">
        <v>-729.69899999999996</v>
      </c>
      <c r="K251" s="4">
        <f t="shared" si="3"/>
        <v>1.7053025658242404E-12</v>
      </c>
    </row>
    <row r="252" spans="1:11" x14ac:dyDescent="0.25">
      <c r="A252" s="1">
        <v>39448</v>
      </c>
      <c r="B252" s="2">
        <v>14706.538</v>
      </c>
      <c r="C252" s="1">
        <v>39448</v>
      </c>
      <c r="D252" s="2">
        <v>10004.445</v>
      </c>
      <c r="E252" s="1">
        <v>39448</v>
      </c>
      <c r="F252" s="2">
        <v>2563.701</v>
      </c>
      <c r="G252" s="1">
        <v>39448</v>
      </c>
      <c r="H252" s="2">
        <v>2909.64</v>
      </c>
      <c r="I252" s="1">
        <v>39448</v>
      </c>
      <c r="J252" s="2">
        <v>-771.24800000000005</v>
      </c>
      <c r="K252" s="4">
        <f t="shared" si="3"/>
        <v>9.0949470177292824E-13</v>
      </c>
    </row>
    <row r="253" spans="1:11" x14ac:dyDescent="0.25">
      <c r="A253" s="1">
        <v>39539</v>
      </c>
      <c r="B253" s="2">
        <v>14865.700999999999</v>
      </c>
      <c r="C253" s="1">
        <v>39539</v>
      </c>
      <c r="D253" s="2">
        <v>10129.869000000001</v>
      </c>
      <c r="E253" s="1">
        <v>39539</v>
      </c>
      <c r="F253" s="2">
        <v>2540.5949999999998</v>
      </c>
      <c r="G253" s="1">
        <v>39539</v>
      </c>
      <c r="H253" s="2">
        <v>2971.6419999999998</v>
      </c>
      <c r="I253" s="1">
        <v>39539</v>
      </c>
      <c r="J253" s="2">
        <v>-776.404</v>
      </c>
      <c r="K253" s="4">
        <f t="shared" si="3"/>
        <v>-1.0000000011132215E-3</v>
      </c>
    </row>
    <row r="254" spans="1:11" x14ac:dyDescent="0.25">
      <c r="A254" s="1">
        <v>39630</v>
      </c>
      <c r="B254" s="2">
        <v>14898.999</v>
      </c>
      <c r="C254" s="1">
        <v>39630</v>
      </c>
      <c r="D254" s="2">
        <v>10159.078</v>
      </c>
      <c r="E254" s="1">
        <v>39630</v>
      </c>
      <c r="F254" s="2">
        <v>2498.2420000000002</v>
      </c>
      <c r="G254" s="1">
        <v>39630</v>
      </c>
      <c r="H254" s="2">
        <v>3029.0320000000002</v>
      </c>
      <c r="I254" s="1">
        <v>39630</v>
      </c>
      <c r="J254" s="2">
        <v>-787.35400000000004</v>
      </c>
      <c r="K254" s="4">
        <f t="shared" si="3"/>
        <v>9.9999999997635314E-4</v>
      </c>
    </row>
    <row r="255" spans="1:11" x14ac:dyDescent="0.25">
      <c r="A255" s="1">
        <v>39722</v>
      </c>
      <c r="B255" s="2">
        <v>14608.209000000001</v>
      </c>
      <c r="C255" s="1">
        <v>39722</v>
      </c>
      <c r="D255" s="2">
        <v>9906.9419999999991</v>
      </c>
      <c r="E255" s="1">
        <v>39722</v>
      </c>
      <c r="F255" s="2">
        <v>2307.915</v>
      </c>
      <c r="G255" s="1">
        <v>39722</v>
      </c>
      <c r="H255" s="2">
        <v>3021.826</v>
      </c>
      <c r="I255" s="1">
        <v>39722</v>
      </c>
      <c r="J255" s="2">
        <v>-628.47400000000005</v>
      </c>
      <c r="K255" s="4">
        <f t="shared" si="3"/>
        <v>1.7053025658242404E-12</v>
      </c>
    </row>
    <row r="256" spans="1:11" x14ac:dyDescent="0.25">
      <c r="A256" s="1">
        <v>39814</v>
      </c>
      <c r="B256" s="2">
        <v>14430.902</v>
      </c>
      <c r="C256" s="1">
        <v>39814</v>
      </c>
      <c r="D256" s="2">
        <v>9814.9689999999991</v>
      </c>
      <c r="E256" s="1">
        <v>39814</v>
      </c>
      <c r="F256" s="2">
        <v>2014.8779999999999</v>
      </c>
      <c r="G256" s="1">
        <v>39814</v>
      </c>
      <c r="H256" s="2">
        <v>3022.047</v>
      </c>
      <c r="I256" s="1">
        <v>39814</v>
      </c>
      <c r="J256" s="2">
        <v>-420.99200000000002</v>
      </c>
      <c r="K256" s="4">
        <f t="shared" si="3"/>
        <v>1.1937117960769683E-12</v>
      </c>
    </row>
    <row r="257" spans="1:11" x14ac:dyDescent="0.25">
      <c r="A257" s="1">
        <v>39904</v>
      </c>
      <c r="B257" s="2">
        <v>14381.236000000001</v>
      </c>
      <c r="C257" s="1">
        <v>39904</v>
      </c>
      <c r="D257" s="2">
        <v>9805.5020000000004</v>
      </c>
      <c r="E257" s="1">
        <v>39904</v>
      </c>
      <c r="F257" s="2">
        <v>1863.65</v>
      </c>
      <c r="G257" s="1">
        <v>39904</v>
      </c>
      <c r="H257" s="2">
        <v>3070.4520000000002</v>
      </c>
      <c r="I257" s="1">
        <v>39904</v>
      </c>
      <c r="J257" s="2">
        <v>-358.36799999999999</v>
      </c>
      <c r="K257" s="4">
        <f t="shared" si="3"/>
        <v>0</v>
      </c>
    </row>
    <row r="258" spans="1:11" x14ac:dyDescent="0.25">
      <c r="A258" s="1">
        <v>39995</v>
      </c>
      <c r="B258" s="2">
        <v>14448.882</v>
      </c>
      <c r="C258" s="1">
        <v>39995</v>
      </c>
      <c r="D258" s="2">
        <v>9939.4060000000009</v>
      </c>
      <c r="E258" s="1">
        <v>39995</v>
      </c>
      <c r="F258" s="2">
        <v>1841.4159999999999</v>
      </c>
      <c r="G258" s="1">
        <v>39995</v>
      </c>
      <c r="H258" s="2">
        <v>3092.058</v>
      </c>
      <c r="I258" s="1">
        <v>39995</v>
      </c>
      <c r="J258" s="2">
        <v>-423.99799999999999</v>
      </c>
      <c r="K258" s="4">
        <f t="shared" si="3"/>
        <v>-1.4210854715202004E-12</v>
      </c>
    </row>
    <row r="259" spans="1:11" x14ac:dyDescent="0.25">
      <c r="A259" s="1">
        <v>40087</v>
      </c>
      <c r="B259" s="2">
        <v>14651.249</v>
      </c>
      <c r="C259" s="1">
        <v>40087</v>
      </c>
      <c r="D259" s="2">
        <v>10004.995999999999</v>
      </c>
      <c r="E259" s="1">
        <v>40087</v>
      </c>
      <c r="F259" s="2">
        <v>1998.71</v>
      </c>
      <c r="G259" s="1">
        <v>40087</v>
      </c>
      <c r="H259" s="2">
        <v>3120.7959999999998</v>
      </c>
      <c r="I259" s="1">
        <v>40087</v>
      </c>
      <c r="J259" s="2">
        <v>-473.25400000000002</v>
      </c>
      <c r="K259" s="4">
        <f t="shared" si="3"/>
        <v>1.000000000772161E-3</v>
      </c>
    </row>
    <row r="260" spans="1:11" x14ac:dyDescent="0.25">
      <c r="A260" s="1">
        <v>40179</v>
      </c>
      <c r="B260" s="2">
        <v>14764.61</v>
      </c>
      <c r="C260" s="1">
        <v>40179</v>
      </c>
      <c r="D260" s="2">
        <v>10101.822</v>
      </c>
      <c r="E260" s="1">
        <v>40179</v>
      </c>
      <c r="F260" s="2">
        <v>2038.1610000000001</v>
      </c>
      <c r="G260" s="1">
        <v>40179</v>
      </c>
      <c r="H260" s="2">
        <v>3133.819</v>
      </c>
      <c r="I260" s="1">
        <v>40179</v>
      </c>
      <c r="J260" s="2">
        <v>-509.19200000000001</v>
      </c>
      <c r="K260" s="4">
        <f t="shared" si="3"/>
        <v>4.5474735088646412E-13</v>
      </c>
    </row>
    <row r="261" spans="1:11" x14ac:dyDescent="0.25">
      <c r="A261" s="1">
        <v>40269</v>
      </c>
      <c r="B261" s="2">
        <v>14980.192999999999</v>
      </c>
      <c r="C261" s="1">
        <v>40269</v>
      </c>
      <c r="D261" s="2">
        <v>10208.145</v>
      </c>
      <c r="E261" s="1">
        <v>40269</v>
      </c>
      <c r="F261" s="2">
        <v>2148.7950000000001</v>
      </c>
      <c r="G261" s="1">
        <v>40269</v>
      </c>
      <c r="H261" s="2">
        <v>3165.768</v>
      </c>
      <c r="I261" s="1">
        <v>40269</v>
      </c>
      <c r="J261" s="2">
        <v>-542.51400000000001</v>
      </c>
      <c r="K261" s="4">
        <f t="shared" si="3"/>
        <v>-1.0000000012269084E-3</v>
      </c>
    </row>
    <row r="262" spans="1:11" x14ac:dyDescent="0.25">
      <c r="A262" s="1">
        <v>40360</v>
      </c>
      <c r="B262" s="2">
        <v>15141.607</v>
      </c>
      <c r="C262" s="1">
        <v>40360</v>
      </c>
      <c r="D262" s="2">
        <v>10300.754000000001</v>
      </c>
      <c r="E262" s="1">
        <v>40360</v>
      </c>
      <c r="F262" s="2">
        <v>2236.4949999999999</v>
      </c>
      <c r="G262" s="1">
        <v>40360</v>
      </c>
      <c r="H262" s="2">
        <v>3158.3009999999999</v>
      </c>
      <c r="I262" s="1">
        <v>40360</v>
      </c>
      <c r="J262" s="2">
        <v>-553.94299999999998</v>
      </c>
      <c r="K262" s="4">
        <f t="shared" si="3"/>
        <v>0</v>
      </c>
    </row>
    <row r="263" spans="1:11" x14ac:dyDescent="0.25">
      <c r="A263" s="1">
        <v>40452</v>
      </c>
      <c r="B263" s="2">
        <v>15309.474</v>
      </c>
      <c r="C263" s="1">
        <v>40452</v>
      </c>
      <c r="D263" s="2">
        <v>10430.304</v>
      </c>
      <c r="E263" s="1">
        <v>40452</v>
      </c>
      <c r="F263" s="2">
        <v>2238.44</v>
      </c>
      <c r="G263" s="1">
        <v>40452</v>
      </c>
      <c r="H263" s="2">
        <v>3164.317</v>
      </c>
      <c r="I263" s="1">
        <v>40452</v>
      </c>
      <c r="J263" s="2">
        <v>-523.58600000000001</v>
      </c>
      <c r="K263" s="4">
        <f t="shared" si="3"/>
        <v>-9.9999999997635314E-4</v>
      </c>
    </row>
    <row r="264" spans="1:11" x14ac:dyDescent="0.25">
      <c r="A264" s="1">
        <v>40544</v>
      </c>
      <c r="B264" s="2">
        <v>15351.448</v>
      </c>
      <c r="C264" s="1">
        <v>40544</v>
      </c>
      <c r="D264" s="2">
        <v>10558.195</v>
      </c>
      <c r="E264" s="1">
        <v>40544</v>
      </c>
      <c r="F264" s="2">
        <v>2205.962</v>
      </c>
      <c r="G264" s="1">
        <v>40544</v>
      </c>
      <c r="H264" s="2">
        <v>3155.768</v>
      </c>
      <c r="I264" s="1">
        <v>40544</v>
      </c>
      <c r="J264" s="2">
        <v>-568.476</v>
      </c>
      <c r="K264" s="4">
        <f t="shared" si="3"/>
        <v>-9.9999999940791895E-4</v>
      </c>
    </row>
    <row r="265" spans="1:11" x14ac:dyDescent="0.25">
      <c r="A265" s="1">
        <v>40634</v>
      </c>
      <c r="B265" s="2">
        <v>15557.539000000001</v>
      </c>
      <c r="C265" s="1">
        <v>40634</v>
      </c>
      <c r="D265" s="2">
        <v>10673.018</v>
      </c>
      <c r="E265" s="1">
        <v>40634</v>
      </c>
      <c r="F265" s="2">
        <v>2297.3519999999999</v>
      </c>
      <c r="G265" s="1">
        <v>40634</v>
      </c>
      <c r="H265" s="2">
        <v>3168.261</v>
      </c>
      <c r="I265" s="1">
        <v>40634</v>
      </c>
      <c r="J265" s="2">
        <v>-581.09199999999998</v>
      </c>
      <c r="K265" s="4">
        <f t="shared" ref="K265:K314" si="4">B265-D265-F265-H265-J265</f>
        <v>0</v>
      </c>
    </row>
    <row r="266" spans="1:11" x14ac:dyDescent="0.25">
      <c r="A266" s="1">
        <v>40725</v>
      </c>
      <c r="B266" s="2">
        <v>15647.68</v>
      </c>
      <c r="C266" s="1">
        <v>40725</v>
      </c>
      <c r="D266" s="2">
        <v>10755.029</v>
      </c>
      <c r="E266" s="1">
        <v>40725</v>
      </c>
      <c r="F266" s="2">
        <v>2322.84</v>
      </c>
      <c r="G266" s="1">
        <v>40725</v>
      </c>
      <c r="H266" s="2">
        <v>3136.922</v>
      </c>
      <c r="I266" s="1">
        <v>40725</v>
      </c>
      <c r="J266" s="2">
        <v>-567.11099999999999</v>
      </c>
      <c r="K266" s="4">
        <f t="shared" si="4"/>
        <v>0</v>
      </c>
    </row>
    <row r="267" spans="1:11" x14ac:dyDescent="0.25">
      <c r="A267" s="1">
        <v>40817</v>
      </c>
      <c r="B267" s="2">
        <v>15842.259</v>
      </c>
      <c r="C267" s="1">
        <v>40817</v>
      </c>
      <c r="D267" s="2">
        <v>10809.186</v>
      </c>
      <c r="E267" s="1">
        <v>40817</v>
      </c>
      <c r="F267" s="2">
        <v>2504.0949999999998</v>
      </c>
      <c r="G267" s="1">
        <v>40817</v>
      </c>
      <c r="H267" s="2">
        <v>3130.7649999999999</v>
      </c>
      <c r="I267" s="1">
        <v>40817</v>
      </c>
      <c r="J267" s="2">
        <v>-601.78800000000001</v>
      </c>
      <c r="K267" s="4">
        <f t="shared" si="4"/>
        <v>1.0000000006584742E-3</v>
      </c>
    </row>
    <row r="268" spans="1:11" x14ac:dyDescent="0.25">
      <c r="A268" s="1">
        <v>40909</v>
      </c>
      <c r="B268" s="2">
        <v>16068.805</v>
      </c>
      <c r="C268" s="1">
        <v>40909</v>
      </c>
      <c r="D268" s="2">
        <v>10959.300999999999</v>
      </c>
      <c r="E268" s="1">
        <v>40909</v>
      </c>
      <c r="F268" s="2">
        <v>2567.75</v>
      </c>
      <c r="G268" s="1">
        <v>40909</v>
      </c>
      <c r="H268" s="2">
        <v>3144.0239999999999</v>
      </c>
      <c r="I268" s="1">
        <v>40909</v>
      </c>
      <c r="J268" s="2">
        <v>-602.27099999999996</v>
      </c>
      <c r="K268" s="4">
        <f t="shared" si="4"/>
        <v>1.0000000008858478E-3</v>
      </c>
    </row>
    <row r="269" spans="1:11" x14ac:dyDescent="0.25">
      <c r="A269" s="1">
        <v>41000</v>
      </c>
      <c r="B269" s="2">
        <v>16207.115</v>
      </c>
      <c r="C269" s="1">
        <v>41000</v>
      </c>
      <c r="D269" s="2">
        <v>11005.055</v>
      </c>
      <c r="E269" s="1">
        <v>41000</v>
      </c>
      <c r="F269" s="2">
        <v>2636.8629999999998</v>
      </c>
      <c r="G269" s="1">
        <v>41000</v>
      </c>
      <c r="H269" s="2">
        <v>3130.4380000000001</v>
      </c>
      <c r="I269" s="1">
        <v>41000</v>
      </c>
      <c r="J269" s="2">
        <v>-565.24099999999999</v>
      </c>
      <c r="K269" s="4">
        <f t="shared" si="4"/>
        <v>0</v>
      </c>
    </row>
    <row r="270" spans="1:11" x14ac:dyDescent="0.25">
      <c r="A270" s="1">
        <v>41091</v>
      </c>
      <c r="B270" s="2">
        <v>16319.540999999999</v>
      </c>
      <c r="C270" s="1">
        <v>41091</v>
      </c>
      <c r="D270" s="2">
        <v>11059.393</v>
      </c>
      <c r="E270" s="1">
        <v>41091</v>
      </c>
      <c r="F270" s="2">
        <v>2644.1190000000001</v>
      </c>
      <c r="G270" s="1">
        <v>41091</v>
      </c>
      <c r="H270" s="2">
        <v>3139.1120000000001</v>
      </c>
      <c r="I270" s="1">
        <v>41091</v>
      </c>
      <c r="J270" s="2">
        <v>-523.08299999999997</v>
      </c>
      <c r="K270" s="4">
        <f t="shared" si="4"/>
        <v>-1.0231815394945443E-12</v>
      </c>
    </row>
    <row r="271" spans="1:11" x14ac:dyDescent="0.25">
      <c r="A271" s="1">
        <v>41183</v>
      </c>
      <c r="B271" s="2">
        <v>16420.419000000002</v>
      </c>
      <c r="C271" s="1">
        <v>41183</v>
      </c>
      <c r="D271" s="2">
        <v>11165.703</v>
      </c>
      <c r="E271" s="1">
        <v>41183</v>
      </c>
      <c r="F271" s="2">
        <v>2638.2820000000002</v>
      </c>
      <c r="G271" s="1">
        <v>41183</v>
      </c>
      <c r="H271" s="2">
        <v>3132.308</v>
      </c>
      <c r="I271" s="1">
        <v>41183</v>
      </c>
      <c r="J271" s="2">
        <v>-515.87400000000002</v>
      </c>
      <c r="K271" s="4">
        <f t="shared" si="4"/>
        <v>2.0463630789890885E-12</v>
      </c>
    </row>
    <row r="272" spans="1:11" x14ac:dyDescent="0.25">
      <c r="A272" s="1">
        <v>41275</v>
      </c>
      <c r="B272" s="2">
        <v>16648.188999999998</v>
      </c>
      <c r="C272" s="1">
        <v>41275</v>
      </c>
      <c r="D272" s="2">
        <v>11277.664000000001</v>
      </c>
      <c r="E272" s="1">
        <v>41275</v>
      </c>
      <c r="F272" s="2">
        <v>2746.42</v>
      </c>
      <c r="G272" s="1">
        <v>41275</v>
      </c>
      <c r="H272" s="2">
        <v>3123.4540000000002</v>
      </c>
      <c r="I272" s="1">
        <v>41275</v>
      </c>
      <c r="J272" s="2">
        <v>-499.34800000000001</v>
      </c>
      <c r="K272" s="4">
        <f t="shared" si="4"/>
        <v>-1.0000000024206201E-3</v>
      </c>
    </row>
    <row r="273" spans="1:11" x14ac:dyDescent="0.25">
      <c r="A273" s="1">
        <v>41365</v>
      </c>
      <c r="B273" s="2">
        <v>16728.687000000002</v>
      </c>
      <c r="C273" s="1">
        <v>41365</v>
      </c>
      <c r="D273" s="2">
        <v>11315.681</v>
      </c>
      <c r="E273" s="1">
        <v>41365</v>
      </c>
      <c r="F273" s="2">
        <v>2780.2420000000002</v>
      </c>
      <c r="G273" s="1">
        <v>41365</v>
      </c>
      <c r="H273" s="2">
        <v>3131.143</v>
      </c>
      <c r="I273" s="1">
        <v>41365</v>
      </c>
      <c r="J273" s="2">
        <v>-498.38</v>
      </c>
      <c r="K273" s="4">
        <f t="shared" si="4"/>
        <v>1.0000000009995347E-3</v>
      </c>
    </row>
    <row r="274" spans="1:11" x14ac:dyDescent="0.25">
      <c r="A274" s="1">
        <v>41456</v>
      </c>
      <c r="B274" s="2">
        <v>16953.838</v>
      </c>
      <c r="C274" s="1">
        <v>41456</v>
      </c>
      <c r="D274" s="2">
        <v>11408.359</v>
      </c>
      <c r="E274" s="1">
        <v>41456</v>
      </c>
      <c r="F274" s="2">
        <v>2892.3539999999998</v>
      </c>
      <c r="G274" s="1">
        <v>41456</v>
      </c>
      <c r="H274" s="2">
        <v>3135.192</v>
      </c>
      <c r="I274" s="1">
        <v>41456</v>
      </c>
      <c r="J274" s="2">
        <v>-482.06700000000001</v>
      </c>
      <c r="K274" s="4">
        <f t="shared" si="4"/>
        <v>-4.5474735088646412E-13</v>
      </c>
    </row>
    <row r="275" spans="1:11" x14ac:dyDescent="0.25">
      <c r="A275" s="1">
        <v>41548</v>
      </c>
      <c r="B275" s="2">
        <v>17192.019</v>
      </c>
      <c r="C275" s="1">
        <v>41548</v>
      </c>
      <c r="D275" s="2">
        <v>11551.228999999999</v>
      </c>
      <c r="E275" s="1">
        <v>41548</v>
      </c>
      <c r="F275" s="2">
        <v>2934.2910000000002</v>
      </c>
      <c r="G275" s="1">
        <v>41548</v>
      </c>
      <c r="H275" s="2">
        <v>3140.5169999999998</v>
      </c>
      <c r="I275" s="1">
        <v>41548</v>
      </c>
      <c r="J275" s="2">
        <v>-434.01900000000001</v>
      </c>
      <c r="K275" s="4">
        <f t="shared" si="4"/>
        <v>1.0000000008858478E-3</v>
      </c>
    </row>
    <row r="276" spans="1:11" x14ac:dyDescent="0.25">
      <c r="A276" s="1">
        <v>41640</v>
      </c>
      <c r="B276" s="2">
        <v>17197.738000000001</v>
      </c>
      <c r="C276" s="1">
        <v>41640</v>
      </c>
      <c r="D276" s="2">
        <v>11646.001</v>
      </c>
      <c r="E276" s="1">
        <v>41640</v>
      </c>
      <c r="F276" s="2">
        <v>2922.7649999999999</v>
      </c>
      <c r="G276" s="1">
        <v>41640</v>
      </c>
      <c r="H276" s="2">
        <v>3139.06</v>
      </c>
      <c r="I276" s="1">
        <v>41640</v>
      </c>
      <c r="J276" s="2">
        <v>-510.08800000000002</v>
      </c>
      <c r="K276" s="4">
        <f t="shared" si="4"/>
        <v>1.1937117960769683E-12</v>
      </c>
    </row>
    <row r="277" spans="1:11" x14ac:dyDescent="0.25">
      <c r="A277" s="1">
        <v>41730</v>
      </c>
      <c r="B277" s="2">
        <v>17518.508000000002</v>
      </c>
      <c r="C277" s="1">
        <v>41730</v>
      </c>
      <c r="D277" s="2">
        <v>11810.450999999999</v>
      </c>
      <c r="E277" s="1">
        <v>41730</v>
      </c>
      <c r="F277" s="2">
        <v>3059.096</v>
      </c>
      <c r="G277" s="1">
        <v>41730</v>
      </c>
      <c r="H277" s="2">
        <v>3154.366</v>
      </c>
      <c r="I277" s="1">
        <v>41730</v>
      </c>
      <c r="J277" s="2">
        <v>-505.404</v>
      </c>
      <c r="K277" s="4">
        <f t="shared" si="4"/>
        <v>-9.9999999747524271E-4</v>
      </c>
    </row>
    <row r="278" spans="1:11" x14ac:dyDescent="0.25">
      <c r="A278" s="1">
        <v>41821</v>
      </c>
      <c r="B278" s="2">
        <v>17804.227999999999</v>
      </c>
      <c r="C278" s="1">
        <v>41821</v>
      </c>
      <c r="D278" s="2">
        <v>11959.79</v>
      </c>
      <c r="E278" s="1">
        <v>41821</v>
      </c>
      <c r="F278" s="2">
        <v>3142.047</v>
      </c>
      <c r="G278" s="1">
        <v>41821</v>
      </c>
      <c r="H278" s="2">
        <v>3191.7489999999998</v>
      </c>
      <c r="I278" s="1">
        <v>41821</v>
      </c>
      <c r="J278" s="2">
        <v>-489.35700000000003</v>
      </c>
      <c r="K278" s="4">
        <f t="shared" si="4"/>
        <v>-1.0000000015111254E-3</v>
      </c>
    </row>
    <row r="279" spans="1:11" x14ac:dyDescent="0.25">
      <c r="A279" s="1">
        <v>41913</v>
      </c>
      <c r="B279" s="2">
        <v>17912.079000000002</v>
      </c>
      <c r="C279" s="1">
        <v>41913</v>
      </c>
      <c r="D279" s="2">
        <v>12081.561</v>
      </c>
      <c r="E279" s="1">
        <v>41913</v>
      </c>
      <c r="F279" s="2">
        <v>3172.0160000000001</v>
      </c>
      <c r="G279" s="1">
        <v>41913</v>
      </c>
      <c r="H279" s="2">
        <v>3189.2530000000002</v>
      </c>
      <c r="I279" s="1">
        <v>41913</v>
      </c>
      <c r="J279" s="2">
        <v>-530.75099999999998</v>
      </c>
      <c r="K279" s="4">
        <f t="shared" si="4"/>
        <v>1.5916157281026244E-12</v>
      </c>
    </row>
    <row r="280" spans="1:11" x14ac:dyDescent="0.25">
      <c r="A280" s="1">
        <v>42005</v>
      </c>
      <c r="B280" s="2">
        <v>18063.528999999999</v>
      </c>
      <c r="C280" s="1">
        <v>42005</v>
      </c>
      <c r="D280" s="2">
        <v>12119.763000000001</v>
      </c>
      <c r="E280" s="1">
        <v>42005</v>
      </c>
      <c r="F280" s="2">
        <v>3282.2829999999999</v>
      </c>
      <c r="G280" s="1">
        <v>42005</v>
      </c>
      <c r="H280" s="2">
        <v>3187.915</v>
      </c>
      <c r="I280" s="1">
        <v>42005</v>
      </c>
      <c r="J280" s="2">
        <v>-526.43200000000002</v>
      </c>
      <c r="K280" s="4">
        <f t="shared" si="4"/>
        <v>-2.0463630789890885E-12</v>
      </c>
    </row>
    <row r="281" spans="1:11" x14ac:dyDescent="0.25">
      <c r="A281" s="1">
        <v>42095</v>
      </c>
      <c r="B281" s="2">
        <v>18279.784</v>
      </c>
      <c r="C281" s="1">
        <v>42095</v>
      </c>
      <c r="D281" s="2">
        <v>12264.14</v>
      </c>
      <c r="E281" s="1">
        <v>42095</v>
      </c>
      <c r="F281" s="2">
        <v>3291.1039999999998</v>
      </c>
      <c r="G281" s="1">
        <v>42095</v>
      </c>
      <c r="H281" s="2">
        <v>3234.067</v>
      </c>
      <c r="I281" s="1">
        <v>42095</v>
      </c>
      <c r="J281" s="2">
        <v>-509.52699999999999</v>
      </c>
      <c r="K281" s="4">
        <f t="shared" si="4"/>
        <v>0</v>
      </c>
    </row>
    <row r="282" spans="1:11" x14ac:dyDescent="0.25">
      <c r="A282" s="1">
        <v>42186</v>
      </c>
      <c r="B282" s="2">
        <v>18401.626</v>
      </c>
      <c r="C282" s="1">
        <v>42186</v>
      </c>
      <c r="D282" s="2">
        <v>12382.494000000001</v>
      </c>
      <c r="E282" s="1">
        <v>42186</v>
      </c>
      <c r="F282" s="2">
        <v>3303.66</v>
      </c>
      <c r="G282" s="1">
        <v>42186</v>
      </c>
      <c r="H282" s="2">
        <v>3253.5540000000001</v>
      </c>
      <c r="I282" s="1">
        <v>42186</v>
      </c>
      <c r="J282" s="2">
        <v>-538.08199999999999</v>
      </c>
      <c r="K282" s="4">
        <f t="shared" si="4"/>
        <v>0</v>
      </c>
    </row>
    <row r="283" spans="1:11" x14ac:dyDescent="0.25">
      <c r="A283" s="1">
        <v>42278</v>
      </c>
      <c r="B283" s="2">
        <v>18435.136999999999</v>
      </c>
      <c r="C283" s="1">
        <v>42278</v>
      </c>
      <c r="D283" s="2">
        <v>12423.352999999999</v>
      </c>
      <c r="E283" s="1">
        <v>42278</v>
      </c>
      <c r="F283" s="2">
        <v>3276.8789999999999</v>
      </c>
      <c r="G283" s="1">
        <v>42278</v>
      </c>
      <c r="H283" s="2">
        <v>3258.1419999999998</v>
      </c>
      <c r="I283" s="1">
        <v>42278</v>
      </c>
      <c r="J283" s="2">
        <v>-523.23800000000006</v>
      </c>
      <c r="K283" s="4">
        <f t="shared" si="4"/>
        <v>9.9999999997635314E-4</v>
      </c>
    </row>
    <row r="284" spans="1:11" x14ac:dyDescent="0.25">
      <c r="A284" s="1">
        <v>42370</v>
      </c>
      <c r="B284" s="2">
        <v>18525.933000000001</v>
      </c>
      <c r="C284" s="1">
        <v>42370</v>
      </c>
      <c r="D284" s="2">
        <v>12523.156000000001</v>
      </c>
      <c r="E284" s="1">
        <v>42370</v>
      </c>
      <c r="F284" s="2">
        <v>3244.317</v>
      </c>
      <c r="G284" s="1">
        <v>42370</v>
      </c>
      <c r="H284" s="2">
        <v>3270.1410000000001</v>
      </c>
      <c r="I284" s="1">
        <v>42370</v>
      </c>
      <c r="J284" s="2">
        <v>-511.68200000000002</v>
      </c>
      <c r="K284" s="4">
        <f t="shared" si="4"/>
        <v>9.9999999997635314E-4</v>
      </c>
    </row>
    <row r="285" spans="1:11" x14ac:dyDescent="0.25">
      <c r="A285" s="1">
        <v>42461</v>
      </c>
      <c r="B285" s="2">
        <v>18711.702000000001</v>
      </c>
      <c r="C285" s="1">
        <v>42461</v>
      </c>
      <c r="D285" s="2">
        <v>12665.124</v>
      </c>
      <c r="E285" s="1">
        <v>42461</v>
      </c>
      <c r="F285" s="2">
        <v>3246.3809999999999</v>
      </c>
      <c r="G285" s="1">
        <v>42461</v>
      </c>
      <c r="H285" s="2">
        <v>3289.5659999999998</v>
      </c>
      <c r="I285" s="1">
        <v>42461</v>
      </c>
      <c r="J285" s="2">
        <v>-489.37</v>
      </c>
      <c r="K285" s="4">
        <f t="shared" si="4"/>
        <v>1.0000000016816557E-3</v>
      </c>
    </row>
    <row r="286" spans="1:11" x14ac:dyDescent="0.25">
      <c r="A286" s="1">
        <v>42552</v>
      </c>
      <c r="B286" s="2">
        <v>18892.638999999999</v>
      </c>
      <c r="C286" s="1">
        <v>42552</v>
      </c>
      <c r="D286" s="2">
        <v>12797.126</v>
      </c>
      <c r="E286" s="1">
        <v>42552</v>
      </c>
      <c r="F286" s="2">
        <v>3261.5709999999999</v>
      </c>
      <c r="G286" s="1">
        <v>42552</v>
      </c>
      <c r="H286" s="2">
        <v>3315.1709999999998</v>
      </c>
      <c r="I286" s="1">
        <v>42552</v>
      </c>
      <c r="J286" s="2">
        <v>-481.22899999999998</v>
      </c>
      <c r="K286" s="4">
        <f t="shared" si="4"/>
        <v>-7.3896444519050419E-13</v>
      </c>
    </row>
    <row r="287" spans="1:11" x14ac:dyDescent="0.25">
      <c r="A287" s="1">
        <v>42644</v>
      </c>
      <c r="B287" s="2">
        <v>19089.379000000001</v>
      </c>
      <c r="C287" s="1">
        <v>42644</v>
      </c>
      <c r="D287" s="2">
        <v>12921.989</v>
      </c>
      <c r="E287" s="1">
        <v>42644</v>
      </c>
      <c r="F287" s="2">
        <v>3360.9520000000002</v>
      </c>
      <c r="G287" s="1">
        <v>42644</v>
      </c>
      <c r="H287" s="2">
        <v>3337.2449999999999</v>
      </c>
      <c r="I287" s="1">
        <v>42644</v>
      </c>
      <c r="J287" s="2">
        <v>-530.80600000000004</v>
      </c>
      <c r="K287" s="4">
        <f t="shared" si="4"/>
        <v>-9.9999999883948476E-4</v>
      </c>
    </row>
    <row r="288" spans="1:11" x14ac:dyDescent="0.25">
      <c r="A288" s="1">
        <v>42736</v>
      </c>
      <c r="B288" s="2">
        <v>19280.083999999999</v>
      </c>
      <c r="C288" s="1">
        <v>42736</v>
      </c>
      <c r="D288" s="2">
        <v>13097.306</v>
      </c>
      <c r="E288" s="1">
        <v>42736</v>
      </c>
      <c r="F288" s="2">
        <v>3363.1010000000001</v>
      </c>
      <c r="G288" s="1">
        <v>42736</v>
      </c>
      <c r="H288" s="2">
        <v>3353.096</v>
      </c>
      <c r="I288" s="1">
        <v>42736</v>
      </c>
      <c r="J288" s="2">
        <v>-533.41999999999996</v>
      </c>
      <c r="K288" s="4">
        <f t="shared" si="4"/>
        <v>9.9999999827105057E-4</v>
      </c>
    </row>
    <row r="289" spans="1:11" x14ac:dyDescent="0.25">
      <c r="A289" s="1">
        <v>42826</v>
      </c>
      <c r="B289" s="2">
        <v>19438.643</v>
      </c>
      <c r="C289" s="1">
        <v>42826</v>
      </c>
      <c r="D289" s="2">
        <v>13188.73</v>
      </c>
      <c r="E289" s="1">
        <v>42826</v>
      </c>
      <c r="F289" s="2">
        <v>3432.9679999999998</v>
      </c>
      <c r="G289" s="1">
        <v>42826</v>
      </c>
      <c r="H289" s="2">
        <v>3370.444</v>
      </c>
      <c r="I289" s="1">
        <v>42826</v>
      </c>
      <c r="J289" s="2">
        <v>-553.49900000000002</v>
      </c>
      <c r="K289" s="4">
        <f t="shared" si="4"/>
        <v>0</v>
      </c>
    </row>
    <row r="290" spans="1:11" x14ac:dyDescent="0.25">
      <c r="A290" s="1">
        <v>42917</v>
      </c>
      <c r="B290" s="2">
        <v>19692.595000000001</v>
      </c>
      <c r="C290" s="1">
        <v>42917</v>
      </c>
      <c r="D290" s="2">
        <v>13325.065000000001</v>
      </c>
      <c r="E290" s="1">
        <v>42917</v>
      </c>
      <c r="F290" s="2">
        <v>3500.1419999999998</v>
      </c>
      <c r="G290" s="1">
        <v>42917</v>
      </c>
      <c r="H290" s="2">
        <v>3398.886</v>
      </c>
      <c r="I290" s="1">
        <v>42917</v>
      </c>
      <c r="J290" s="2">
        <v>-531.49800000000005</v>
      </c>
      <c r="K290" s="4">
        <f t="shared" si="4"/>
        <v>9.0949470177292824E-13</v>
      </c>
    </row>
    <row r="291" spans="1:11" x14ac:dyDescent="0.25">
      <c r="A291" s="1">
        <v>43009</v>
      </c>
      <c r="B291" s="2">
        <v>20037.088</v>
      </c>
      <c r="C291" s="1">
        <v>43009</v>
      </c>
      <c r="D291" s="2">
        <v>13551.401</v>
      </c>
      <c r="E291" s="1">
        <v>43009</v>
      </c>
      <c r="F291" s="2">
        <v>3574.4459999999999</v>
      </c>
      <c r="G291" s="1">
        <v>43009</v>
      </c>
      <c r="H291" s="2">
        <v>3466.1370000000002</v>
      </c>
      <c r="I291" s="1">
        <v>43009</v>
      </c>
      <c r="J291" s="2">
        <v>-554.89700000000005</v>
      </c>
      <c r="K291" s="4">
        <f t="shared" si="4"/>
        <v>9.999999998626663E-4</v>
      </c>
    </row>
    <row r="292" spans="1:11" x14ac:dyDescent="0.25">
      <c r="A292" s="1">
        <v>43101</v>
      </c>
      <c r="B292" s="2">
        <v>20328.553</v>
      </c>
      <c r="C292" s="1">
        <v>43101</v>
      </c>
      <c r="D292" s="2">
        <v>13745.074000000001</v>
      </c>
      <c r="E292" s="1">
        <v>43101</v>
      </c>
      <c r="F292" s="2">
        <v>3645.6350000000002</v>
      </c>
      <c r="G292" s="1">
        <v>43101</v>
      </c>
      <c r="H292" s="2">
        <v>3513.8760000000002</v>
      </c>
      <c r="I292" s="1">
        <v>43101</v>
      </c>
      <c r="J292" s="2">
        <v>-576.03099999999995</v>
      </c>
      <c r="K292" s="4">
        <f t="shared" si="4"/>
        <v>-1.0000000011132215E-3</v>
      </c>
    </row>
    <row r="293" spans="1:11" x14ac:dyDescent="0.25">
      <c r="A293" s="1">
        <v>43191</v>
      </c>
      <c r="B293" s="2">
        <v>20580.912</v>
      </c>
      <c r="C293" s="1">
        <v>43191</v>
      </c>
      <c r="D293" s="2">
        <v>13891.294</v>
      </c>
      <c r="E293" s="1">
        <v>43191</v>
      </c>
      <c r="F293" s="2">
        <v>3662.7269999999999</v>
      </c>
      <c r="G293" s="1">
        <v>43191</v>
      </c>
      <c r="H293" s="2">
        <v>3570.7150000000001</v>
      </c>
      <c r="I293" s="1">
        <v>43191</v>
      </c>
      <c r="J293" s="2">
        <v>-543.82299999999998</v>
      </c>
      <c r="K293" s="4">
        <f t="shared" si="4"/>
        <v>-9.9999999963529262E-4</v>
      </c>
    </row>
    <row r="294" spans="1:11" x14ac:dyDescent="0.25">
      <c r="A294" s="1">
        <v>43282</v>
      </c>
      <c r="B294" s="2">
        <v>20798.73</v>
      </c>
      <c r="C294" s="1">
        <v>43282</v>
      </c>
      <c r="D294" s="2">
        <v>14002.199000000001</v>
      </c>
      <c r="E294" s="1">
        <v>43282</v>
      </c>
      <c r="F294" s="2">
        <v>3788.692</v>
      </c>
      <c r="G294" s="1">
        <v>43282</v>
      </c>
      <c r="H294" s="2">
        <v>3626.0859999999998</v>
      </c>
      <c r="I294" s="1">
        <v>43282</v>
      </c>
      <c r="J294" s="2">
        <v>-618.24599999999998</v>
      </c>
      <c r="K294" s="4">
        <f t="shared" si="4"/>
        <v>-1.000000000772161E-3</v>
      </c>
    </row>
    <row r="295" spans="1:11" x14ac:dyDescent="0.25">
      <c r="A295" s="1">
        <v>43374</v>
      </c>
      <c r="B295" s="2">
        <v>20917.866999999998</v>
      </c>
      <c r="C295" s="1">
        <v>43374</v>
      </c>
      <c r="D295" s="2">
        <v>14099.199000000001</v>
      </c>
      <c r="E295" s="1">
        <v>43374</v>
      </c>
      <c r="F295" s="2">
        <v>3802.0279999999998</v>
      </c>
      <c r="G295" s="1">
        <v>43374</v>
      </c>
      <c r="H295" s="2">
        <v>3650.8470000000002</v>
      </c>
      <c r="I295" s="1">
        <v>43374</v>
      </c>
      <c r="J295" s="2">
        <v>-634.20699999999999</v>
      </c>
      <c r="K295" s="4">
        <f t="shared" si="4"/>
        <v>-2.1600499167107046E-12</v>
      </c>
    </row>
    <row r="296" spans="1:11" x14ac:dyDescent="0.25">
      <c r="A296" s="1">
        <v>43466</v>
      </c>
      <c r="B296" s="2">
        <v>21104.133000000002</v>
      </c>
      <c r="C296" s="1">
        <v>43466</v>
      </c>
      <c r="D296" s="2">
        <v>14148.003000000001</v>
      </c>
      <c r="E296" s="1">
        <v>43466</v>
      </c>
      <c r="F296" s="2">
        <v>3850.1709999999998</v>
      </c>
      <c r="G296" s="1">
        <v>43466</v>
      </c>
      <c r="H296" s="2">
        <v>3704.5459999999998</v>
      </c>
      <c r="I296" s="1">
        <v>43466</v>
      </c>
      <c r="J296" s="2">
        <v>-598.58699999999999</v>
      </c>
      <c r="K296" s="4">
        <f t="shared" si="4"/>
        <v>1.3642420526593924E-12</v>
      </c>
    </row>
    <row r="297" spans="1:11" x14ac:dyDescent="0.25">
      <c r="A297" s="1">
        <v>43556</v>
      </c>
      <c r="B297" s="2">
        <v>21384.775000000001</v>
      </c>
      <c r="C297" s="1">
        <v>43556</v>
      </c>
      <c r="D297" s="2">
        <v>14336.763999999999</v>
      </c>
      <c r="E297" s="1">
        <v>43556</v>
      </c>
      <c r="F297" s="2">
        <v>3894.8679999999999</v>
      </c>
      <c r="G297" s="1">
        <v>43556</v>
      </c>
      <c r="H297" s="2">
        <v>3768.165</v>
      </c>
      <c r="I297" s="1">
        <v>43556</v>
      </c>
      <c r="J297" s="2">
        <v>-615.02200000000005</v>
      </c>
      <c r="K297" s="4">
        <f t="shared" si="4"/>
        <v>2.3874235921539366E-12</v>
      </c>
    </row>
    <row r="298" spans="1:11" x14ac:dyDescent="0.25">
      <c r="A298" s="1">
        <v>43647</v>
      </c>
      <c r="B298" s="2">
        <v>21694.281999999999</v>
      </c>
      <c r="C298" s="1">
        <v>43647</v>
      </c>
      <c r="D298" s="2">
        <v>14517.726000000001</v>
      </c>
      <c r="E298" s="1">
        <v>43647</v>
      </c>
      <c r="F298" s="2">
        <v>3939.3380000000002</v>
      </c>
      <c r="G298" s="1">
        <v>43647</v>
      </c>
      <c r="H298" s="2">
        <v>3821.4760000000001</v>
      </c>
      <c r="I298" s="1">
        <v>43647</v>
      </c>
      <c r="J298" s="2">
        <v>-584.25800000000004</v>
      </c>
      <c r="K298" s="4">
        <f t="shared" si="4"/>
        <v>-1.5916157281026244E-12</v>
      </c>
    </row>
    <row r="299" spans="1:11" x14ac:dyDescent="0.25">
      <c r="A299" s="1">
        <v>43739</v>
      </c>
      <c r="B299" s="2">
        <v>21902.39</v>
      </c>
      <c r="C299" s="1">
        <v>43739</v>
      </c>
      <c r="D299" s="2">
        <v>14667.964</v>
      </c>
      <c r="E299" s="1">
        <v>43739</v>
      </c>
      <c r="F299" s="2">
        <v>3885.2280000000001</v>
      </c>
      <c r="G299" s="1">
        <v>43739</v>
      </c>
      <c r="H299" s="2">
        <v>3865.3449999999998</v>
      </c>
      <c r="I299" s="1">
        <v>43739</v>
      </c>
      <c r="J299" s="2">
        <v>-516.14599999999996</v>
      </c>
      <c r="K299" s="4">
        <f t="shared" si="4"/>
        <v>-1.0000000004311005E-3</v>
      </c>
    </row>
    <row r="300" spans="1:11" x14ac:dyDescent="0.25">
      <c r="A300" s="1">
        <v>43831</v>
      </c>
      <c r="B300" s="2">
        <v>21706.512999999999</v>
      </c>
      <c r="C300" s="1">
        <v>43831</v>
      </c>
      <c r="D300" s="2">
        <v>14473.121999999999</v>
      </c>
      <c r="E300" s="1">
        <v>43831</v>
      </c>
      <c r="F300" s="2">
        <v>3807.759</v>
      </c>
      <c r="G300" s="1">
        <v>43831</v>
      </c>
      <c r="H300" s="2">
        <v>3943.6529999999998</v>
      </c>
      <c r="I300" s="1">
        <v>43831</v>
      </c>
      <c r="J300" s="2">
        <v>-518.02099999999996</v>
      </c>
      <c r="K300" s="4">
        <f t="shared" si="4"/>
        <v>0</v>
      </c>
    </row>
    <row r="301" spans="1:11" x14ac:dyDescent="0.25">
      <c r="A301" s="1">
        <v>43922</v>
      </c>
      <c r="B301" s="2">
        <v>19913.143</v>
      </c>
      <c r="C301" s="1">
        <v>43922</v>
      </c>
      <c r="D301" s="2">
        <v>13168.944</v>
      </c>
      <c r="E301" s="1">
        <v>43922</v>
      </c>
      <c r="F301" s="2">
        <v>3254.2719999999999</v>
      </c>
      <c r="G301" s="1">
        <v>43922</v>
      </c>
      <c r="H301" s="2">
        <v>4021.0650000000001</v>
      </c>
      <c r="I301" s="1">
        <v>43922</v>
      </c>
      <c r="J301" s="2">
        <v>-531.13699999999994</v>
      </c>
      <c r="K301" s="4">
        <f t="shared" si="4"/>
        <v>-9.9999999952160579E-4</v>
      </c>
    </row>
    <row r="302" spans="1:11" x14ac:dyDescent="0.25">
      <c r="A302" s="1">
        <v>44013</v>
      </c>
      <c r="B302" s="2">
        <v>21647.64</v>
      </c>
      <c r="C302" s="1">
        <v>44013</v>
      </c>
      <c r="D302" s="2">
        <v>14456.174999999999</v>
      </c>
      <c r="E302" s="1">
        <v>44013</v>
      </c>
      <c r="F302" s="2">
        <v>3891.2269999999999</v>
      </c>
      <c r="G302" s="1">
        <v>44013</v>
      </c>
      <c r="H302" s="2">
        <v>3995.9859999999999</v>
      </c>
      <c r="I302" s="1">
        <v>44013</v>
      </c>
      <c r="J302" s="2">
        <v>-695.74699999999996</v>
      </c>
      <c r="K302" s="4">
        <f t="shared" si="4"/>
        <v>-9.9999999963529262E-4</v>
      </c>
    </row>
    <row r="303" spans="1:11" x14ac:dyDescent="0.25">
      <c r="A303" s="1">
        <v>44105</v>
      </c>
      <c r="B303" s="2">
        <v>22024.502</v>
      </c>
      <c r="C303" s="1">
        <v>44105</v>
      </c>
      <c r="D303" s="2">
        <v>14726.684999999999</v>
      </c>
      <c r="E303" s="1">
        <v>44105</v>
      </c>
      <c r="F303" s="2">
        <v>4040.1529999999998</v>
      </c>
      <c r="G303" s="1">
        <v>44105</v>
      </c>
      <c r="H303" s="2">
        <v>4018.3240000000001</v>
      </c>
      <c r="I303" s="1">
        <v>44105</v>
      </c>
      <c r="J303" s="2">
        <v>-760.65899999999999</v>
      </c>
      <c r="K303" s="4">
        <f t="shared" si="4"/>
        <v>-9.999999989531716E-4</v>
      </c>
    </row>
    <row r="304" spans="1:11" x14ac:dyDescent="0.25">
      <c r="A304" s="1">
        <v>44197</v>
      </c>
      <c r="B304" s="2">
        <v>22600.185000000001</v>
      </c>
      <c r="C304" s="1">
        <v>44197</v>
      </c>
      <c r="D304" s="2">
        <v>15217.684999999999</v>
      </c>
      <c r="E304" s="1">
        <v>44197</v>
      </c>
      <c r="F304" s="2">
        <v>4031.0659999999998</v>
      </c>
      <c r="G304" s="1">
        <v>44197</v>
      </c>
      <c r="H304" s="2">
        <v>4143.8500000000004</v>
      </c>
      <c r="I304" s="1">
        <v>44197</v>
      </c>
      <c r="J304" s="2">
        <v>-792.41700000000003</v>
      </c>
      <c r="K304" s="4">
        <f t="shared" si="4"/>
        <v>1.0000000016816557E-3</v>
      </c>
    </row>
    <row r="305" spans="1:11" x14ac:dyDescent="0.25">
      <c r="A305" s="1">
        <v>44287</v>
      </c>
      <c r="B305" s="2">
        <v>23292.362000000001</v>
      </c>
      <c r="C305" s="1">
        <v>44287</v>
      </c>
      <c r="D305" s="2">
        <v>15950.862999999999</v>
      </c>
      <c r="E305" s="1">
        <v>44287</v>
      </c>
      <c r="F305" s="2">
        <v>4013.2829999999999</v>
      </c>
      <c r="G305" s="1">
        <v>44287</v>
      </c>
      <c r="H305" s="2">
        <v>4160.1880000000001</v>
      </c>
      <c r="I305" s="1">
        <v>44287</v>
      </c>
      <c r="J305" s="2">
        <v>-831.97199999999998</v>
      </c>
      <c r="K305" s="4">
        <f t="shared" si="4"/>
        <v>1.5916157281026244E-12</v>
      </c>
    </row>
    <row r="306" spans="1:11" x14ac:dyDescent="0.25">
      <c r="A306" s="1">
        <v>44378</v>
      </c>
      <c r="B306" s="2">
        <v>23828.973000000002</v>
      </c>
      <c r="C306" s="1">
        <v>44378</v>
      </c>
      <c r="D306" s="2">
        <v>16285.112999999999</v>
      </c>
      <c r="E306" s="1">
        <v>44378</v>
      </c>
      <c r="F306" s="2">
        <v>4226.6080000000002</v>
      </c>
      <c r="G306" s="1">
        <v>44378</v>
      </c>
      <c r="H306" s="2">
        <v>4201.5290000000005</v>
      </c>
      <c r="I306" s="1">
        <v>44378</v>
      </c>
      <c r="J306" s="2">
        <v>-884.27700000000004</v>
      </c>
      <c r="K306" s="4">
        <f t="shared" si="4"/>
        <v>1.8189894035458565E-12</v>
      </c>
    </row>
    <row r="307" spans="1:11" x14ac:dyDescent="0.25">
      <c r="A307" s="1">
        <v>44470</v>
      </c>
      <c r="B307" s="2">
        <v>24654.602999999999</v>
      </c>
      <c r="C307" s="1">
        <v>44470</v>
      </c>
      <c r="D307" s="2">
        <v>16718.195</v>
      </c>
      <c r="E307" s="1">
        <v>44470</v>
      </c>
      <c r="F307" s="2">
        <v>4594.0479999999998</v>
      </c>
      <c r="G307" s="1">
        <v>44470</v>
      </c>
      <c r="H307" s="2">
        <v>4266.6480000000001</v>
      </c>
      <c r="I307" s="1">
        <v>44470</v>
      </c>
      <c r="J307" s="2">
        <v>-924.28899999999999</v>
      </c>
      <c r="K307" s="4">
        <f t="shared" si="4"/>
        <v>9.9999999952160579E-4</v>
      </c>
    </row>
    <row r="308" spans="1:11" x14ac:dyDescent="0.25">
      <c r="A308" s="1">
        <v>44562</v>
      </c>
      <c r="B308" s="2">
        <v>25029.116000000002</v>
      </c>
      <c r="C308" s="1">
        <v>44562</v>
      </c>
      <c r="D308" s="2">
        <v>17030.633999999998</v>
      </c>
      <c r="E308" s="1">
        <v>44562</v>
      </c>
      <c r="F308" s="2">
        <v>4766.7539999999999</v>
      </c>
      <c r="G308" s="1">
        <v>44562</v>
      </c>
      <c r="H308" s="2">
        <v>4321.4040000000005</v>
      </c>
      <c r="I308" s="1">
        <v>44562</v>
      </c>
      <c r="J308" s="2">
        <v>-1089.6769999999999</v>
      </c>
      <c r="K308" s="4">
        <f t="shared" si="4"/>
        <v>1.0000000031595846E-3</v>
      </c>
    </row>
    <row r="309" spans="1:11" x14ac:dyDescent="0.25">
      <c r="A309" s="1">
        <v>44652</v>
      </c>
      <c r="B309" s="2">
        <v>25544.273000000001</v>
      </c>
      <c r="C309" s="1">
        <v>44652</v>
      </c>
      <c r="D309" s="2">
        <v>17415.115000000002</v>
      </c>
      <c r="E309" s="1">
        <v>44652</v>
      </c>
      <c r="F309" s="2">
        <v>4739.049</v>
      </c>
      <c r="G309" s="1">
        <v>44652</v>
      </c>
      <c r="H309" s="2">
        <v>4415.6760000000004</v>
      </c>
      <c r="I309" s="1">
        <v>44652</v>
      </c>
      <c r="J309" s="2">
        <v>-1025.567</v>
      </c>
      <c r="K309" s="4">
        <f t="shared" si="4"/>
        <v>0</v>
      </c>
    </row>
    <row r="310" spans="1:11" x14ac:dyDescent="0.25">
      <c r="A310" s="1">
        <v>44743</v>
      </c>
      <c r="B310" s="2">
        <v>25994.638999999999</v>
      </c>
      <c r="C310" s="1">
        <v>44743</v>
      </c>
      <c r="D310" s="2">
        <v>17684.188999999998</v>
      </c>
      <c r="E310" s="1">
        <v>44743</v>
      </c>
      <c r="F310" s="2">
        <v>4724.6210000000001</v>
      </c>
      <c r="G310" s="1">
        <v>44743</v>
      </c>
      <c r="H310" s="2">
        <v>4477.8549999999996</v>
      </c>
      <c r="I310" s="1">
        <v>44743</v>
      </c>
      <c r="J310" s="2">
        <v>-892.02599999999995</v>
      </c>
      <c r="K310" s="4">
        <f t="shared" si="4"/>
        <v>1.0231815394945443E-12</v>
      </c>
    </row>
    <row r="311" spans="1:11" x14ac:dyDescent="0.25">
      <c r="A311" s="1">
        <v>44835</v>
      </c>
      <c r="B311" s="2">
        <v>26408.404999999999</v>
      </c>
      <c r="C311" s="1">
        <v>44835</v>
      </c>
      <c r="D311" s="2">
        <v>17917.039000000001</v>
      </c>
      <c r="E311" s="1">
        <v>44835</v>
      </c>
      <c r="F311" s="2">
        <v>4796.1620000000003</v>
      </c>
      <c r="G311" s="1">
        <v>44835</v>
      </c>
      <c r="H311" s="2">
        <v>4572.4080000000004</v>
      </c>
      <c r="I311" s="1">
        <v>44835</v>
      </c>
      <c r="J311" s="2">
        <v>-877.20399999999995</v>
      </c>
      <c r="K311" s="4">
        <f t="shared" si="4"/>
        <v>-2.5011104298755527E-12</v>
      </c>
    </row>
    <row r="312" spans="1:11" x14ac:dyDescent="0.25">
      <c r="A312" s="1">
        <v>44927</v>
      </c>
      <c r="B312" s="2">
        <v>26813.600999999999</v>
      </c>
      <c r="C312" s="1">
        <v>44927</v>
      </c>
      <c r="D312" s="2">
        <v>18269.569</v>
      </c>
      <c r="E312" s="1">
        <v>44927</v>
      </c>
      <c r="F312" s="2">
        <v>4725.8280000000004</v>
      </c>
      <c r="G312" s="1">
        <v>44927</v>
      </c>
      <c r="H312" s="2">
        <v>4643.8900000000003</v>
      </c>
      <c r="I312" s="1">
        <v>44927</v>
      </c>
      <c r="J312" s="2">
        <v>-825.68700000000001</v>
      </c>
      <c r="K312" s="4">
        <f t="shared" si="4"/>
        <v>9.9999999849842425E-4</v>
      </c>
    </row>
    <row r="313" spans="1:11" x14ac:dyDescent="0.25">
      <c r="A313" s="1">
        <v>45017</v>
      </c>
      <c r="B313" s="2">
        <v>27063.011999999999</v>
      </c>
      <c r="C313" s="1">
        <v>45017</v>
      </c>
      <c r="D313" s="2">
        <v>18419.007000000001</v>
      </c>
      <c r="E313" s="1">
        <v>45017</v>
      </c>
      <c r="F313" s="2">
        <v>4780.29</v>
      </c>
      <c r="G313" s="1">
        <v>45017</v>
      </c>
      <c r="H313" s="2">
        <v>4669.808</v>
      </c>
      <c r="I313" s="1">
        <v>45017</v>
      </c>
      <c r="J313" s="2">
        <v>-806.09299999999996</v>
      </c>
      <c r="K313" s="4">
        <f t="shared" si="4"/>
        <v>-2.6147972675971687E-12</v>
      </c>
    </row>
    <row r="314" spans="1:11" x14ac:dyDescent="0.25">
      <c r="A314" s="1">
        <v>45108</v>
      </c>
      <c r="B314" s="2">
        <v>27623.543000000001</v>
      </c>
      <c r="C314" s="1">
        <v>45108</v>
      </c>
      <c r="D314" s="2">
        <v>18734.305</v>
      </c>
      <c r="E314" s="1">
        <v>45108</v>
      </c>
      <c r="F314" s="2">
        <v>4899.3370000000004</v>
      </c>
      <c r="G314" s="1">
        <v>45108</v>
      </c>
      <c r="H314" s="2">
        <v>4774.482</v>
      </c>
      <c r="I314" s="1">
        <v>45108</v>
      </c>
      <c r="J314" s="2">
        <v>-784.58100000000002</v>
      </c>
      <c r="K314" s="4">
        <f t="shared" si="4"/>
        <v>0</v>
      </c>
    </row>
    <row r="316" spans="1:11" x14ac:dyDescent="0.25">
      <c r="D316" s="6">
        <f>D314/$B$314</f>
        <v>0.67820065659209605</v>
      </c>
      <c r="F316" s="6">
        <f>F314/$B$314</f>
        <v>0.1773609199949478</v>
      </c>
      <c r="H316" s="6">
        <f>H314/$B$314</f>
        <v>0.17284104359820895</v>
      </c>
      <c r="J316" s="6">
        <f>J314/$B$314</f>
        <v>-2.8402620185252848E-2</v>
      </c>
    </row>
  </sheetData>
  <hyperlinks>
    <hyperlink ref="A5" r:id="rId1" xr:uid="{0EFE7C63-CAA2-4DF3-9820-0F8A56D22064}"/>
    <hyperlink ref="C5" r:id="rId2" xr:uid="{AA96914D-8B24-4E5D-80E0-10F70E762E2A}"/>
    <hyperlink ref="E5" r:id="rId3" xr:uid="{17E68629-0F47-4CF9-9172-B6FCAE49C800}"/>
    <hyperlink ref="G5" r:id="rId4" xr:uid="{9029BB41-36FF-4412-BE2E-0E0C94A8FA6D}"/>
    <hyperlink ref="I5" r:id="rId5" xr:uid="{72BBDCB6-7062-416A-812E-0AF1095FA9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E617-A5BC-4F22-8981-A62D73848BD1}">
  <dimension ref="A1:I315"/>
  <sheetViews>
    <sheetView topLeftCell="A290" workbookViewId="0">
      <selection activeCell="I315" sqref="I315"/>
    </sheetView>
  </sheetViews>
  <sheetFormatPr defaultRowHeight="15" x14ac:dyDescent="0.25"/>
  <cols>
    <col min="1" max="1" width="13" customWidth="1"/>
    <col min="3" max="3" width="13" customWidth="1"/>
    <col min="4" max="4" width="10" bestFit="1" customWidth="1"/>
    <col min="5" max="5" width="13" customWidth="1"/>
    <col min="6" max="6" width="11" bestFit="1" customWidth="1"/>
    <col min="7" max="7" width="13" customWidth="1"/>
    <col min="8" max="8" width="11" bestFit="1" customWidth="1"/>
    <col min="9" max="9" width="11" customWidth="1"/>
  </cols>
  <sheetData>
    <row r="1" spans="1:9" x14ac:dyDescent="0.25">
      <c r="A1" s="1" t="s">
        <v>2</v>
      </c>
      <c r="B1" s="2"/>
      <c r="C1" s="1" t="s">
        <v>25</v>
      </c>
      <c r="D1" s="2"/>
      <c r="E1" s="1" t="s">
        <v>26</v>
      </c>
      <c r="F1" s="2"/>
      <c r="G1" s="1" t="s">
        <v>27</v>
      </c>
      <c r="H1" s="2"/>
    </row>
    <row r="2" spans="1:9" x14ac:dyDescent="0.25">
      <c r="A2" s="1" t="s">
        <v>5</v>
      </c>
      <c r="B2" s="2" t="s">
        <v>6</v>
      </c>
      <c r="C2" s="1" t="s">
        <v>5</v>
      </c>
      <c r="D2" s="2" t="s">
        <v>6</v>
      </c>
      <c r="E2" s="1" t="s">
        <v>5</v>
      </c>
      <c r="F2" s="2" t="s">
        <v>6</v>
      </c>
      <c r="G2" s="1" t="s">
        <v>5</v>
      </c>
      <c r="H2" s="2" t="s">
        <v>6</v>
      </c>
    </row>
    <row r="3" spans="1:9" x14ac:dyDescent="0.25">
      <c r="A3" s="1" t="s">
        <v>7</v>
      </c>
      <c r="B3" s="2" t="s">
        <v>8</v>
      </c>
      <c r="C3" s="1" t="s">
        <v>7</v>
      </c>
      <c r="D3" s="2" t="s">
        <v>8</v>
      </c>
      <c r="E3" s="1" t="s">
        <v>7</v>
      </c>
      <c r="F3" s="2" t="s">
        <v>8</v>
      </c>
      <c r="G3" s="1" t="s">
        <v>7</v>
      </c>
      <c r="H3" s="2" t="s">
        <v>8</v>
      </c>
    </row>
    <row r="4" spans="1:9" x14ac:dyDescent="0.25">
      <c r="A4" s="1">
        <v>1</v>
      </c>
      <c r="B4" s="2" t="s">
        <v>9</v>
      </c>
      <c r="C4" s="1">
        <v>1</v>
      </c>
      <c r="D4" s="2" t="s">
        <v>9</v>
      </c>
      <c r="E4" s="1">
        <v>1</v>
      </c>
      <c r="F4" s="2" t="s">
        <v>9</v>
      </c>
      <c r="G4" s="1">
        <v>1</v>
      </c>
      <c r="H4" s="2" t="s">
        <v>9</v>
      </c>
    </row>
    <row r="5" spans="1:9" x14ac:dyDescent="0.25">
      <c r="A5" s="3" t="s">
        <v>12</v>
      </c>
      <c r="B5" s="2"/>
      <c r="C5" s="3" t="s">
        <v>28</v>
      </c>
      <c r="D5" s="2"/>
      <c r="E5" s="3" t="s">
        <v>29</v>
      </c>
      <c r="F5" s="2"/>
      <c r="G5" s="3" t="s">
        <v>30</v>
      </c>
      <c r="H5" s="2"/>
    </row>
    <row r="6" spans="1:9" x14ac:dyDescent="0.25">
      <c r="A6" s="1" t="s">
        <v>15</v>
      </c>
      <c r="B6" s="2"/>
      <c r="C6" s="1" t="s">
        <v>15</v>
      </c>
      <c r="D6" s="2"/>
      <c r="E6" s="1" t="s">
        <v>15</v>
      </c>
      <c r="F6" s="2"/>
      <c r="G6" s="1" t="s">
        <v>15</v>
      </c>
      <c r="H6" s="2"/>
    </row>
    <row r="7" spans="1:9" x14ac:dyDescent="0.25">
      <c r="A7" s="1" t="s">
        <v>16</v>
      </c>
      <c r="B7" s="2" t="s">
        <v>17</v>
      </c>
      <c r="C7" s="1" t="s">
        <v>16</v>
      </c>
      <c r="D7" s="2" t="s">
        <v>17</v>
      </c>
      <c r="E7" s="1" t="s">
        <v>16</v>
      </c>
      <c r="F7" s="2" t="s">
        <v>17</v>
      </c>
      <c r="G7" s="1" t="s">
        <v>16</v>
      </c>
      <c r="H7" s="2" t="s">
        <v>17</v>
      </c>
    </row>
    <row r="8" spans="1:9" x14ac:dyDescent="0.25">
      <c r="A8" s="1">
        <v>17168</v>
      </c>
      <c r="B8" s="2">
        <v>35.853999999999999</v>
      </c>
      <c r="C8" s="1">
        <v>17168</v>
      </c>
      <c r="D8" s="2">
        <v>24.818000000000001</v>
      </c>
      <c r="E8" s="1">
        <v>17168</v>
      </c>
      <c r="F8" s="2">
        <v>10.541</v>
      </c>
      <c r="G8" s="1">
        <v>17168</v>
      </c>
      <c r="H8" s="2">
        <v>0.495</v>
      </c>
      <c r="I8" s="5">
        <f>B8-D8-F8-H8</f>
        <v>-2.55351295663786E-15</v>
      </c>
    </row>
    <row r="9" spans="1:9" x14ac:dyDescent="0.25">
      <c r="A9" s="1">
        <v>17258</v>
      </c>
      <c r="B9" s="2">
        <v>34.505000000000003</v>
      </c>
      <c r="C9" s="1">
        <v>17258</v>
      </c>
      <c r="D9" s="2">
        <v>25.170999999999999</v>
      </c>
      <c r="E9" s="1">
        <v>17258</v>
      </c>
      <c r="F9" s="2">
        <v>10.573</v>
      </c>
      <c r="G9" s="1">
        <v>17258</v>
      </c>
      <c r="H9" s="2">
        <v>-1.24</v>
      </c>
      <c r="I9" s="5">
        <f t="shared" ref="I9:I72" si="0">B9-D9-F9-H9</f>
        <v>1.0000000000027764E-3</v>
      </c>
    </row>
    <row r="10" spans="1:9" x14ac:dyDescent="0.25">
      <c r="A10" s="1">
        <v>17349</v>
      </c>
      <c r="B10" s="2">
        <v>34.911000000000001</v>
      </c>
      <c r="C10" s="1">
        <v>17349</v>
      </c>
      <c r="D10" s="2">
        <v>25.361000000000001</v>
      </c>
      <c r="E10" s="1">
        <v>17349</v>
      </c>
      <c r="F10" s="2">
        <v>12.465999999999999</v>
      </c>
      <c r="G10" s="1">
        <v>17349</v>
      </c>
      <c r="H10" s="2">
        <v>-2.9169999999999998</v>
      </c>
      <c r="I10" s="5">
        <f t="shared" si="0"/>
        <v>1.0000000000012221E-3</v>
      </c>
    </row>
    <row r="11" spans="1:9" x14ac:dyDescent="0.25">
      <c r="A11" s="1">
        <v>17441</v>
      </c>
      <c r="B11" s="2">
        <v>43.25</v>
      </c>
      <c r="C11" s="1">
        <v>17441</v>
      </c>
      <c r="D11" s="2">
        <v>26.54</v>
      </c>
      <c r="E11" s="1">
        <v>17441</v>
      </c>
      <c r="F11" s="2">
        <v>15.254</v>
      </c>
      <c r="G11" s="1">
        <v>17441</v>
      </c>
      <c r="H11" s="2">
        <v>1.456</v>
      </c>
      <c r="I11" s="5">
        <f t="shared" si="0"/>
        <v>0</v>
      </c>
    </row>
    <row r="12" spans="1:9" x14ac:dyDescent="0.25">
      <c r="A12" s="1">
        <v>17533</v>
      </c>
      <c r="B12" s="2">
        <v>47.201999999999998</v>
      </c>
      <c r="C12" s="1">
        <v>17533</v>
      </c>
      <c r="D12" s="2">
        <v>28.231000000000002</v>
      </c>
      <c r="E12" s="1">
        <v>17533</v>
      </c>
      <c r="F12" s="2">
        <v>15.345000000000001</v>
      </c>
      <c r="G12" s="1">
        <v>17533</v>
      </c>
      <c r="H12" s="2">
        <v>3.6259999999999999</v>
      </c>
      <c r="I12" s="5">
        <f t="shared" si="0"/>
        <v>-3.9968028886505635E-15</v>
      </c>
    </row>
    <row r="13" spans="1:9" x14ac:dyDescent="0.25">
      <c r="A13" s="1">
        <v>17624</v>
      </c>
      <c r="B13" s="2">
        <v>50.335999999999999</v>
      </c>
      <c r="C13" s="1">
        <v>17624</v>
      </c>
      <c r="D13" s="2">
        <v>28.05</v>
      </c>
      <c r="E13" s="1">
        <v>17624</v>
      </c>
      <c r="F13" s="2">
        <v>16.427</v>
      </c>
      <c r="G13" s="1">
        <v>17624</v>
      </c>
      <c r="H13" s="2">
        <v>5.859</v>
      </c>
      <c r="I13" s="5">
        <f t="shared" si="0"/>
        <v>0</v>
      </c>
    </row>
    <row r="14" spans="1:9" x14ac:dyDescent="0.25">
      <c r="A14" s="1">
        <v>17715</v>
      </c>
      <c r="B14" s="2">
        <v>52.515999999999998</v>
      </c>
      <c r="C14" s="1">
        <v>17715</v>
      </c>
      <c r="D14" s="2">
        <v>29.081</v>
      </c>
      <c r="E14" s="1">
        <v>17715</v>
      </c>
      <c r="F14" s="2">
        <v>16.283000000000001</v>
      </c>
      <c r="G14" s="1">
        <v>17715</v>
      </c>
      <c r="H14" s="2">
        <v>7.1520000000000001</v>
      </c>
      <c r="I14" s="5">
        <f t="shared" si="0"/>
        <v>0</v>
      </c>
    </row>
    <row r="15" spans="1:9" x14ac:dyDescent="0.25">
      <c r="A15" s="1">
        <v>17807</v>
      </c>
      <c r="B15" s="2">
        <v>51.334000000000003</v>
      </c>
      <c r="C15" s="1">
        <v>17807</v>
      </c>
      <c r="D15" s="2">
        <v>30.16</v>
      </c>
      <c r="E15" s="1">
        <v>17807</v>
      </c>
      <c r="F15" s="2">
        <v>15.177</v>
      </c>
      <c r="G15" s="1">
        <v>17807</v>
      </c>
      <c r="H15" s="2">
        <v>5.9969999999999999</v>
      </c>
      <c r="I15" s="5">
        <f t="shared" si="0"/>
        <v>0</v>
      </c>
    </row>
    <row r="16" spans="1:9" x14ac:dyDescent="0.25">
      <c r="A16" s="1">
        <v>17899</v>
      </c>
      <c r="B16" s="2">
        <v>43.14</v>
      </c>
      <c r="C16" s="1">
        <v>17899</v>
      </c>
      <c r="D16" s="2">
        <v>28.582999999999998</v>
      </c>
      <c r="E16" s="1">
        <v>17899</v>
      </c>
      <c r="F16" s="2">
        <v>14.169</v>
      </c>
      <c r="G16" s="1">
        <v>17899</v>
      </c>
      <c r="H16" s="2">
        <v>0.38800000000000001</v>
      </c>
      <c r="I16" s="5">
        <f t="shared" si="0"/>
        <v>1.6653345369377348E-15</v>
      </c>
    </row>
    <row r="17" spans="1:9" x14ac:dyDescent="0.25">
      <c r="A17" s="1">
        <v>17989</v>
      </c>
      <c r="B17" s="2">
        <v>36.241</v>
      </c>
      <c r="C17" s="1">
        <v>17989</v>
      </c>
      <c r="D17" s="2">
        <v>27.475999999999999</v>
      </c>
      <c r="E17" s="1">
        <v>17989</v>
      </c>
      <c r="F17" s="2">
        <v>13.913</v>
      </c>
      <c r="G17" s="1">
        <v>17989</v>
      </c>
      <c r="H17" s="2">
        <v>-5.1479999999999997</v>
      </c>
      <c r="I17" s="5">
        <f t="shared" si="0"/>
        <v>0</v>
      </c>
    </row>
    <row r="18" spans="1:9" x14ac:dyDescent="0.25">
      <c r="A18" s="1">
        <v>18080</v>
      </c>
      <c r="B18" s="2">
        <v>39.548999999999999</v>
      </c>
      <c r="C18" s="1">
        <v>18080</v>
      </c>
      <c r="D18" s="2">
        <v>26.111999999999998</v>
      </c>
      <c r="E18" s="1">
        <v>18080</v>
      </c>
      <c r="F18" s="2">
        <v>14.744</v>
      </c>
      <c r="G18" s="1">
        <v>18080</v>
      </c>
      <c r="H18" s="2">
        <v>-1.3069999999999999</v>
      </c>
      <c r="I18" s="5">
        <f t="shared" si="0"/>
        <v>0</v>
      </c>
    </row>
    <row r="19" spans="1:9" x14ac:dyDescent="0.25">
      <c r="A19" s="1">
        <v>18172</v>
      </c>
      <c r="B19" s="2">
        <v>37.468000000000004</v>
      </c>
      <c r="C19" s="1">
        <v>18172</v>
      </c>
      <c r="D19" s="2">
        <v>25.628</v>
      </c>
      <c r="E19" s="1">
        <v>18172</v>
      </c>
      <c r="F19" s="2">
        <v>16.538</v>
      </c>
      <c r="G19" s="1">
        <v>18172</v>
      </c>
      <c r="H19" s="2">
        <v>-4.6989999999999998</v>
      </c>
      <c r="I19" s="5">
        <f t="shared" si="0"/>
        <v>1.0000000000029985E-3</v>
      </c>
    </row>
    <row r="20" spans="1:9" x14ac:dyDescent="0.25">
      <c r="A20" s="1">
        <v>18264</v>
      </c>
      <c r="B20" s="2">
        <v>46.749000000000002</v>
      </c>
      <c r="C20" s="1">
        <v>18264</v>
      </c>
      <c r="D20" s="2">
        <v>26.385999999999999</v>
      </c>
      <c r="E20" s="1">
        <v>18264</v>
      </c>
      <c r="F20" s="2">
        <v>18.338999999999999</v>
      </c>
      <c r="G20" s="1">
        <v>18264</v>
      </c>
      <c r="H20" s="2">
        <v>2.024</v>
      </c>
      <c r="I20" s="5">
        <f t="shared" si="0"/>
        <v>4.4408920985006262E-15</v>
      </c>
    </row>
    <row r="21" spans="1:9" x14ac:dyDescent="0.25">
      <c r="A21" s="1">
        <v>18354</v>
      </c>
      <c r="B21" s="2">
        <v>52.290999999999997</v>
      </c>
      <c r="C21" s="1">
        <v>18354</v>
      </c>
      <c r="D21" s="2">
        <v>28.855</v>
      </c>
      <c r="E21" s="1">
        <v>18354</v>
      </c>
      <c r="F21" s="2">
        <v>20.603000000000002</v>
      </c>
      <c r="G21" s="1">
        <v>18354</v>
      </c>
      <c r="H21" s="2">
        <v>2.8330000000000002</v>
      </c>
      <c r="I21" s="5">
        <f t="shared" si="0"/>
        <v>-5.3290705182007514E-15</v>
      </c>
    </row>
    <row r="22" spans="1:9" x14ac:dyDescent="0.25">
      <c r="A22" s="1">
        <v>18445</v>
      </c>
      <c r="B22" s="2">
        <v>58.640999999999998</v>
      </c>
      <c r="C22" s="1">
        <v>18445</v>
      </c>
      <c r="D22" s="2">
        <v>31.91</v>
      </c>
      <c r="E22" s="1">
        <v>18445</v>
      </c>
      <c r="F22" s="2">
        <v>22.555</v>
      </c>
      <c r="G22" s="1">
        <v>18445</v>
      </c>
      <c r="H22" s="2">
        <v>4.1769999999999996</v>
      </c>
      <c r="I22" s="5">
        <f t="shared" si="0"/>
        <v>-1.0000000000012221E-3</v>
      </c>
    </row>
    <row r="23" spans="1:9" x14ac:dyDescent="0.25">
      <c r="A23" s="1">
        <v>18537</v>
      </c>
      <c r="B23" s="2">
        <v>68.441000000000003</v>
      </c>
      <c r="C23" s="1">
        <v>18537</v>
      </c>
      <c r="D23" s="2">
        <v>32.918999999999997</v>
      </c>
      <c r="E23" s="1">
        <v>18537</v>
      </c>
      <c r="F23" s="2">
        <v>21.478000000000002</v>
      </c>
      <c r="G23" s="1">
        <v>18537</v>
      </c>
      <c r="H23" s="2">
        <v>14.044</v>
      </c>
      <c r="I23" s="5">
        <f t="shared" si="0"/>
        <v>0</v>
      </c>
    </row>
    <row r="24" spans="1:9" x14ac:dyDescent="0.25">
      <c r="A24" s="1">
        <v>18629</v>
      </c>
      <c r="B24" s="2">
        <v>64.581999999999994</v>
      </c>
      <c r="C24" s="1">
        <v>18629</v>
      </c>
      <c r="D24" s="2">
        <v>33.139000000000003</v>
      </c>
      <c r="E24" s="1">
        <v>18629</v>
      </c>
      <c r="F24" s="2">
        <v>21.056999999999999</v>
      </c>
      <c r="G24" s="1">
        <v>18629</v>
      </c>
      <c r="H24" s="2">
        <v>10.385999999999999</v>
      </c>
      <c r="I24" s="5">
        <f t="shared" si="0"/>
        <v>0</v>
      </c>
    </row>
    <row r="25" spans="1:9" x14ac:dyDescent="0.25">
      <c r="A25" s="1">
        <v>18719</v>
      </c>
      <c r="B25" s="2">
        <v>67.382999999999996</v>
      </c>
      <c r="C25" s="1">
        <v>18719</v>
      </c>
      <c r="D25" s="2">
        <v>34.124000000000002</v>
      </c>
      <c r="E25" s="1">
        <v>18719</v>
      </c>
      <c r="F25" s="2">
        <v>18.466999999999999</v>
      </c>
      <c r="G25" s="1">
        <v>18719</v>
      </c>
      <c r="H25" s="2">
        <v>14.792</v>
      </c>
      <c r="I25" s="5">
        <f t="shared" si="0"/>
        <v>0</v>
      </c>
    </row>
    <row r="26" spans="1:9" x14ac:dyDescent="0.25">
      <c r="A26" s="1">
        <v>18810</v>
      </c>
      <c r="B26" s="2">
        <v>61.981000000000002</v>
      </c>
      <c r="C26" s="1">
        <v>18810</v>
      </c>
      <c r="D26" s="2">
        <v>34.843000000000004</v>
      </c>
      <c r="E26" s="1">
        <v>18810</v>
      </c>
      <c r="F26" s="2">
        <v>17.398</v>
      </c>
      <c r="G26" s="1">
        <v>18810</v>
      </c>
      <c r="H26" s="2">
        <v>9.74</v>
      </c>
      <c r="I26" s="5">
        <f t="shared" si="0"/>
        <v>0</v>
      </c>
    </row>
    <row r="27" spans="1:9" x14ac:dyDescent="0.25">
      <c r="A27" s="1">
        <v>18902</v>
      </c>
      <c r="B27" s="2">
        <v>57.084000000000003</v>
      </c>
      <c r="C27" s="1">
        <v>18902</v>
      </c>
      <c r="D27" s="2">
        <v>34.642000000000003</v>
      </c>
      <c r="E27" s="1">
        <v>18902</v>
      </c>
      <c r="F27" s="2">
        <v>17.722999999999999</v>
      </c>
      <c r="G27" s="1">
        <v>18902</v>
      </c>
      <c r="H27" s="2">
        <v>4.7190000000000003</v>
      </c>
      <c r="I27" s="5">
        <f t="shared" si="0"/>
        <v>0</v>
      </c>
    </row>
    <row r="28" spans="1:9" x14ac:dyDescent="0.25">
      <c r="A28" s="1">
        <v>18994</v>
      </c>
      <c r="B28" s="2">
        <v>58.131999999999998</v>
      </c>
      <c r="C28" s="1">
        <v>18994</v>
      </c>
      <c r="D28" s="2">
        <v>35.131</v>
      </c>
      <c r="E28" s="1">
        <v>18994</v>
      </c>
      <c r="F28" s="2">
        <v>18.268999999999998</v>
      </c>
      <c r="G28" s="1">
        <v>18994</v>
      </c>
      <c r="H28" s="2">
        <v>4.7320000000000002</v>
      </c>
      <c r="I28" s="5">
        <f t="shared" si="0"/>
        <v>0</v>
      </c>
    </row>
    <row r="29" spans="1:9" x14ac:dyDescent="0.25">
      <c r="A29" s="1">
        <v>19085</v>
      </c>
      <c r="B29" s="2">
        <v>53.003999999999998</v>
      </c>
      <c r="C29" s="1">
        <v>19085</v>
      </c>
      <c r="D29" s="2">
        <v>35.765000000000001</v>
      </c>
      <c r="E29" s="1">
        <v>19085</v>
      </c>
      <c r="F29" s="2">
        <v>18.763000000000002</v>
      </c>
      <c r="G29" s="1">
        <v>19085</v>
      </c>
      <c r="H29" s="2">
        <v>-1.5229999999999999</v>
      </c>
      <c r="I29" s="5">
        <f t="shared" si="0"/>
        <v>-1.0000000000045528E-3</v>
      </c>
    </row>
    <row r="30" spans="1:9" x14ac:dyDescent="0.25">
      <c r="A30" s="1">
        <v>19176</v>
      </c>
      <c r="B30" s="2">
        <v>57.22</v>
      </c>
      <c r="C30" s="1">
        <v>19176</v>
      </c>
      <c r="D30" s="2">
        <v>32.892000000000003</v>
      </c>
      <c r="E30" s="1">
        <v>19176</v>
      </c>
      <c r="F30" s="2">
        <v>18.754000000000001</v>
      </c>
      <c r="G30" s="1">
        <v>19176</v>
      </c>
      <c r="H30" s="2">
        <v>5.5739999999999998</v>
      </c>
      <c r="I30" s="5">
        <f t="shared" si="0"/>
        <v>0</v>
      </c>
    </row>
    <row r="31" spans="1:9" x14ac:dyDescent="0.25">
      <c r="A31" s="1">
        <v>19268</v>
      </c>
      <c r="B31" s="2">
        <v>60.737000000000002</v>
      </c>
      <c r="C31" s="1">
        <v>19268</v>
      </c>
      <c r="D31" s="2">
        <v>35.816000000000003</v>
      </c>
      <c r="E31" s="1">
        <v>19268</v>
      </c>
      <c r="F31" s="2">
        <v>19.646999999999998</v>
      </c>
      <c r="G31" s="1">
        <v>19268</v>
      </c>
      <c r="H31" s="2">
        <v>5.274</v>
      </c>
      <c r="I31" s="5">
        <f t="shared" si="0"/>
        <v>0</v>
      </c>
    </row>
    <row r="32" spans="1:9" x14ac:dyDescent="0.25">
      <c r="A32" s="1">
        <v>19360</v>
      </c>
      <c r="B32" s="2">
        <v>61.662999999999997</v>
      </c>
      <c r="C32" s="1">
        <v>19360</v>
      </c>
      <c r="D32" s="2">
        <v>37.790999999999997</v>
      </c>
      <c r="E32" s="1">
        <v>19360</v>
      </c>
      <c r="F32" s="2">
        <v>19.981999999999999</v>
      </c>
      <c r="G32" s="1">
        <v>19360</v>
      </c>
      <c r="H32" s="2">
        <v>3.89</v>
      </c>
      <c r="I32" s="5">
        <f t="shared" si="0"/>
        <v>0</v>
      </c>
    </row>
    <row r="33" spans="1:9" x14ac:dyDescent="0.25">
      <c r="A33" s="1">
        <v>19450</v>
      </c>
      <c r="B33" s="2">
        <v>62.115000000000002</v>
      </c>
      <c r="C33" s="1">
        <v>19450</v>
      </c>
      <c r="D33" s="2">
        <v>38.465000000000003</v>
      </c>
      <c r="E33" s="1">
        <v>19450</v>
      </c>
      <c r="F33" s="2">
        <v>20.073</v>
      </c>
      <c r="G33" s="1">
        <v>19450</v>
      </c>
      <c r="H33" s="2">
        <v>3.577</v>
      </c>
      <c r="I33" s="5">
        <f t="shared" si="0"/>
        <v>0</v>
      </c>
    </row>
    <row r="34" spans="1:9" x14ac:dyDescent="0.25">
      <c r="A34" s="1">
        <v>19541</v>
      </c>
      <c r="B34" s="2">
        <v>61.435000000000002</v>
      </c>
      <c r="C34" s="1">
        <v>19541</v>
      </c>
      <c r="D34" s="2">
        <v>39.613999999999997</v>
      </c>
      <c r="E34" s="1">
        <v>19541</v>
      </c>
      <c r="F34" s="2">
        <v>19.489999999999998</v>
      </c>
      <c r="G34" s="1">
        <v>19541</v>
      </c>
      <c r="H34" s="2">
        <v>2.331</v>
      </c>
      <c r="I34" s="5">
        <f t="shared" si="0"/>
        <v>6.6613381477509392E-15</v>
      </c>
    </row>
    <row r="35" spans="1:9" x14ac:dyDescent="0.25">
      <c r="A35" s="1">
        <v>19633</v>
      </c>
      <c r="B35" s="2">
        <v>56.445999999999998</v>
      </c>
      <c r="C35" s="1">
        <v>19633</v>
      </c>
      <c r="D35" s="2">
        <v>39.200000000000003</v>
      </c>
      <c r="E35" s="1">
        <v>19633</v>
      </c>
      <c r="F35" s="2">
        <v>19.251000000000001</v>
      </c>
      <c r="G35" s="1">
        <v>19633</v>
      </c>
      <c r="H35" s="2">
        <v>-2.0059999999999998</v>
      </c>
      <c r="I35" s="5">
        <f t="shared" si="0"/>
        <v>9.9999999999367262E-4</v>
      </c>
    </row>
    <row r="36" spans="1:9" x14ac:dyDescent="0.25">
      <c r="A36" s="1">
        <v>19725</v>
      </c>
      <c r="B36" s="2">
        <v>55.716999999999999</v>
      </c>
      <c r="C36" s="1">
        <v>19725</v>
      </c>
      <c r="D36" s="2">
        <v>38.332000000000001</v>
      </c>
      <c r="E36" s="1">
        <v>19725</v>
      </c>
      <c r="F36" s="2">
        <v>19.350999999999999</v>
      </c>
      <c r="G36" s="1">
        <v>19725</v>
      </c>
      <c r="H36" s="2">
        <v>-1.966</v>
      </c>
      <c r="I36" s="5">
        <f t="shared" si="0"/>
        <v>0</v>
      </c>
    </row>
    <row r="37" spans="1:9" x14ac:dyDescent="0.25">
      <c r="A37" s="1">
        <v>19815</v>
      </c>
      <c r="B37" s="2">
        <v>55.448999999999998</v>
      </c>
      <c r="C37" s="1">
        <v>19815</v>
      </c>
      <c r="D37" s="2">
        <v>38.158999999999999</v>
      </c>
      <c r="E37" s="1">
        <v>19815</v>
      </c>
      <c r="F37" s="2">
        <v>20.667999999999999</v>
      </c>
      <c r="G37" s="1">
        <v>19815</v>
      </c>
      <c r="H37" s="2">
        <v>-3.3780000000000001</v>
      </c>
      <c r="I37" s="5">
        <f t="shared" si="0"/>
        <v>0</v>
      </c>
    </row>
    <row r="38" spans="1:9" x14ac:dyDescent="0.25">
      <c r="A38" s="1">
        <v>19906</v>
      </c>
      <c r="B38" s="2">
        <v>58.970999999999997</v>
      </c>
      <c r="C38" s="1">
        <v>19906</v>
      </c>
      <c r="D38" s="2">
        <v>38.878999999999998</v>
      </c>
      <c r="E38" s="1">
        <v>19906</v>
      </c>
      <c r="F38" s="2">
        <v>22.183</v>
      </c>
      <c r="G38" s="1">
        <v>19906</v>
      </c>
      <c r="H38" s="2">
        <v>-2.0910000000000002</v>
      </c>
      <c r="I38" s="5">
        <f t="shared" si="0"/>
        <v>0</v>
      </c>
    </row>
    <row r="39" spans="1:9" x14ac:dyDescent="0.25">
      <c r="A39" s="1">
        <v>19998</v>
      </c>
      <c r="B39" s="2">
        <v>62.139000000000003</v>
      </c>
      <c r="C39" s="1">
        <v>19998</v>
      </c>
      <c r="D39" s="2">
        <v>38.89</v>
      </c>
      <c r="E39" s="1">
        <v>19998</v>
      </c>
      <c r="F39" s="2">
        <v>23.565000000000001</v>
      </c>
      <c r="G39" s="1">
        <v>19998</v>
      </c>
      <c r="H39" s="2">
        <v>-0.316</v>
      </c>
      <c r="I39" s="5">
        <f t="shared" si="0"/>
        <v>1.0547118733938987E-15</v>
      </c>
    </row>
    <row r="40" spans="1:9" x14ac:dyDescent="0.25">
      <c r="A40" s="1">
        <v>20090</v>
      </c>
      <c r="B40" s="2">
        <v>68.701999999999998</v>
      </c>
      <c r="C40" s="1">
        <v>20090</v>
      </c>
      <c r="D40" s="2">
        <v>39.479999999999997</v>
      </c>
      <c r="E40" s="1">
        <v>20090</v>
      </c>
      <c r="F40" s="2">
        <v>25.419</v>
      </c>
      <c r="G40" s="1">
        <v>20090</v>
      </c>
      <c r="H40" s="2">
        <v>3.8039999999999998</v>
      </c>
      <c r="I40" s="5">
        <f t="shared" si="0"/>
        <v>-9.9999999999900169E-4</v>
      </c>
    </row>
    <row r="41" spans="1:9" x14ac:dyDescent="0.25">
      <c r="A41" s="1">
        <v>20180</v>
      </c>
      <c r="B41" s="2">
        <v>72.688000000000002</v>
      </c>
      <c r="C41" s="1">
        <v>20180</v>
      </c>
      <c r="D41" s="2">
        <v>42.063000000000002</v>
      </c>
      <c r="E41" s="1">
        <v>20180</v>
      </c>
      <c r="F41" s="2">
        <v>26.004999999999999</v>
      </c>
      <c r="G41" s="1">
        <v>20180</v>
      </c>
      <c r="H41" s="2">
        <v>4.62</v>
      </c>
      <c r="I41" s="5">
        <f t="shared" si="0"/>
        <v>0</v>
      </c>
    </row>
    <row r="42" spans="1:9" x14ac:dyDescent="0.25">
      <c r="A42" s="1">
        <v>20271</v>
      </c>
      <c r="B42" s="2">
        <v>74.747</v>
      </c>
      <c r="C42" s="1">
        <v>20271</v>
      </c>
      <c r="D42" s="2">
        <v>44.826000000000001</v>
      </c>
      <c r="E42" s="1">
        <v>20271</v>
      </c>
      <c r="F42" s="2">
        <v>25.626000000000001</v>
      </c>
      <c r="G42" s="1">
        <v>20271</v>
      </c>
      <c r="H42" s="2">
        <v>4.2949999999999999</v>
      </c>
      <c r="I42" s="5">
        <f t="shared" si="0"/>
        <v>0</v>
      </c>
    </row>
    <row r="43" spans="1:9" x14ac:dyDescent="0.25">
      <c r="A43" s="1">
        <v>20363</v>
      </c>
      <c r="B43" s="2">
        <v>78.882000000000005</v>
      </c>
      <c r="C43" s="1">
        <v>20363</v>
      </c>
      <c r="D43" s="2">
        <v>47.085000000000001</v>
      </c>
      <c r="E43" s="1">
        <v>20363</v>
      </c>
      <c r="F43" s="2">
        <v>24.565000000000001</v>
      </c>
      <c r="G43" s="1">
        <v>20363</v>
      </c>
      <c r="H43" s="2">
        <v>7.2329999999999997</v>
      </c>
      <c r="I43" s="5">
        <f t="shared" si="0"/>
        <v>-9.9999999999678124E-4</v>
      </c>
    </row>
    <row r="44" spans="1:9" x14ac:dyDescent="0.25">
      <c r="A44" s="1">
        <v>20455</v>
      </c>
      <c r="B44" s="2">
        <v>78.302999999999997</v>
      </c>
      <c r="C44" s="1">
        <v>20455</v>
      </c>
      <c r="D44" s="2">
        <v>47.771999999999998</v>
      </c>
      <c r="E44" s="1">
        <v>20455</v>
      </c>
      <c r="F44" s="2">
        <v>24.132000000000001</v>
      </c>
      <c r="G44" s="1">
        <v>20455</v>
      </c>
      <c r="H44" s="2">
        <v>6.3979999999999997</v>
      </c>
      <c r="I44" s="5">
        <f t="shared" si="0"/>
        <v>9.9999999999766942E-4</v>
      </c>
    </row>
    <row r="45" spans="1:9" x14ac:dyDescent="0.25">
      <c r="A45" s="1">
        <v>20546</v>
      </c>
      <c r="B45" s="2">
        <v>77.02</v>
      </c>
      <c r="C45" s="1">
        <v>20546</v>
      </c>
      <c r="D45" s="2">
        <v>49.061999999999998</v>
      </c>
      <c r="E45" s="1">
        <v>20546</v>
      </c>
      <c r="F45" s="2">
        <v>24.373999999999999</v>
      </c>
      <c r="G45" s="1">
        <v>20546</v>
      </c>
      <c r="H45" s="2">
        <v>3.585</v>
      </c>
      <c r="I45" s="5">
        <f t="shared" si="0"/>
        <v>-1.000000000000334E-3</v>
      </c>
    </row>
    <row r="46" spans="1:9" x14ac:dyDescent="0.25">
      <c r="A46" s="1">
        <v>20637</v>
      </c>
      <c r="B46" s="2">
        <v>78.266999999999996</v>
      </c>
      <c r="C46" s="1">
        <v>20637</v>
      </c>
      <c r="D46" s="2">
        <v>50.746000000000002</v>
      </c>
      <c r="E46" s="1">
        <v>20637</v>
      </c>
      <c r="F46" s="2">
        <v>23.952000000000002</v>
      </c>
      <c r="G46" s="1">
        <v>20637</v>
      </c>
      <c r="H46" s="2">
        <v>3.569</v>
      </c>
      <c r="I46" s="5">
        <f t="shared" si="0"/>
        <v>-7.9936057773011271E-15</v>
      </c>
    </row>
    <row r="47" spans="1:9" x14ac:dyDescent="0.25">
      <c r="A47" s="1">
        <v>20729</v>
      </c>
      <c r="B47" s="2">
        <v>77.144999999999996</v>
      </c>
      <c r="C47" s="1">
        <v>20729</v>
      </c>
      <c r="D47" s="2">
        <v>51.41</v>
      </c>
      <c r="E47" s="1">
        <v>20729</v>
      </c>
      <c r="F47" s="2">
        <v>23.491</v>
      </c>
      <c r="G47" s="1">
        <v>20729</v>
      </c>
      <c r="H47" s="2">
        <v>2.2440000000000002</v>
      </c>
      <c r="I47" s="5">
        <f t="shared" si="0"/>
        <v>0</v>
      </c>
    </row>
    <row r="48" spans="1:9" x14ac:dyDescent="0.25">
      <c r="A48" s="1">
        <v>20821</v>
      </c>
      <c r="B48" s="2">
        <v>77.727999999999994</v>
      </c>
      <c r="C48" s="1">
        <v>20821</v>
      </c>
      <c r="D48" s="2">
        <v>52.465000000000003</v>
      </c>
      <c r="E48" s="1">
        <v>20821</v>
      </c>
      <c r="F48" s="2">
        <v>23.100999999999999</v>
      </c>
      <c r="G48" s="1">
        <v>20821</v>
      </c>
      <c r="H48" s="2">
        <v>2.1619999999999999</v>
      </c>
      <c r="I48" s="5">
        <f t="shared" si="0"/>
        <v>-7.9936057773011271E-15</v>
      </c>
    </row>
    <row r="49" spans="1:9" x14ac:dyDescent="0.25">
      <c r="A49" s="1">
        <v>20911</v>
      </c>
      <c r="B49" s="2">
        <v>77.906999999999996</v>
      </c>
      <c r="C49" s="1">
        <v>20911</v>
      </c>
      <c r="D49" s="2">
        <v>52.64</v>
      </c>
      <c r="E49" s="1">
        <v>20911</v>
      </c>
      <c r="F49" s="2">
        <v>22.61</v>
      </c>
      <c r="G49" s="1">
        <v>20911</v>
      </c>
      <c r="H49" s="2">
        <v>2.657</v>
      </c>
      <c r="I49" s="5">
        <f t="shared" si="0"/>
        <v>-3.5527136788005009E-15</v>
      </c>
    </row>
    <row r="50" spans="1:9" x14ac:dyDescent="0.25">
      <c r="A50" s="1">
        <v>21002</v>
      </c>
      <c r="B50" s="2">
        <v>79.338999999999999</v>
      </c>
      <c r="C50" s="1">
        <v>21002</v>
      </c>
      <c r="D50" s="2">
        <v>54.066000000000003</v>
      </c>
      <c r="E50" s="1">
        <v>21002</v>
      </c>
      <c r="F50" s="2">
        <v>22.463999999999999</v>
      </c>
      <c r="G50" s="1">
        <v>21002</v>
      </c>
      <c r="H50" s="2">
        <v>2.8079999999999998</v>
      </c>
      <c r="I50" s="5">
        <f t="shared" si="0"/>
        <v>9.9999999999766942E-4</v>
      </c>
    </row>
    <row r="51" spans="1:9" x14ac:dyDescent="0.25">
      <c r="A51" s="1">
        <v>21094</v>
      </c>
      <c r="B51" s="2">
        <v>71.045000000000002</v>
      </c>
      <c r="C51" s="1">
        <v>21094</v>
      </c>
      <c r="D51" s="2">
        <v>53.215000000000003</v>
      </c>
      <c r="E51" s="1">
        <v>21094</v>
      </c>
      <c r="F51" s="2">
        <v>22.349</v>
      </c>
      <c r="G51" s="1">
        <v>21094</v>
      </c>
      <c r="H51" s="2">
        <v>-4.5179999999999998</v>
      </c>
      <c r="I51" s="5">
        <f t="shared" si="0"/>
        <v>-1.0000000000021103E-3</v>
      </c>
    </row>
    <row r="52" spans="1:9" x14ac:dyDescent="0.25">
      <c r="A52" s="1">
        <v>21186</v>
      </c>
      <c r="B52" s="2">
        <v>66.73</v>
      </c>
      <c r="C52" s="1">
        <v>21186</v>
      </c>
      <c r="D52" s="2">
        <v>49.369</v>
      </c>
      <c r="E52" s="1">
        <v>21186</v>
      </c>
      <c r="F52" s="2">
        <v>21.37</v>
      </c>
      <c r="G52" s="1">
        <v>21186</v>
      </c>
      <c r="H52" s="2">
        <v>-4.0090000000000003</v>
      </c>
      <c r="I52" s="5">
        <f t="shared" si="0"/>
        <v>0</v>
      </c>
    </row>
    <row r="53" spans="1:9" x14ac:dyDescent="0.25">
      <c r="A53" s="1">
        <v>21276</v>
      </c>
      <c r="B53" s="2">
        <v>65.064999999999998</v>
      </c>
      <c r="C53" s="1">
        <v>21276</v>
      </c>
      <c r="D53" s="2">
        <v>47.83</v>
      </c>
      <c r="E53" s="1">
        <v>21276</v>
      </c>
      <c r="F53" s="2">
        <v>21.469000000000001</v>
      </c>
      <c r="G53" s="1">
        <v>21276</v>
      </c>
      <c r="H53" s="2">
        <v>-4.2350000000000003</v>
      </c>
      <c r="I53" s="5">
        <f t="shared" si="0"/>
        <v>9.999999999985576E-4</v>
      </c>
    </row>
    <row r="54" spans="1:9" x14ac:dyDescent="0.25">
      <c r="A54" s="1">
        <v>21367</v>
      </c>
      <c r="B54" s="2">
        <v>71.998999999999995</v>
      </c>
      <c r="C54" s="1">
        <v>21367</v>
      </c>
      <c r="D54" s="2">
        <v>47.435000000000002</v>
      </c>
      <c r="E54" s="1">
        <v>21367</v>
      </c>
      <c r="F54" s="2">
        <v>23.016999999999999</v>
      </c>
      <c r="G54" s="1">
        <v>21367</v>
      </c>
      <c r="H54" s="2">
        <v>1.5469999999999999</v>
      </c>
      <c r="I54" s="5">
        <f t="shared" si="0"/>
        <v>-6.4392935428259079E-15</v>
      </c>
    </row>
    <row r="55" spans="1:9" x14ac:dyDescent="0.25">
      <c r="A55" s="1">
        <v>21459</v>
      </c>
      <c r="B55" s="2">
        <v>80.001000000000005</v>
      </c>
      <c r="C55" s="1">
        <v>21459</v>
      </c>
      <c r="D55" s="2">
        <v>49.332000000000001</v>
      </c>
      <c r="E55" s="1">
        <v>21459</v>
      </c>
      <c r="F55" s="2">
        <v>25.434000000000001</v>
      </c>
      <c r="G55" s="1">
        <v>21459</v>
      </c>
      <c r="H55" s="2">
        <v>5.2350000000000003</v>
      </c>
      <c r="I55" s="5">
        <f t="shared" si="0"/>
        <v>0</v>
      </c>
    </row>
    <row r="56" spans="1:9" x14ac:dyDescent="0.25">
      <c r="A56" s="1">
        <v>21551</v>
      </c>
      <c r="B56" s="2">
        <v>83.165999999999997</v>
      </c>
      <c r="C56" s="1">
        <v>21551</v>
      </c>
      <c r="D56" s="2">
        <v>50.942</v>
      </c>
      <c r="E56" s="1">
        <v>21551</v>
      </c>
      <c r="F56" s="2">
        <v>28.347999999999999</v>
      </c>
      <c r="G56" s="1">
        <v>21551</v>
      </c>
      <c r="H56" s="2">
        <v>3.8759999999999999</v>
      </c>
      <c r="I56" s="5">
        <f t="shared" si="0"/>
        <v>0</v>
      </c>
    </row>
    <row r="57" spans="1:9" x14ac:dyDescent="0.25">
      <c r="A57" s="1">
        <v>21641</v>
      </c>
      <c r="B57" s="2">
        <v>89.381</v>
      </c>
      <c r="C57" s="1">
        <v>21641</v>
      </c>
      <c r="D57" s="2">
        <v>52.734999999999999</v>
      </c>
      <c r="E57" s="1">
        <v>21641</v>
      </c>
      <c r="F57" s="2">
        <v>29.358000000000001</v>
      </c>
      <c r="G57" s="1">
        <v>21641</v>
      </c>
      <c r="H57" s="2">
        <v>7.2880000000000003</v>
      </c>
      <c r="I57" s="5">
        <f t="shared" si="0"/>
        <v>0</v>
      </c>
    </row>
    <row r="58" spans="1:9" x14ac:dyDescent="0.25">
      <c r="A58" s="1">
        <v>21732</v>
      </c>
      <c r="B58" s="2">
        <v>83.605999999999995</v>
      </c>
      <c r="C58" s="1">
        <v>21732</v>
      </c>
      <c r="D58" s="2">
        <v>54.420999999999999</v>
      </c>
      <c r="E58" s="1">
        <v>21732</v>
      </c>
      <c r="F58" s="2">
        <v>28.800999999999998</v>
      </c>
      <c r="G58" s="1">
        <v>21732</v>
      </c>
      <c r="H58" s="2">
        <v>0.38400000000000001</v>
      </c>
      <c r="I58" s="5">
        <f t="shared" si="0"/>
        <v>-3.219646771412954E-15</v>
      </c>
    </row>
    <row r="59" spans="1:9" x14ac:dyDescent="0.25">
      <c r="A59" s="1">
        <v>21824</v>
      </c>
      <c r="B59" s="2">
        <v>86.524000000000001</v>
      </c>
      <c r="C59" s="1">
        <v>21824</v>
      </c>
      <c r="D59" s="2">
        <v>54.398000000000003</v>
      </c>
      <c r="E59" s="1">
        <v>21824</v>
      </c>
      <c r="F59" s="2">
        <v>28.006</v>
      </c>
      <c r="G59" s="1">
        <v>21824</v>
      </c>
      <c r="H59" s="2">
        <v>4.12</v>
      </c>
      <c r="I59" s="5">
        <f t="shared" si="0"/>
        <v>0</v>
      </c>
    </row>
    <row r="60" spans="1:9" x14ac:dyDescent="0.25">
      <c r="A60" s="1">
        <v>21916</v>
      </c>
      <c r="B60" s="2">
        <v>96.475999999999999</v>
      </c>
      <c r="C60" s="1">
        <v>21916</v>
      </c>
      <c r="D60" s="2">
        <v>56.322000000000003</v>
      </c>
      <c r="E60" s="1">
        <v>21916</v>
      </c>
      <c r="F60" s="2">
        <v>28.954000000000001</v>
      </c>
      <c r="G60" s="1">
        <v>21916</v>
      </c>
      <c r="H60" s="2">
        <v>11.2</v>
      </c>
      <c r="I60" s="5">
        <f t="shared" si="0"/>
        <v>0</v>
      </c>
    </row>
    <row r="61" spans="1:9" x14ac:dyDescent="0.25">
      <c r="A61" s="1">
        <v>22007</v>
      </c>
      <c r="B61" s="2">
        <v>87.096000000000004</v>
      </c>
      <c r="C61" s="1">
        <v>22007</v>
      </c>
      <c r="D61" s="2">
        <v>57.188000000000002</v>
      </c>
      <c r="E61" s="1">
        <v>22007</v>
      </c>
      <c r="F61" s="2">
        <v>26.684000000000001</v>
      </c>
      <c r="G61" s="1">
        <v>22007</v>
      </c>
      <c r="H61" s="2">
        <v>3.2240000000000002</v>
      </c>
      <c r="I61" s="5">
        <f t="shared" si="0"/>
        <v>0</v>
      </c>
    </row>
    <row r="62" spans="1:9" x14ac:dyDescent="0.25">
      <c r="A62" s="1">
        <v>22098</v>
      </c>
      <c r="B62" s="2">
        <v>86.376999999999995</v>
      </c>
      <c r="C62" s="1">
        <v>22098</v>
      </c>
      <c r="D62" s="2">
        <v>56.164999999999999</v>
      </c>
      <c r="E62" s="1">
        <v>22098</v>
      </c>
      <c r="F62" s="2">
        <v>25.891999999999999</v>
      </c>
      <c r="G62" s="1">
        <v>22098</v>
      </c>
      <c r="H62" s="2">
        <v>4.32</v>
      </c>
      <c r="I62" s="5">
        <f t="shared" si="0"/>
        <v>0</v>
      </c>
    </row>
    <row r="63" spans="1:9" x14ac:dyDescent="0.25">
      <c r="A63" s="1">
        <v>22190</v>
      </c>
      <c r="B63" s="2">
        <v>75.962999999999994</v>
      </c>
      <c r="C63" s="1">
        <v>22190</v>
      </c>
      <c r="D63" s="2">
        <v>55.881999999999998</v>
      </c>
      <c r="E63" s="1">
        <v>22190</v>
      </c>
      <c r="F63" s="2">
        <v>25.893000000000001</v>
      </c>
      <c r="G63" s="1">
        <v>22190</v>
      </c>
      <c r="H63" s="2">
        <v>-5.8120000000000003</v>
      </c>
      <c r="I63" s="5">
        <f t="shared" si="0"/>
        <v>0</v>
      </c>
    </row>
    <row r="64" spans="1:9" x14ac:dyDescent="0.25">
      <c r="A64" s="1">
        <v>22282</v>
      </c>
      <c r="B64" s="2">
        <v>78.378</v>
      </c>
      <c r="C64" s="1">
        <v>22282</v>
      </c>
      <c r="D64" s="2">
        <v>55.012</v>
      </c>
      <c r="E64" s="1">
        <v>22282</v>
      </c>
      <c r="F64" s="2">
        <v>25.914000000000001</v>
      </c>
      <c r="G64" s="1">
        <v>22282</v>
      </c>
      <c r="H64" s="2">
        <v>-2.548</v>
      </c>
      <c r="I64" s="5">
        <f t="shared" si="0"/>
        <v>0</v>
      </c>
    </row>
    <row r="65" spans="1:9" x14ac:dyDescent="0.25">
      <c r="A65" s="1">
        <v>22372</v>
      </c>
      <c r="B65" s="2">
        <v>84.108000000000004</v>
      </c>
      <c r="C65" s="1">
        <v>22372</v>
      </c>
      <c r="D65" s="2">
        <v>56.198</v>
      </c>
      <c r="E65" s="1">
        <v>22372</v>
      </c>
      <c r="F65" s="2">
        <v>26.117999999999999</v>
      </c>
      <c r="G65" s="1">
        <v>22372</v>
      </c>
      <c r="H65" s="2">
        <v>1.792</v>
      </c>
      <c r="I65" s="5">
        <f t="shared" si="0"/>
        <v>5.1070259132757201E-15</v>
      </c>
    </row>
    <row r="66" spans="1:9" x14ac:dyDescent="0.25">
      <c r="A66" s="1">
        <v>22463</v>
      </c>
      <c r="B66" s="2">
        <v>90.917000000000002</v>
      </c>
      <c r="C66" s="1">
        <v>22463</v>
      </c>
      <c r="D66" s="2">
        <v>56.712000000000003</v>
      </c>
      <c r="E66" s="1">
        <v>22463</v>
      </c>
      <c r="F66" s="2">
        <v>27.55</v>
      </c>
      <c r="G66" s="1">
        <v>22463</v>
      </c>
      <c r="H66" s="2">
        <v>6.6559999999999997</v>
      </c>
      <c r="I66" s="5">
        <f t="shared" si="0"/>
        <v>-1.0000000000021103E-3</v>
      </c>
    </row>
    <row r="67" spans="1:9" x14ac:dyDescent="0.25">
      <c r="A67" s="1">
        <v>22555</v>
      </c>
      <c r="B67" s="2">
        <v>92.930999999999997</v>
      </c>
      <c r="C67" s="1">
        <v>22555</v>
      </c>
      <c r="D67" s="2">
        <v>58.472999999999999</v>
      </c>
      <c r="E67" s="1">
        <v>22555</v>
      </c>
      <c r="F67" s="2">
        <v>28.462</v>
      </c>
      <c r="G67" s="1">
        <v>22555</v>
      </c>
      <c r="H67" s="2">
        <v>5.9960000000000004</v>
      </c>
      <c r="I67" s="5">
        <f t="shared" si="0"/>
        <v>0</v>
      </c>
    </row>
    <row r="68" spans="1:9" x14ac:dyDescent="0.25">
      <c r="A68" s="1">
        <v>22647</v>
      </c>
      <c r="B68" s="2">
        <v>98.073999999999998</v>
      </c>
      <c r="C68" s="1">
        <v>22647</v>
      </c>
      <c r="D68" s="2">
        <v>59.655999999999999</v>
      </c>
      <c r="E68" s="1">
        <v>22647</v>
      </c>
      <c r="F68" s="2">
        <v>29.01</v>
      </c>
      <c r="G68" s="1">
        <v>22647</v>
      </c>
      <c r="H68" s="2">
        <v>9.4079999999999995</v>
      </c>
      <c r="I68" s="5">
        <f t="shared" si="0"/>
        <v>0</v>
      </c>
    </row>
    <row r="69" spans="1:9" x14ac:dyDescent="0.25">
      <c r="A69" s="1">
        <v>22737</v>
      </c>
      <c r="B69" s="2">
        <v>96.706000000000003</v>
      </c>
      <c r="C69" s="1">
        <v>22737</v>
      </c>
      <c r="D69" s="2">
        <v>61.356000000000002</v>
      </c>
      <c r="E69" s="1">
        <v>22737</v>
      </c>
      <c r="F69" s="2">
        <v>29.905999999999999</v>
      </c>
      <c r="G69" s="1">
        <v>22737</v>
      </c>
      <c r="H69" s="2">
        <v>5.444</v>
      </c>
      <c r="I69" s="5">
        <f t="shared" si="0"/>
        <v>0</v>
      </c>
    </row>
    <row r="70" spans="1:9" x14ac:dyDescent="0.25">
      <c r="A70" s="1">
        <v>22828</v>
      </c>
      <c r="B70" s="2">
        <v>98.16</v>
      </c>
      <c r="C70" s="1">
        <v>22828</v>
      </c>
      <c r="D70" s="2">
        <v>62.100999999999999</v>
      </c>
      <c r="E70" s="1">
        <v>22828</v>
      </c>
      <c r="F70" s="2">
        <v>29.870999999999999</v>
      </c>
      <c r="G70" s="1">
        <v>22828</v>
      </c>
      <c r="H70" s="2">
        <v>6.1879999999999997</v>
      </c>
      <c r="I70" s="5">
        <f t="shared" si="0"/>
        <v>0</v>
      </c>
    </row>
    <row r="71" spans="1:9" x14ac:dyDescent="0.25">
      <c r="A71" s="1">
        <v>22920</v>
      </c>
      <c r="B71" s="2">
        <v>94.968000000000004</v>
      </c>
      <c r="C71" s="1">
        <v>22920</v>
      </c>
      <c r="D71" s="2">
        <v>61.819000000000003</v>
      </c>
      <c r="E71" s="1">
        <v>22920</v>
      </c>
      <c r="F71" s="2">
        <v>29.785</v>
      </c>
      <c r="G71" s="1">
        <v>22920</v>
      </c>
      <c r="H71" s="2">
        <v>3.3639999999999999</v>
      </c>
      <c r="I71" s="5">
        <f t="shared" si="0"/>
        <v>0</v>
      </c>
    </row>
    <row r="72" spans="1:9" x14ac:dyDescent="0.25">
      <c r="A72" s="1">
        <v>23012</v>
      </c>
      <c r="B72" s="2">
        <v>99.688999999999993</v>
      </c>
      <c r="C72" s="1">
        <v>23012</v>
      </c>
      <c r="D72" s="2">
        <v>61.972999999999999</v>
      </c>
      <c r="E72" s="1">
        <v>23012</v>
      </c>
      <c r="F72" s="2">
        <v>30.847999999999999</v>
      </c>
      <c r="G72" s="1">
        <v>23012</v>
      </c>
      <c r="H72" s="2">
        <v>6.8680000000000003</v>
      </c>
      <c r="I72" s="5">
        <f t="shared" si="0"/>
        <v>0</v>
      </c>
    </row>
    <row r="73" spans="1:9" x14ac:dyDescent="0.25">
      <c r="A73" s="1">
        <v>23102</v>
      </c>
      <c r="B73" s="2">
        <v>101.65</v>
      </c>
      <c r="C73" s="1">
        <v>23102</v>
      </c>
      <c r="D73" s="2">
        <v>63.883000000000003</v>
      </c>
      <c r="E73" s="1">
        <v>23102</v>
      </c>
      <c r="F73" s="2">
        <v>32.93</v>
      </c>
      <c r="G73" s="1">
        <v>23102</v>
      </c>
      <c r="H73" s="2">
        <v>4.8360000000000003</v>
      </c>
      <c r="I73" s="5">
        <f t="shared" ref="I73:I136" si="1">B73-D73-F73-H73</f>
        <v>1.0000000000029985E-3</v>
      </c>
    </row>
    <row r="74" spans="1:9" x14ac:dyDescent="0.25">
      <c r="A74" s="1">
        <v>23193</v>
      </c>
      <c r="B74" s="2">
        <v>104.61199999999999</v>
      </c>
      <c r="C74" s="1">
        <v>23193</v>
      </c>
      <c r="D74" s="2">
        <v>65.712000000000003</v>
      </c>
      <c r="E74" s="1">
        <v>23193</v>
      </c>
      <c r="F74" s="2">
        <v>33.183999999999997</v>
      </c>
      <c r="G74" s="1">
        <v>23193</v>
      </c>
      <c r="H74" s="2">
        <v>5.7160000000000002</v>
      </c>
      <c r="I74" s="5">
        <f t="shared" si="1"/>
        <v>0</v>
      </c>
    </row>
    <row r="75" spans="1:9" x14ac:dyDescent="0.25">
      <c r="A75" s="1">
        <v>23285</v>
      </c>
      <c r="B75" s="2">
        <v>107.18899999999999</v>
      </c>
      <c r="C75" s="1">
        <v>23285</v>
      </c>
      <c r="D75" s="2">
        <v>67.668999999999997</v>
      </c>
      <c r="E75" s="1">
        <v>23285</v>
      </c>
      <c r="F75" s="2">
        <v>34.456000000000003</v>
      </c>
      <c r="G75" s="1">
        <v>23285</v>
      </c>
      <c r="H75" s="2">
        <v>5.0640000000000001</v>
      </c>
      <c r="I75" s="5">
        <f t="shared" si="1"/>
        <v>-7.1054273576010019E-15</v>
      </c>
    </row>
    <row r="76" spans="1:9" x14ac:dyDescent="0.25">
      <c r="A76" s="1">
        <v>23377</v>
      </c>
      <c r="B76" s="2">
        <v>110.474</v>
      </c>
      <c r="C76" s="1">
        <v>23377</v>
      </c>
      <c r="D76" s="2">
        <v>69.113</v>
      </c>
      <c r="E76" s="1">
        <v>23377</v>
      </c>
      <c r="F76" s="2">
        <v>36.237000000000002</v>
      </c>
      <c r="G76" s="1">
        <v>23377</v>
      </c>
      <c r="H76" s="2">
        <v>5.1239999999999997</v>
      </c>
      <c r="I76" s="5">
        <f t="shared" si="1"/>
        <v>0</v>
      </c>
    </row>
    <row r="77" spans="1:9" x14ac:dyDescent="0.25">
      <c r="A77" s="1">
        <v>23468</v>
      </c>
      <c r="B77" s="2">
        <v>110.518</v>
      </c>
      <c r="C77" s="1">
        <v>23468</v>
      </c>
      <c r="D77" s="2">
        <v>71.075000000000003</v>
      </c>
      <c r="E77" s="1">
        <v>23468</v>
      </c>
      <c r="F77" s="2">
        <v>34.988</v>
      </c>
      <c r="G77" s="1">
        <v>23468</v>
      </c>
      <c r="H77" s="2">
        <v>4.4560000000000004</v>
      </c>
      <c r="I77" s="5">
        <f t="shared" si="1"/>
        <v>-1.0000000000021103E-3</v>
      </c>
    </row>
    <row r="78" spans="1:9" x14ac:dyDescent="0.25">
      <c r="A78" s="1">
        <v>23559</v>
      </c>
      <c r="B78" s="2">
        <v>112.631</v>
      </c>
      <c r="C78" s="1">
        <v>23559</v>
      </c>
      <c r="D78" s="2">
        <v>73.406000000000006</v>
      </c>
      <c r="E78" s="1">
        <v>23559</v>
      </c>
      <c r="F78" s="2">
        <v>34.533000000000001</v>
      </c>
      <c r="G78" s="1">
        <v>23559</v>
      </c>
      <c r="H78" s="2">
        <v>4.6920000000000002</v>
      </c>
      <c r="I78" s="5">
        <f t="shared" si="1"/>
        <v>-7.1054273576010019E-15</v>
      </c>
    </row>
    <row r="79" spans="1:9" x14ac:dyDescent="0.25">
      <c r="A79" s="1">
        <v>23651</v>
      </c>
      <c r="B79" s="2">
        <v>114.98399999999999</v>
      </c>
      <c r="C79" s="1">
        <v>23651</v>
      </c>
      <c r="D79" s="2">
        <v>75.323999999999998</v>
      </c>
      <c r="E79" s="1">
        <v>23651</v>
      </c>
      <c r="F79" s="2">
        <v>34.643999999999998</v>
      </c>
      <c r="G79" s="1">
        <v>23651</v>
      </c>
      <c r="H79" s="2">
        <v>5.016</v>
      </c>
      <c r="I79" s="5">
        <f t="shared" si="1"/>
        <v>0</v>
      </c>
    </row>
    <row r="80" spans="1:9" x14ac:dyDescent="0.25">
      <c r="A80" s="1">
        <v>23743</v>
      </c>
      <c r="B80" s="2">
        <v>126.542</v>
      </c>
      <c r="C80" s="1">
        <v>23743</v>
      </c>
      <c r="D80" s="2">
        <v>80.23</v>
      </c>
      <c r="E80" s="1">
        <v>23743</v>
      </c>
      <c r="F80" s="2">
        <v>34.768000000000001</v>
      </c>
      <c r="G80" s="1">
        <v>23743</v>
      </c>
      <c r="H80" s="2">
        <v>11.544</v>
      </c>
      <c r="I80" s="5">
        <f t="shared" si="1"/>
        <v>0</v>
      </c>
    </row>
    <row r="81" spans="1:9" x14ac:dyDescent="0.25">
      <c r="A81" s="1">
        <v>23833</v>
      </c>
      <c r="B81" s="2">
        <v>127.05200000000001</v>
      </c>
      <c r="C81" s="1">
        <v>23833</v>
      </c>
      <c r="D81" s="2">
        <v>83.382000000000005</v>
      </c>
      <c r="E81" s="1">
        <v>23833</v>
      </c>
      <c r="F81" s="2">
        <v>35.101999999999997</v>
      </c>
      <c r="G81" s="1">
        <v>23833</v>
      </c>
      <c r="H81" s="2">
        <v>8.5679999999999996</v>
      </c>
      <c r="I81" s="5">
        <f t="shared" si="1"/>
        <v>0</v>
      </c>
    </row>
    <row r="82" spans="1:9" x14ac:dyDescent="0.25">
      <c r="A82" s="1">
        <v>23924</v>
      </c>
      <c r="B82" s="2">
        <v>131.23699999999999</v>
      </c>
      <c r="C82" s="1">
        <v>23924</v>
      </c>
      <c r="D82" s="2">
        <v>86.686000000000007</v>
      </c>
      <c r="E82" s="1">
        <v>23924</v>
      </c>
      <c r="F82" s="2">
        <v>35.258000000000003</v>
      </c>
      <c r="G82" s="1">
        <v>23924</v>
      </c>
      <c r="H82" s="2">
        <v>9.2919999999999998</v>
      </c>
      <c r="I82" s="5">
        <f t="shared" si="1"/>
        <v>9.9999999998523492E-4</v>
      </c>
    </row>
    <row r="83" spans="1:9" x14ac:dyDescent="0.25">
      <c r="A83" s="1">
        <v>24016</v>
      </c>
      <c r="B83" s="2">
        <v>133.75200000000001</v>
      </c>
      <c r="C83" s="1">
        <v>24016</v>
      </c>
      <c r="D83" s="2">
        <v>90.644999999999996</v>
      </c>
      <c r="E83" s="1">
        <v>24016</v>
      </c>
      <c r="F83" s="2">
        <v>35.523000000000003</v>
      </c>
      <c r="G83" s="1">
        <v>24016</v>
      </c>
      <c r="H83" s="2">
        <v>7.5839999999999996</v>
      </c>
      <c r="I83" s="5">
        <f t="shared" si="1"/>
        <v>1.0658141036401503E-14</v>
      </c>
    </row>
    <row r="84" spans="1:9" x14ac:dyDescent="0.25">
      <c r="A84" s="1">
        <v>24108</v>
      </c>
      <c r="B84" s="2">
        <v>144.19999999999999</v>
      </c>
      <c r="C84" s="1">
        <v>24108</v>
      </c>
      <c r="D84" s="2">
        <v>94.382000000000005</v>
      </c>
      <c r="E84" s="1">
        <v>24108</v>
      </c>
      <c r="F84" s="2">
        <v>35.945999999999998</v>
      </c>
      <c r="G84" s="1">
        <v>24108</v>
      </c>
      <c r="H84" s="2">
        <v>13.872</v>
      </c>
      <c r="I84" s="5">
        <f t="shared" si="1"/>
        <v>-1.4210854715202004E-14</v>
      </c>
    </row>
    <row r="85" spans="1:9" x14ac:dyDescent="0.25">
      <c r="A85" s="1">
        <v>24198</v>
      </c>
      <c r="B85" s="2">
        <v>143.501</v>
      </c>
      <c r="C85" s="1">
        <v>24198</v>
      </c>
      <c r="D85" s="2">
        <v>96.822999999999993</v>
      </c>
      <c r="E85" s="1">
        <v>24198</v>
      </c>
      <c r="F85" s="2">
        <v>34.362000000000002</v>
      </c>
      <c r="G85" s="1">
        <v>24198</v>
      </c>
      <c r="H85" s="2">
        <v>12.316000000000001</v>
      </c>
      <c r="I85" s="5">
        <f t="shared" si="1"/>
        <v>0</v>
      </c>
    </row>
    <row r="86" spans="1:9" x14ac:dyDescent="0.25">
      <c r="A86" s="1">
        <v>24289</v>
      </c>
      <c r="B86" s="2">
        <v>143.19399999999999</v>
      </c>
      <c r="C86" s="1">
        <v>24289</v>
      </c>
      <c r="D86" s="2">
        <v>98.325000000000003</v>
      </c>
      <c r="E86" s="1">
        <v>24289</v>
      </c>
      <c r="F86" s="2">
        <v>33.018000000000001</v>
      </c>
      <c r="G86" s="1">
        <v>24289</v>
      </c>
      <c r="H86" s="2">
        <v>11.852</v>
      </c>
      <c r="I86" s="5">
        <f t="shared" si="1"/>
        <v>-1.000000000015433E-3</v>
      </c>
    </row>
    <row r="87" spans="1:9" x14ac:dyDescent="0.25">
      <c r="A87" s="1">
        <v>24381</v>
      </c>
      <c r="B87" s="2">
        <v>145.85499999999999</v>
      </c>
      <c r="C87" s="1">
        <v>24381</v>
      </c>
      <c r="D87" s="2">
        <v>99.162999999999997</v>
      </c>
      <c r="E87" s="1">
        <v>24381</v>
      </c>
      <c r="F87" s="2">
        <v>30.187999999999999</v>
      </c>
      <c r="G87" s="1">
        <v>24381</v>
      </c>
      <c r="H87" s="2">
        <v>16.504000000000001</v>
      </c>
      <c r="I87" s="5">
        <f t="shared" si="1"/>
        <v>0</v>
      </c>
    </row>
    <row r="88" spans="1:9" x14ac:dyDescent="0.25">
      <c r="A88" s="1">
        <v>24473</v>
      </c>
      <c r="B88" s="2">
        <v>142.81100000000001</v>
      </c>
      <c r="C88" s="1">
        <v>24473</v>
      </c>
      <c r="D88" s="2">
        <v>97.998999999999995</v>
      </c>
      <c r="E88" s="1">
        <v>24473</v>
      </c>
      <c r="F88" s="2">
        <v>29.388999999999999</v>
      </c>
      <c r="G88" s="1">
        <v>24473</v>
      </c>
      <c r="H88" s="2">
        <v>15.423</v>
      </c>
      <c r="I88" s="5">
        <f t="shared" si="1"/>
        <v>0</v>
      </c>
    </row>
    <row r="89" spans="1:9" x14ac:dyDescent="0.25">
      <c r="A89" s="1">
        <v>24563</v>
      </c>
      <c r="B89" s="2">
        <v>137.495</v>
      </c>
      <c r="C89" s="1">
        <v>24563</v>
      </c>
      <c r="D89" s="2">
        <v>98.296999999999997</v>
      </c>
      <c r="E89" s="1">
        <v>24563</v>
      </c>
      <c r="F89" s="2">
        <v>32.856999999999999</v>
      </c>
      <c r="G89" s="1">
        <v>24563</v>
      </c>
      <c r="H89" s="2">
        <v>6.3410000000000002</v>
      </c>
      <c r="I89" s="5">
        <f t="shared" si="1"/>
        <v>7.9936057773011271E-15</v>
      </c>
    </row>
    <row r="90" spans="1:9" x14ac:dyDescent="0.25">
      <c r="A90" s="1">
        <v>24654</v>
      </c>
      <c r="B90" s="2">
        <v>142.83500000000001</v>
      </c>
      <c r="C90" s="1">
        <v>24654</v>
      </c>
      <c r="D90" s="2">
        <v>98.784999999999997</v>
      </c>
      <c r="E90" s="1">
        <v>24654</v>
      </c>
      <c r="F90" s="2">
        <v>34.786000000000001</v>
      </c>
      <c r="G90" s="1">
        <v>24654</v>
      </c>
      <c r="H90" s="2">
        <v>9.2629999999999999</v>
      </c>
      <c r="I90" s="5">
        <f t="shared" si="1"/>
        <v>1.0000000000101039E-3</v>
      </c>
    </row>
    <row r="91" spans="1:9" x14ac:dyDescent="0.25">
      <c r="A91" s="1">
        <v>24746</v>
      </c>
      <c r="B91" s="2">
        <v>147.65299999999999</v>
      </c>
      <c r="C91" s="1">
        <v>24746</v>
      </c>
      <c r="D91" s="2">
        <v>101.744</v>
      </c>
      <c r="E91" s="1">
        <v>24746</v>
      </c>
      <c r="F91" s="2">
        <v>37.475999999999999</v>
      </c>
      <c r="G91" s="1">
        <v>24746</v>
      </c>
      <c r="H91" s="2">
        <v>8.4329999999999998</v>
      </c>
      <c r="I91" s="5">
        <f t="shared" si="1"/>
        <v>0</v>
      </c>
    </row>
    <row r="92" spans="1:9" x14ac:dyDescent="0.25">
      <c r="A92" s="1">
        <v>24838</v>
      </c>
      <c r="B92" s="2">
        <v>152.28800000000001</v>
      </c>
      <c r="C92" s="1">
        <v>24838</v>
      </c>
      <c r="D92" s="2">
        <v>105.58199999999999</v>
      </c>
      <c r="E92" s="1">
        <v>24838</v>
      </c>
      <c r="F92" s="2">
        <v>38.268000000000001</v>
      </c>
      <c r="G92" s="1">
        <v>24838</v>
      </c>
      <c r="H92" s="2">
        <v>8.4380000000000006</v>
      </c>
      <c r="I92" s="5">
        <f t="shared" si="1"/>
        <v>1.5987211554602254E-14</v>
      </c>
    </row>
    <row r="93" spans="1:9" x14ac:dyDescent="0.25">
      <c r="A93" s="1">
        <v>24929</v>
      </c>
      <c r="B93" s="2">
        <v>158.94300000000001</v>
      </c>
      <c r="C93" s="1">
        <v>24929</v>
      </c>
      <c r="D93" s="2">
        <v>105.29900000000001</v>
      </c>
      <c r="E93" s="1">
        <v>24929</v>
      </c>
      <c r="F93" s="2">
        <v>39.563000000000002</v>
      </c>
      <c r="G93" s="1">
        <v>24929</v>
      </c>
      <c r="H93" s="2">
        <v>14.082000000000001</v>
      </c>
      <c r="I93" s="5">
        <f t="shared" si="1"/>
        <v>-9.9999999999766942E-4</v>
      </c>
    </row>
    <row r="94" spans="1:9" x14ac:dyDescent="0.25">
      <c r="A94" s="1">
        <v>25020</v>
      </c>
      <c r="B94" s="2">
        <v>155.68299999999999</v>
      </c>
      <c r="C94" s="1">
        <v>25020</v>
      </c>
      <c r="D94" s="2">
        <v>107.60899999999999</v>
      </c>
      <c r="E94" s="1">
        <v>25020</v>
      </c>
      <c r="F94" s="2">
        <v>40.393999999999998</v>
      </c>
      <c r="G94" s="1">
        <v>25020</v>
      </c>
      <c r="H94" s="2">
        <v>7.681</v>
      </c>
      <c r="I94" s="5">
        <f t="shared" si="1"/>
        <v>-1.000000000000334E-3</v>
      </c>
    </row>
    <row r="95" spans="1:9" x14ac:dyDescent="0.25">
      <c r="A95" s="1">
        <v>25112</v>
      </c>
      <c r="B95" s="2">
        <v>160.76</v>
      </c>
      <c r="C95" s="1">
        <v>25112</v>
      </c>
      <c r="D95" s="2">
        <v>112.182</v>
      </c>
      <c r="E95" s="1">
        <v>25112</v>
      </c>
      <c r="F95" s="2">
        <v>42.572000000000003</v>
      </c>
      <c r="G95" s="1">
        <v>25112</v>
      </c>
      <c r="H95" s="2">
        <v>6.0069999999999997</v>
      </c>
      <c r="I95" s="5">
        <f t="shared" si="1"/>
        <v>-1.0000000000136566E-3</v>
      </c>
    </row>
    <row r="96" spans="1:9" x14ac:dyDescent="0.25">
      <c r="A96" s="1">
        <v>25204</v>
      </c>
      <c r="B96" s="2">
        <v>172.38800000000001</v>
      </c>
      <c r="C96" s="1">
        <v>25204</v>
      </c>
      <c r="D96" s="2">
        <v>115.99299999999999</v>
      </c>
      <c r="E96" s="1">
        <v>25204</v>
      </c>
      <c r="F96" s="2">
        <v>44.905999999999999</v>
      </c>
      <c r="G96" s="1">
        <v>25204</v>
      </c>
      <c r="H96" s="2">
        <v>11.489000000000001</v>
      </c>
      <c r="I96" s="5">
        <f t="shared" si="1"/>
        <v>0</v>
      </c>
    </row>
    <row r="97" spans="1:9" x14ac:dyDescent="0.25">
      <c r="A97" s="1">
        <v>25294</v>
      </c>
      <c r="B97" s="2">
        <v>172.721</v>
      </c>
      <c r="C97" s="1">
        <v>25294</v>
      </c>
      <c r="D97" s="2">
        <v>118.36799999999999</v>
      </c>
      <c r="E97" s="1">
        <v>25294</v>
      </c>
      <c r="F97" s="2">
        <v>45.13</v>
      </c>
      <c r="G97" s="1">
        <v>25294</v>
      </c>
      <c r="H97" s="2">
        <v>9.2219999999999995</v>
      </c>
      <c r="I97" s="5">
        <f t="shared" si="1"/>
        <v>1.0000000000065512E-3</v>
      </c>
    </row>
    <row r="98" spans="1:9" x14ac:dyDescent="0.25">
      <c r="A98" s="1">
        <v>25385</v>
      </c>
      <c r="B98" s="2">
        <v>177.56399999999999</v>
      </c>
      <c r="C98" s="1">
        <v>25385</v>
      </c>
      <c r="D98" s="2">
        <v>122.408</v>
      </c>
      <c r="E98" s="1">
        <v>25385</v>
      </c>
      <c r="F98" s="2">
        <v>44.962000000000003</v>
      </c>
      <c r="G98" s="1">
        <v>25385</v>
      </c>
      <c r="H98" s="2">
        <v>10.194000000000001</v>
      </c>
      <c r="I98" s="5">
        <f t="shared" si="1"/>
        <v>0</v>
      </c>
    </row>
    <row r="99" spans="1:9" x14ac:dyDescent="0.25">
      <c r="A99" s="1">
        <v>25477</v>
      </c>
      <c r="B99" s="2">
        <v>171.57300000000001</v>
      </c>
      <c r="C99" s="1">
        <v>25477</v>
      </c>
      <c r="D99" s="2">
        <v>123.28400000000001</v>
      </c>
      <c r="E99" s="1">
        <v>25477</v>
      </c>
      <c r="F99" s="2">
        <v>42.503</v>
      </c>
      <c r="G99" s="1">
        <v>25477</v>
      </c>
      <c r="H99" s="2">
        <v>5.7869999999999999</v>
      </c>
      <c r="I99" s="5">
        <f t="shared" si="1"/>
        <v>-9.999999999985576E-4</v>
      </c>
    </row>
    <row r="100" spans="1:9" x14ac:dyDescent="0.25">
      <c r="A100" s="1">
        <v>25569</v>
      </c>
      <c r="B100" s="2">
        <v>168.113</v>
      </c>
      <c r="C100" s="1">
        <v>25569</v>
      </c>
      <c r="D100" s="2">
        <v>123.79600000000001</v>
      </c>
      <c r="E100" s="1">
        <v>25569</v>
      </c>
      <c r="F100" s="2">
        <v>42.493000000000002</v>
      </c>
      <c r="G100" s="1">
        <v>25569</v>
      </c>
      <c r="H100" s="2">
        <v>1.823</v>
      </c>
      <c r="I100" s="5">
        <f t="shared" si="1"/>
        <v>9.9999999999100808E-4</v>
      </c>
    </row>
    <row r="101" spans="1:9" x14ac:dyDescent="0.25">
      <c r="A101" s="1">
        <v>25659</v>
      </c>
      <c r="B101" s="2">
        <v>171.45500000000001</v>
      </c>
      <c r="C101" s="1">
        <v>25659</v>
      </c>
      <c r="D101" s="2">
        <v>125.008</v>
      </c>
      <c r="E101" s="1">
        <v>25659</v>
      </c>
      <c r="F101" s="2">
        <v>41.365000000000002</v>
      </c>
      <c r="G101" s="1">
        <v>25659</v>
      </c>
      <c r="H101" s="2">
        <v>5.0810000000000004</v>
      </c>
      <c r="I101" s="5">
        <f t="shared" si="1"/>
        <v>1.0000000000145448E-3</v>
      </c>
    </row>
    <row r="102" spans="1:9" x14ac:dyDescent="0.25">
      <c r="A102" s="1">
        <v>25750</v>
      </c>
      <c r="B102" s="2">
        <v>173.904</v>
      </c>
      <c r="C102" s="1">
        <v>25750</v>
      </c>
      <c r="D102" s="2">
        <v>126.255</v>
      </c>
      <c r="E102" s="1">
        <v>25750</v>
      </c>
      <c r="F102" s="2">
        <v>42.566000000000003</v>
      </c>
      <c r="G102" s="1">
        <v>25750</v>
      </c>
      <c r="H102" s="2">
        <v>5.0830000000000002</v>
      </c>
      <c r="I102" s="5">
        <f t="shared" si="1"/>
        <v>0</v>
      </c>
    </row>
    <row r="103" spans="1:9" x14ac:dyDescent="0.25">
      <c r="A103" s="1">
        <v>25842</v>
      </c>
      <c r="B103" s="2">
        <v>166.75399999999999</v>
      </c>
      <c r="C103" s="1">
        <v>25842</v>
      </c>
      <c r="D103" s="2">
        <v>123.52</v>
      </c>
      <c r="E103" s="1">
        <v>25842</v>
      </c>
      <c r="F103" s="2">
        <v>47.218000000000004</v>
      </c>
      <c r="G103" s="1">
        <v>25842</v>
      </c>
      <c r="H103" s="2">
        <v>-3.984</v>
      </c>
      <c r="I103" s="5">
        <f t="shared" si="1"/>
        <v>-8.8817841970012523E-15</v>
      </c>
    </row>
    <row r="104" spans="1:9" x14ac:dyDescent="0.25">
      <c r="A104" s="1">
        <v>25934</v>
      </c>
      <c r="B104" s="2">
        <v>189.495</v>
      </c>
      <c r="C104" s="1">
        <v>25934</v>
      </c>
      <c r="D104" s="2">
        <v>126.28100000000001</v>
      </c>
      <c r="E104" s="1">
        <v>25934</v>
      </c>
      <c r="F104" s="2">
        <v>50.960999999999999</v>
      </c>
      <c r="G104" s="1">
        <v>25934</v>
      </c>
      <c r="H104" s="2">
        <v>12.254</v>
      </c>
      <c r="I104" s="5">
        <f t="shared" si="1"/>
        <v>-9.9999999999944578E-4</v>
      </c>
    </row>
    <row r="105" spans="1:9" x14ac:dyDescent="0.25">
      <c r="A105" s="1">
        <v>26024</v>
      </c>
      <c r="B105" s="2">
        <v>197.32900000000001</v>
      </c>
      <c r="C105" s="1">
        <v>26024</v>
      </c>
      <c r="D105" s="2">
        <v>129.48099999999999</v>
      </c>
      <c r="E105" s="1">
        <v>26024</v>
      </c>
      <c r="F105" s="2">
        <v>56.973999999999997</v>
      </c>
      <c r="G105" s="1">
        <v>26024</v>
      </c>
      <c r="H105" s="2">
        <v>10.875</v>
      </c>
      <c r="I105" s="5">
        <f t="shared" si="1"/>
        <v>-9.9999999998345857E-4</v>
      </c>
    </row>
    <row r="106" spans="1:9" x14ac:dyDescent="0.25">
      <c r="A106" s="1">
        <v>26115</v>
      </c>
      <c r="B106" s="2">
        <v>202.05799999999999</v>
      </c>
      <c r="C106" s="1">
        <v>26115</v>
      </c>
      <c r="D106" s="2">
        <v>131.19</v>
      </c>
      <c r="E106" s="1">
        <v>26115</v>
      </c>
      <c r="F106" s="2">
        <v>60.68</v>
      </c>
      <c r="G106" s="1">
        <v>26115</v>
      </c>
      <c r="H106" s="2">
        <v>10.188000000000001</v>
      </c>
      <c r="I106" s="5">
        <f t="shared" si="1"/>
        <v>0</v>
      </c>
    </row>
    <row r="107" spans="1:9" x14ac:dyDescent="0.25">
      <c r="A107" s="1">
        <v>26207</v>
      </c>
      <c r="B107" s="2">
        <v>198.411</v>
      </c>
      <c r="C107" s="1">
        <v>26207</v>
      </c>
      <c r="D107" s="2">
        <v>134.71100000000001</v>
      </c>
      <c r="E107" s="1">
        <v>26207</v>
      </c>
      <c r="F107" s="2">
        <v>63.994999999999997</v>
      </c>
      <c r="G107" s="1">
        <v>26207</v>
      </c>
      <c r="H107" s="2">
        <v>-0.29499999999999998</v>
      </c>
      <c r="I107" s="5">
        <f t="shared" si="1"/>
        <v>-8.8262730457699945E-15</v>
      </c>
    </row>
    <row r="108" spans="1:9" x14ac:dyDescent="0.25">
      <c r="A108" s="1">
        <v>26299</v>
      </c>
      <c r="B108" s="2">
        <v>212.96799999999999</v>
      </c>
      <c r="C108" s="1">
        <v>26299</v>
      </c>
      <c r="D108" s="2">
        <v>140.58500000000001</v>
      </c>
      <c r="E108" s="1">
        <v>26299</v>
      </c>
      <c r="F108" s="2">
        <v>69.156000000000006</v>
      </c>
      <c r="G108" s="1">
        <v>26299</v>
      </c>
      <c r="H108" s="2">
        <v>3.2269999999999999</v>
      </c>
      <c r="I108" s="5">
        <f t="shared" si="1"/>
        <v>-2.4424906541753444E-14</v>
      </c>
    </row>
    <row r="109" spans="1:9" x14ac:dyDescent="0.25">
      <c r="A109" s="1">
        <v>26390</v>
      </c>
      <c r="B109" s="2">
        <v>226.798</v>
      </c>
      <c r="C109" s="1">
        <v>26390</v>
      </c>
      <c r="D109" s="2">
        <v>143.976</v>
      </c>
      <c r="E109" s="1">
        <v>26390</v>
      </c>
      <c r="F109" s="2">
        <v>70.823999999999998</v>
      </c>
      <c r="G109" s="1">
        <v>26390</v>
      </c>
      <c r="H109" s="2">
        <v>11.997999999999999</v>
      </c>
      <c r="I109" s="5">
        <f t="shared" si="1"/>
        <v>0</v>
      </c>
    </row>
    <row r="110" spans="1:9" x14ac:dyDescent="0.25">
      <c r="A110" s="1">
        <v>26481</v>
      </c>
      <c r="B110" s="2">
        <v>233.09</v>
      </c>
      <c r="C110" s="1">
        <v>26481</v>
      </c>
      <c r="D110" s="2">
        <v>147.01499999999999</v>
      </c>
      <c r="E110" s="1">
        <v>26481</v>
      </c>
      <c r="F110" s="2">
        <v>72.36</v>
      </c>
      <c r="G110" s="1">
        <v>26481</v>
      </c>
      <c r="H110" s="2">
        <v>13.715</v>
      </c>
      <c r="I110" s="5">
        <f t="shared" si="1"/>
        <v>1.7763568394002505E-14</v>
      </c>
    </row>
    <row r="111" spans="1:9" x14ac:dyDescent="0.25">
      <c r="A111" s="1">
        <v>26573</v>
      </c>
      <c r="B111" s="2">
        <v>239.715</v>
      </c>
      <c r="C111" s="1">
        <v>26573</v>
      </c>
      <c r="D111" s="2">
        <v>154.96700000000001</v>
      </c>
      <c r="E111" s="1">
        <v>26573</v>
      </c>
      <c r="F111" s="2">
        <v>77.257000000000005</v>
      </c>
      <c r="G111" s="1">
        <v>26573</v>
      </c>
      <c r="H111" s="2">
        <v>7.4909999999999997</v>
      </c>
      <c r="I111" s="5">
        <f t="shared" si="1"/>
        <v>-1.4210854715202004E-14</v>
      </c>
    </row>
    <row r="112" spans="1:9" x14ac:dyDescent="0.25">
      <c r="A112" s="1">
        <v>26665</v>
      </c>
      <c r="B112" s="2">
        <v>254.31299999999999</v>
      </c>
      <c r="C112" s="1">
        <v>26665</v>
      </c>
      <c r="D112" s="2">
        <v>162.839</v>
      </c>
      <c r="E112" s="1">
        <v>26665</v>
      </c>
      <c r="F112" s="2">
        <v>80.924999999999997</v>
      </c>
      <c r="G112" s="1">
        <v>26665</v>
      </c>
      <c r="H112" s="2">
        <v>10.55</v>
      </c>
      <c r="I112" s="5">
        <f t="shared" si="1"/>
        <v>-1.0000000000083276E-3</v>
      </c>
    </row>
    <row r="113" spans="1:9" x14ac:dyDescent="0.25">
      <c r="A113" s="1">
        <v>26755</v>
      </c>
      <c r="B113" s="2">
        <v>268.19600000000003</v>
      </c>
      <c r="C113" s="1">
        <v>26755</v>
      </c>
      <c r="D113" s="2">
        <v>171.28299999999999</v>
      </c>
      <c r="E113" s="1">
        <v>26755</v>
      </c>
      <c r="F113" s="2">
        <v>78.706999999999994</v>
      </c>
      <c r="G113" s="1">
        <v>26755</v>
      </c>
      <c r="H113" s="2">
        <v>18.206</v>
      </c>
      <c r="I113" s="5">
        <f t="shared" si="1"/>
        <v>4.6185277824406512E-14</v>
      </c>
    </row>
    <row r="114" spans="1:9" x14ac:dyDescent="0.25">
      <c r="A114" s="1">
        <v>26846</v>
      </c>
      <c r="B114" s="2">
        <v>264.33499999999998</v>
      </c>
      <c r="C114" s="1">
        <v>26846</v>
      </c>
      <c r="D114" s="2">
        <v>176.642</v>
      </c>
      <c r="E114" s="1">
        <v>26846</v>
      </c>
      <c r="F114" s="2">
        <v>77.932000000000002</v>
      </c>
      <c r="G114" s="1">
        <v>26846</v>
      </c>
      <c r="H114" s="2">
        <v>9.7609999999999992</v>
      </c>
      <c r="I114" s="5">
        <f t="shared" si="1"/>
        <v>-1.7763568394002505E-14</v>
      </c>
    </row>
    <row r="115" spans="1:9" x14ac:dyDescent="0.25">
      <c r="A115" s="1">
        <v>26938</v>
      </c>
      <c r="B115" s="2">
        <v>280.858</v>
      </c>
      <c r="C115" s="1">
        <v>26938</v>
      </c>
      <c r="D115" s="2">
        <v>180.142</v>
      </c>
      <c r="E115" s="1">
        <v>26938</v>
      </c>
      <c r="F115" s="2">
        <v>75.722999999999999</v>
      </c>
      <c r="G115" s="1">
        <v>26938</v>
      </c>
      <c r="H115" s="2">
        <v>24.992999999999999</v>
      </c>
      <c r="I115" s="5">
        <f t="shared" si="1"/>
        <v>0</v>
      </c>
    </row>
    <row r="116" spans="1:9" x14ac:dyDescent="0.25">
      <c r="A116" s="1">
        <v>27030</v>
      </c>
      <c r="B116" s="2">
        <v>268.36099999999999</v>
      </c>
      <c r="C116" s="1">
        <v>27030</v>
      </c>
      <c r="D116" s="2">
        <v>183.404</v>
      </c>
      <c r="E116" s="1">
        <v>27030</v>
      </c>
      <c r="F116" s="2">
        <v>72.438000000000002</v>
      </c>
      <c r="G116" s="1">
        <v>27030</v>
      </c>
      <c r="H116" s="2">
        <v>12.519</v>
      </c>
      <c r="I116" s="5">
        <f t="shared" si="1"/>
        <v>0</v>
      </c>
    </row>
    <row r="117" spans="1:9" x14ac:dyDescent="0.25">
      <c r="A117" s="1">
        <v>27120</v>
      </c>
      <c r="B117" s="2">
        <v>277.39100000000002</v>
      </c>
      <c r="C117" s="1">
        <v>27120</v>
      </c>
      <c r="D117" s="2">
        <v>188.81800000000001</v>
      </c>
      <c r="E117" s="1">
        <v>27120</v>
      </c>
      <c r="F117" s="2">
        <v>71.156999999999996</v>
      </c>
      <c r="G117" s="1">
        <v>27120</v>
      </c>
      <c r="H117" s="2">
        <v>17.416</v>
      </c>
      <c r="I117" s="5">
        <f t="shared" si="1"/>
        <v>0</v>
      </c>
    </row>
    <row r="118" spans="1:9" x14ac:dyDescent="0.25">
      <c r="A118" s="1">
        <v>27211</v>
      </c>
      <c r="B118" s="2">
        <v>271.01299999999998</v>
      </c>
      <c r="C118" s="1">
        <v>27211</v>
      </c>
      <c r="D118" s="2">
        <v>194.48500000000001</v>
      </c>
      <c r="E118" s="1">
        <v>27211</v>
      </c>
      <c r="F118" s="2">
        <v>70.948999999999998</v>
      </c>
      <c r="G118" s="1">
        <v>27211</v>
      </c>
      <c r="H118" s="2">
        <v>5.5780000000000003</v>
      </c>
      <c r="I118" s="5">
        <f t="shared" si="1"/>
        <v>9.9999999996480682E-4</v>
      </c>
    </row>
    <row r="119" spans="1:9" x14ac:dyDescent="0.25">
      <c r="A119" s="1">
        <v>27303</v>
      </c>
      <c r="B119" s="2">
        <v>281.339</v>
      </c>
      <c r="C119" s="1">
        <v>27303</v>
      </c>
      <c r="D119" s="2">
        <v>197.56899999999999</v>
      </c>
      <c r="E119" s="1">
        <v>27303</v>
      </c>
      <c r="F119" s="2">
        <v>63.323999999999998</v>
      </c>
      <c r="G119" s="1">
        <v>27303</v>
      </c>
      <c r="H119" s="2">
        <v>20.446000000000002</v>
      </c>
      <c r="I119" s="5">
        <f t="shared" si="1"/>
        <v>0</v>
      </c>
    </row>
    <row r="120" spans="1:9" x14ac:dyDescent="0.25">
      <c r="A120" s="1">
        <v>27395</v>
      </c>
      <c r="B120" s="2">
        <v>244.30600000000001</v>
      </c>
      <c r="C120" s="1">
        <v>27395</v>
      </c>
      <c r="D120" s="2">
        <v>193.137</v>
      </c>
      <c r="E120" s="1">
        <v>27395</v>
      </c>
      <c r="F120" s="2">
        <v>61.197000000000003</v>
      </c>
      <c r="G120" s="1">
        <v>27395</v>
      </c>
      <c r="H120" s="2">
        <v>-10.028</v>
      </c>
      <c r="I120" s="5">
        <f t="shared" si="1"/>
        <v>0</v>
      </c>
    </row>
    <row r="121" spans="1:9" x14ac:dyDescent="0.25">
      <c r="A121" s="1">
        <v>27485</v>
      </c>
      <c r="B121" s="2">
        <v>243.28100000000001</v>
      </c>
      <c r="C121" s="1">
        <v>27485</v>
      </c>
      <c r="D121" s="2">
        <v>193.27600000000001</v>
      </c>
      <c r="E121" s="1">
        <v>27485</v>
      </c>
      <c r="F121" s="2">
        <v>63.959000000000003</v>
      </c>
      <c r="G121" s="1">
        <v>27485</v>
      </c>
      <c r="H121" s="2">
        <v>-13.954000000000001</v>
      </c>
      <c r="I121" s="5">
        <f t="shared" si="1"/>
        <v>0</v>
      </c>
    </row>
    <row r="122" spans="1:9" x14ac:dyDescent="0.25">
      <c r="A122" s="1">
        <v>27576</v>
      </c>
      <c r="B122" s="2">
        <v>265.19200000000001</v>
      </c>
      <c r="C122" s="1">
        <v>27576</v>
      </c>
      <c r="D122" s="2">
        <v>197.80699999999999</v>
      </c>
      <c r="E122" s="1">
        <v>27576</v>
      </c>
      <c r="F122" s="2">
        <v>68.772000000000006</v>
      </c>
      <c r="G122" s="1">
        <v>27576</v>
      </c>
      <c r="H122" s="2">
        <v>-1.3879999999999999</v>
      </c>
      <c r="I122" s="5">
        <f t="shared" si="1"/>
        <v>1.0000000000136566E-3</v>
      </c>
    </row>
    <row r="123" spans="1:9" x14ac:dyDescent="0.25">
      <c r="A123" s="1">
        <v>27668</v>
      </c>
      <c r="B123" s="2">
        <v>276.23599999999999</v>
      </c>
      <c r="C123" s="1">
        <v>27668</v>
      </c>
      <c r="D123" s="2">
        <v>202.88300000000001</v>
      </c>
      <c r="E123" s="1">
        <v>27668</v>
      </c>
      <c r="F123" s="2">
        <v>73.004999999999995</v>
      </c>
      <c r="G123" s="1">
        <v>27668</v>
      </c>
      <c r="H123" s="2">
        <v>0.34799999999999998</v>
      </c>
      <c r="I123" s="5">
        <f t="shared" si="1"/>
        <v>-1.5210055437364645E-14</v>
      </c>
    </row>
    <row r="124" spans="1:9" x14ac:dyDescent="0.25">
      <c r="A124" s="1">
        <v>27760</v>
      </c>
      <c r="B124" s="2">
        <v>304.63799999999998</v>
      </c>
      <c r="C124" s="1">
        <v>27760</v>
      </c>
      <c r="D124" s="2">
        <v>209.50399999999999</v>
      </c>
      <c r="E124" s="1">
        <v>27760</v>
      </c>
      <c r="F124" s="2">
        <v>80.441000000000003</v>
      </c>
      <c r="G124" s="1">
        <v>27760</v>
      </c>
      <c r="H124" s="2">
        <v>14.693</v>
      </c>
      <c r="I124" s="5">
        <f t="shared" si="1"/>
        <v>-1.5987211554602254E-14</v>
      </c>
    </row>
    <row r="125" spans="1:9" x14ac:dyDescent="0.25">
      <c r="A125" s="1">
        <v>27851</v>
      </c>
      <c r="B125" s="2">
        <v>322.303</v>
      </c>
      <c r="C125" s="1">
        <v>27851</v>
      </c>
      <c r="D125" s="2">
        <v>215.00800000000001</v>
      </c>
      <c r="E125" s="1">
        <v>27851</v>
      </c>
      <c r="F125" s="2">
        <v>84.846999999999994</v>
      </c>
      <c r="G125" s="1">
        <v>27851</v>
      </c>
      <c r="H125" s="2">
        <v>22.448</v>
      </c>
      <c r="I125" s="5">
        <f t="shared" si="1"/>
        <v>0</v>
      </c>
    </row>
    <row r="126" spans="1:9" x14ac:dyDescent="0.25">
      <c r="A126" s="1">
        <v>27942</v>
      </c>
      <c r="B126" s="2">
        <v>328.30700000000002</v>
      </c>
      <c r="C126" s="1">
        <v>27942</v>
      </c>
      <c r="D126" s="2">
        <v>222.62700000000001</v>
      </c>
      <c r="E126" s="1">
        <v>27942</v>
      </c>
      <c r="F126" s="2">
        <v>84.873999999999995</v>
      </c>
      <c r="G126" s="1">
        <v>27942</v>
      </c>
      <c r="H126" s="2">
        <v>20.806999999999999</v>
      </c>
      <c r="I126" s="5">
        <f t="shared" si="1"/>
        <v>-9.9999999998701128E-4</v>
      </c>
    </row>
    <row r="127" spans="1:9" x14ac:dyDescent="0.25">
      <c r="A127" s="1">
        <v>28034</v>
      </c>
      <c r="B127" s="2">
        <v>337.65</v>
      </c>
      <c r="C127" s="1">
        <v>28034</v>
      </c>
      <c r="D127" s="2">
        <v>230.244</v>
      </c>
      <c r="E127" s="1">
        <v>28034</v>
      </c>
      <c r="F127" s="2">
        <v>96.888000000000005</v>
      </c>
      <c r="G127" s="1">
        <v>28034</v>
      </c>
      <c r="H127" s="2">
        <v>10.518000000000001</v>
      </c>
      <c r="I127" s="5">
        <f t="shared" si="1"/>
        <v>-2.8421709430404007E-14</v>
      </c>
    </row>
    <row r="128" spans="1:9" x14ac:dyDescent="0.25">
      <c r="A128" s="1">
        <v>28126</v>
      </c>
      <c r="B128" s="2">
        <v>360.31299999999999</v>
      </c>
      <c r="C128" s="1">
        <v>28126</v>
      </c>
      <c r="D128" s="2">
        <v>243.27799999999999</v>
      </c>
      <c r="E128" s="1">
        <v>28126</v>
      </c>
      <c r="F128" s="2">
        <v>102.21299999999999</v>
      </c>
      <c r="G128" s="1">
        <v>28126</v>
      </c>
      <c r="H128" s="2">
        <v>14.821999999999999</v>
      </c>
      <c r="I128" s="5">
        <f t="shared" si="1"/>
        <v>0</v>
      </c>
    </row>
    <row r="129" spans="1:9" x14ac:dyDescent="0.25">
      <c r="A129" s="1">
        <v>28216</v>
      </c>
      <c r="B129" s="2">
        <v>389.70299999999997</v>
      </c>
      <c r="C129" s="1">
        <v>28216</v>
      </c>
      <c r="D129" s="2">
        <v>253.749</v>
      </c>
      <c r="E129" s="1">
        <v>28216</v>
      </c>
      <c r="F129" s="2">
        <v>116.485</v>
      </c>
      <c r="G129" s="1">
        <v>28216</v>
      </c>
      <c r="H129" s="2">
        <v>19.469000000000001</v>
      </c>
      <c r="I129" s="5">
        <f t="shared" si="1"/>
        <v>0</v>
      </c>
    </row>
    <row r="130" spans="1:9" x14ac:dyDescent="0.25">
      <c r="A130" s="1">
        <v>28307</v>
      </c>
      <c r="B130" s="2">
        <v>414.13400000000001</v>
      </c>
      <c r="C130" s="1">
        <v>28307</v>
      </c>
      <c r="D130" s="2">
        <v>263.26799999999997</v>
      </c>
      <c r="E130" s="1">
        <v>28307</v>
      </c>
      <c r="F130" s="2">
        <v>119.982</v>
      </c>
      <c r="G130" s="1">
        <v>28307</v>
      </c>
      <c r="H130" s="2">
        <v>30.884</v>
      </c>
      <c r="I130" s="5">
        <f t="shared" si="1"/>
        <v>4.2632564145606011E-14</v>
      </c>
    </row>
    <row r="131" spans="1:9" x14ac:dyDescent="0.25">
      <c r="A131" s="1">
        <v>28399</v>
      </c>
      <c r="B131" s="2">
        <v>422.29899999999998</v>
      </c>
      <c r="C131" s="1">
        <v>28399</v>
      </c>
      <c r="D131" s="2">
        <v>275.94299999999998</v>
      </c>
      <c r="E131" s="1">
        <v>28399</v>
      </c>
      <c r="F131" s="2">
        <v>122.235</v>
      </c>
      <c r="G131" s="1">
        <v>28399</v>
      </c>
      <c r="H131" s="2">
        <v>24.120999999999999</v>
      </c>
      <c r="I131" s="5">
        <f t="shared" si="1"/>
        <v>0</v>
      </c>
    </row>
    <row r="132" spans="1:9" x14ac:dyDescent="0.25">
      <c r="A132" s="1">
        <v>28491</v>
      </c>
      <c r="B132" s="2">
        <v>434.79899999999998</v>
      </c>
      <c r="C132" s="1">
        <v>28491</v>
      </c>
      <c r="D132" s="2">
        <v>282.42399999999998</v>
      </c>
      <c r="E132" s="1">
        <v>28491</v>
      </c>
      <c r="F132" s="2">
        <v>126.92100000000001</v>
      </c>
      <c r="G132" s="1">
        <v>28491</v>
      </c>
      <c r="H132" s="2">
        <v>25.452999999999999</v>
      </c>
      <c r="I132" s="5">
        <f t="shared" si="1"/>
        <v>9.9999999999411671E-4</v>
      </c>
    </row>
    <row r="133" spans="1:9" x14ac:dyDescent="0.25">
      <c r="A133" s="1">
        <v>28581</v>
      </c>
      <c r="B133" s="2">
        <v>470.584</v>
      </c>
      <c r="C133" s="1">
        <v>28581</v>
      </c>
      <c r="D133" s="2">
        <v>309.351</v>
      </c>
      <c r="E133" s="1">
        <v>28581</v>
      </c>
      <c r="F133" s="2">
        <v>136.976</v>
      </c>
      <c r="G133" s="1">
        <v>28581</v>
      </c>
      <c r="H133" s="2">
        <v>24.257000000000001</v>
      </c>
      <c r="I133" s="5">
        <f t="shared" si="1"/>
        <v>0</v>
      </c>
    </row>
    <row r="134" spans="1:9" x14ac:dyDescent="0.25">
      <c r="A134" s="1">
        <v>28672</v>
      </c>
      <c r="B134" s="2">
        <v>492.36799999999999</v>
      </c>
      <c r="C134" s="1">
        <v>28672</v>
      </c>
      <c r="D134" s="2">
        <v>325.10000000000002</v>
      </c>
      <c r="E134" s="1">
        <v>28672</v>
      </c>
      <c r="F134" s="2">
        <v>142.30199999999999</v>
      </c>
      <c r="G134" s="1">
        <v>28672</v>
      </c>
      <c r="H134" s="2">
        <v>24.966000000000001</v>
      </c>
      <c r="I134" s="5">
        <f t="shared" si="1"/>
        <v>0</v>
      </c>
    </row>
    <row r="135" spans="1:9" x14ac:dyDescent="0.25">
      <c r="A135" s="1">
        <v>28764</v>
      </c>
      <c r="B135" s="2">
        <v>515.755</v>
      </c>
      <c r="C135" s="1">
        <v>28764</v>
      </c>
      <c r="D135" s="2">
        <v>341.428</v>
      </c>
      <c r="E135" s="1">
        <v>28764</v>
      </c>
      <c r="F135" s="2">
        <v>145.84</v>
      </c>
      <c r="G135" s="1">
        <v>28764</v>
      </c>
      <c r="H135" s="2">
        <v>28.486999999999998</v>
      </c>
      <c r="I135" s="5">
        <f t="shared" si="1"/>
        <v>0</v>
      </c>
    </row>
    <row r="136" spans="1:9" x14ac:dyDescent="0.25">
      <c r="A136" s="1">
        <v>28856</v>
      </c>
      <c r="B136" s="2">
        <v>525.80899999999997</v>
      </c>
      <c r="C136" s="1">
        <v>28856</v>
      </c>
      <c r="D136" s="2">
        <v>356.69499999999999</v>
      </c>
      <c r="E136" s="1">
        <v>28856</v>
      </c>
      <c r="F136" s="2">
        <v>145.262</v>
      </c>
      <c r="G136" s="1">
        <v>28856</v>
      </c>
      <c r="H136" s="2">
        <v>23.852</v>
      </c>
      <c r="I136" s="5">
        <f t="shared" si="1"/>
        <v>0</v>
      </c>
    </row>
    <row r="137" spans="1:9" x14ac:dyDescent="0.25">
      <c r="A137" s="1">
        <v>28946</v>
      </c>
      <c r="B137" s="2">
        <v>539.29300000000001</v>
      </c>
      <c r="C137" s="1">
        <v>28946</v>
      </c>
      <c r="D137" s="2">
        <v>364.26799999999997</v>
      </c>
      <c r="E137" s="1">
        <v>28946</v>
      </c>
      <c r="F137" s="2">
        <v>147.625</v>
      </c>
      <c r="G137" s="1">
        <v>28946</v>
      </c>
      <c r="H137" s="2">
        <v>27.401</v>
      </c>
      <c r="I137" s="5">
        <f t="shared" ref="I137:I200" si="2">B137-D137-F137-H137</f>
        <v>-9.99999999965695E-4</v>
      </c>
    </row>
    <row r="138" spans="1:9" x14ac:dyDescent="0.25">
      <c r="A138" s="1">
        <v>29037</v>
      </c>
      <c r="B138" s="2">
        <v>545.62099999999998</v>
      </c>
      <c r="C138" s="1">
        <v>29037</v>
      </c>
      <c r="D138" s="2">
        <v>383.00299999999999</v>
      </c>
      <c r="E138" s="1">
        <v>29037</v>
      </c>
      <c r="F138" s="2">
        <v>150.488</v>
      </c>
      <c r="G138" s="1">
        <v>29037</v>
      </c>
      <c r="H138" s="2">
        <v>12.131</v>
      </c>
      <c r="I138" s="5">
        <f t="shared" si="2"/>
        <v>-1.0000000000047748E-3</v>
      </c>
    </row>
    <row r="139" spans="1:9" x14ac:dyDescent="0.25">
      <c r="A139" s="1">
        <v>29129</v>
      </c>
      <c r="B139" s="2">
        <v>547.875</v>
      </c>
      <c r="C139" s="1">
        <v>29129</v>
      </c>
      <c r="D139" s="2">
        <v>391.33199999999999</v>
      </c>
      <c r="E139" s="1">
        <v>29129</v>
      </c>
      <c r="F139" s="2">
        <v>147.99</v>
      </c>
      <c r="G139" s="1">
        <v>29129</v>
      </c>
      <c r="H139" s="2">
        <v>8.5530000000000008</v>
      </c>
      <c r="I139" s="5">
        <f t="shared" si="2"/>
        <v>0</v>
      </c>
    </row>
    <row r="140" spans="1:9" x14ac:dyDescent="0.25">
      <c r="A140" s="1">
        <v>29221</v>
      </c>
      <c r="B140" s="2">
        <v>554.56200000000001</v>
      </c>
      <c r="C140" s="1">
        <v>29221</v>
      </c>
      <c r="D140" s="2">
        <v>404.49200000000002</v>
      </c>
      <c r="E140" s="1">
        <v>29221</v>
      </c>
      <c r="F140" s="2">
        <v>140.17099999999999</v>
      </c>
      <c r="G140" s="1">
        <v>29221</v>
      </c>
      <c r="H140" s="2">
        <v>9.8989999999999991</v>
      </c>
      <c r="I140" s="5">
        <f t="shared" si="2"/>
        <v>0</v>
      </c>
    </row>
    <row r="141" spans="1:9" x14ac:dyDescent="0.25">
      <c r="A141" s="1">
        <v>29312</v>
      </c>
      <c r="B141" s="2">
        <v>519.29399999999998</v>
      </c>
      <c r="C141" s="1">
        <v>29312</v>
      </c>
      <c r="D141" s="2">
        <v>394.68</v>
      </c>
      <c r="E141" s="1">
        <v>29312</v>
      </c>
      <c r="F141" s="2">
        <v>116.864</v>
      </c>
      <c r="G141" s="1">
        <v>29312</v>
      </c>
      <c r="H141" s="2">
        <v>7.75</v>
      </c>
      <c r="I141" s="5">
        <f t="shared" si="2"/>
        <v>-2.8421709430404007E-14</v>
      </c>
    </row>
    <row r="142" spans="1:9" x14ac:dyDescent="0.25">
      <c r="A142" s="1">
        <v>29403</v>
      </c>
      <c r="B142" s="2">
        <v>495.07100000000003</v>
      </c>
      <c r="C142" s="1">
        <v>29403</v>
      </c>
      <c r="D142" s="2">
        <v>405.71699999999998</v>
      </c>
      <c r="E142" s="1">
        <v>29403</v>
      </c>
      <c r="F142" s="2">
        <v>123.21</v>
      </c>
      <c r="G142" s="1">
        <v>29403</v>
      </c>
      <c r="H142" s="2">
        <v>-33.854999999999997</v>
      </c>
      <c r="I142" s="5">
        <f t="shared" si="2"/>
        <v>-9.9999999995503686E-4</v>
      </c>
    </row>
    <row r="143" spans="1:9" x14ac:dyDescent="0.25">
      <c r="A143" s="1">
        <v>29495</v>
      </c>
      <c r="B143" s="2">
        <v>551.47199999999998</v>
      </c>
      <c r="C143" s="1">
        <v>29495</v>
      </c>
      <c r="D143" s="2">
        <v>422.755</v>
      </c>
      <c r="E143" s="1">
        <v>29495</v>
      </c>
      <c r="F143" s="2">
        <v>137.83500000000001</v>
      </c>
      <c r="G143" s="1">
        <v>29495</v>
      </c>
      <c r="H143" s="2">
        <v>-9.1180000000000003</v>
      </c>
      <c r="I143" s="5">
        <f t="shared" si="2"/>
        <v>-2.3092638912203256E-14</v>
      </c>
    </row>
    <row r="144" spans="1:9" x14ac:dyDescent="0.25">
      <c r="A144" s="1">
        <v>29587</v>
      </c>
      <c r="B144" s="2">
        <v>619.38099999999997</v>
      </c>
      <c r="C144" s="1">
        <v>29587</v>
      </c>
      <c r="D144" s="2">
        <v>443.02499999999998</v>
      </c>
      <c r="E144" s="1">
        <v>29587</v>
      </c>
      <c r="F144" s="2">
        <v>137.601</v>
      </c>
      <c r="G144" s="1">
        <v>29587</v>
      </c>
      <c r="H144" s="2">
        <v>38.755000000000003</v>
      </c>
      <c r="I144" s="5">
        <f t="shared" si="2"/>
        <v>0</v>
      </c>
    </row>
    <row r="145" spans="1:9" x14ac:dyDescent="0.25">
      <c r="A145" s="1">
        <v>29677</v>
      </c>
      <c r="B145" s="2">
        <v>609.84299999999996</v>
      </c>
      <c r="C145" s="1">
        <v>29677</v>
      </c>
      <c r="D145" s="2">
        <v>462.86399999999998</v>
      </c>
      <c r="E145" s="1">
        <v>29677</v>
      </c>
      <c r="F145" s="2">
        <v>135.26499999999999</v>
      </c>
      <c r="G145" s="1">
        <v>29677</v>
      </c>
      <c r="H145" s="2">
        <v>11.712999999999999</v>
      </c>
      <c r="I145" s="5">
        <f t="shared" si="2"/>
        <v>9.9999999999944578E-4</v>
      </c>
    </row>
    <row r="146" spans="1:9" x14ac:dyDescent="0.25">
      <c r="A146" s="1">
        <v>29768</v>
      </c>
      <c r="B146" s="2">
        <v>652.29700000000003</v>
      </c>
      <c r="C146" s="1">
        <v>29768</v>
      </c>
      <c r="D146" s="2">
        <v>482.10899999999998</v>
      </c>
      <c r="E146" s="1">
        <v>29768</v>
      </c>
      <c r="F146" s="2">
        <v>126.22799999999999</v>
      </c>
      <c r="G146" s="1">
        <v>29768</v>
      </c>
      <c r="H146" s="2">
        <v>43.96</v>
      </c>
      <c r="I146" s="5">
        <f t="shared" si="2"/>
        <v>0</v>
      </c>
    </row>
    <row r="147" spans="1:9" x14ac:dyDescent="0.25">
      <c r="A147" s="1">
        <v>29860</v>
      </c>
      <c r="B147" s="2">
        <v>643.39499999999998</v>
      </c>
      <c r="C147" s="1">
        <v>29860</v>
      </c>
      <c r="D147" s="2">
        <v>503.755</v>
      </c>
      <c r="E147" s="1">
        <v>29860</v>
      </c>
      <c r="F147" s="2">
        <v>114.834</v>
      </c>
      <c r="G147" s="1">
        <v>29860</v>
      </c>
      <c r="H147" s="2">
        <v>24.806999999999999</v>
      </c>
      <c r="I147" s="5">
        <f t="shared" si="2"/>
        <v>-1.000000000015433E-3</v>
      </c>
    </row>
    <row r="148" spans="1:9" x14ac:dyDescent="0.25">
      <c r="A148" s="1">
        <v>29952</v>
      </c>
      <c r="B148" s="2">
        <v>588.31799999999998</v>
      </c>
      <c r="C148" s="1">
        <v>29952</v>
      </c>
      <c r="D148" s="2">
        <v>500.08300000000003</v>
      </c>
      <c r="E148" s="1">
        <v>29952</v>
      </c>
      <c r="F148" s="2">
        <v>109.70099999999999</v>
      </c>
      <c r="G148" s="1">
        <v>29952</v>
      </c>
      <c r="H148" s="2">
        <v>-21.466000000000001</v>
      </c>
      <c r="I148" s="5">
        <f t="shared" si="2"/>
        <v>-3.5527136788005009E-14</v>
      </c>
    </row>
    <row r="149" spans="1:9" x14ac:dyDescent="0.25">
      <c r="A149" s="1">
        <v>30042</v>
      </c>
      <c r="B149" s="2">
        <v>593.62099999999998</v>
      </c>
      <c r="C149" s="1">
        <v>30042</v>
      </c>
      <c r="D149" s="2">
        <v>490.06900000000002</v>
      </c>
      <c r="E149" s="1">
        <v>30042</v>
      </c>
      <c r="F149" s="2">
        <v>107.717</v>
      </c>
      <c r="G149" s="1">
        <v>30042</v>
      </c>
      <c r="H149" s="2">
        <v>-4.1660000000000004</v>
      </c>
      <c r="I149" s="5">
        <f t="shared" si="2"/>
        <v>9.99999999965695E-4</v>
      </c>
    </row>
    <row r="150" spans="1:9" x14ac:dyDescent="0.25">
      <c r="A150" s="1">
        <v>30133</v>
      </c>
      <c r="B150" s="2">
        <v>592.95399999999995</v>
      </c>
      <c r="C150" s="1">
        <v>30133</v>
      </c>
      <c r="D150" s="2">
        <v>478.72300000000001</v>
      </c>
      <c r="E150" s="1">
        <v>30133</v>
      </c>
      <c r="F150" s="2">
        <v>108.43300000000001</v>
      </c>
      <c r="G150" s="1">
        <v>30133</v>
      </c>
      <c r="H150" s="2">
        <v>5.798</v>
      </c>
      <c r="I150" s="5">
        <f t="shared" si="2"/>
        <v>-6.9277916736609768E-14</v>
      </c>
    </row>
    <row r="151" spans="1:9" x14ac:dyDescent="0.25">
      <c r="A151" s="1">
        <v>30225</v>
      </c>
      <c r="B151" s="2">
        <v>549.24199999999996</v>
      </c>
      <c r="C151" s="1">
        <v>30225</v>
      </c>
      <c r="D151" s="2">
        <v>471.52100000000002</v>
      </c>
      <c r="E151" s="1">
        <v>30225</v>
      </c>
      <c r="F151" s="2">
        <v>117.54</v>
      </c>
      <c r="G151" s="1">
        <v>30225</v>
      </c>
      <c r="H151" s="2">
        <v>-39.82</v>
      </c>
      <c r="I151" s="5">
        <f t="shared" si="2"/>
        <v>9.99999999940826E-4</v>
      </c>
    </row>
    <row r="152" spans="1:9" x14ac:dyDescent="0.25">
      <c r="A152" s="1">
        <v>30317</v>
      </c>
      <c r="B152" s="2">
        <v>565.52</v>
      </c>
      <c r="C152" s="1">
        <v>30317</v>
      </c>
      <c r="D152" s="2">
        <v>462.10599999999999</v>
      </c>
      <c r="E152" s="1">
        <v>30317</v>
      </c>
      <c r="F152" s="2">
        <v>138.47300000000001</v>
      </c>
      <c r="G152" s="1">
        <v>30317</v>
      </c>
      <c r="H152" s="2">
        <v>-35.06</v>
      </c>
      <c r="I152" s="5">
        <f t="shared" si="2"/>
        <v>9.9999999997635314E-4</v>
      </c>
    </row>
    <row r="153" spans="1:9" x14ac:dyDescent="0.25">
      <c r="A153" s="1">
        <v>30407</v>
      </c>
      <c r="B153" s="2">
        <v>613.78300000000002</v>
      </c>
      <c r="C153" s="1">
        <v>30407</v>
      </c>
      <c r="D153" s="2">
        <v>466.45499999999998</v>
      </c>
      <c r="E153" s="1">
        <v>30407</v>
      </c>
      <c r="F153" s="2">
        <v>155</v>
      </c>
      <c r="G153" s="1">
        <v>30407</v>
      </c>
      <c r="H153" s="2">
        <v>-7.6719999999999997</v>
      </c>
      <c r="I153" s="5">
        <f t="shared" si="2"/>
        <v>3.1086244689504383E-14</v>
      </c>
    </row>
    <row r="154" spans="1:9" x14ac:dyDescent="0.25">
      <c r="A154" s="1">
        <v>30498</v>
      </c>
      <c r="B154" s="2">
        <v>652.26900000000001</v>
      </c>
      <c r="C154" s="1">
        <v>30498</v>
      </c>
      <c r="D154" s="2">
        <v>485.37099999999998</v>
      </c>
      <c r="E154" s="1">
        <v>30498</v>
      </c>
      <c r="F154" s="2">
        <v>171.101</v>
      </c>
      <c r="G154" s="1">
        <v>30498</v>
      </c>
      <c r="H154" s="2">
        <v>-4.2039999999999997</v>
      </c>
      <c r="I154" s="5">
        <f t="shared" si="2"/>
        <v>1.000000000025203E-3</v>
      </c>
    </row>
    <row r="155" spans="1:9" x14ac:dyDescent="0.25">
      <c r="A155" s="1">
        <v>30590</v>
      </c>
      <c r="B155" s="2">
        <v>718.49599999999998</v>
      </c>
      <c r="C155" s="1">
        <v>30590</v>
      </c>
      <c r="D155" s="2">
        <v>514.68700000000001</v>
      </c>
      <c r="E155" s="1">
        <v>30590</v>
      </c>
      <c r="F155" s="2">
        <v>179.87700000000001</v>
      </c>
      <c r="G155" s="1">
        <v>30590</v>
      </c>
      <c r="H155" s="2">
        <v>23.931999999999999</v>
      </c>
      <c r="I155" s="5">
        <f t="shared" si="2"/>
        <v>-3.907985046680551E-14</v>
      </c>
    </row>
    <row r="156" spans="1:9" x14ac:dyDescent="0.25">
      <c r="A156" s="1">
        <v>30682</v>
      </c>
      <c r="B156" s="2">
        <v>790.87199999999996</v>
      </c>
      <c r="C156" s="1">
        <v>30682</v>
      </c>
      <c r="D156" s="2">
        <v>531.46500000000003</v>
      </c>
      <c r="E156" s="1">
        <v>30682</v>
      </c>
      <c r="F156" s="2">
        <v>186.42500000000001</v>
      </c>
      <c r="G156" s="1">
        <v>30682</v>
      </c>
      <c r="H156" s="2">
        <v>72.981999999999999</v>
      </c>
      <c r="I156" s="5">
        <f t="shared" si="2"/>
        <v>0</v>
      </c>
    </row>
    <row r="157" spans="1:9" x14ac:dyDescent="0.25">
      <c r="A157" s="1">
        <v>30773</v>
      </c>
      <c r="B157" s="2">
        <v>818.89400000000001</v>
      </c>
      <c r="C157" s="1">
        <v>30773</v>
      </c>
      <c r="D157" s="2">
        <v>558.274</v>
      </c>
      <c r="E157" s="1">
        <v>30773</v>
      </c>
      <c r="F157" s="2">
        <v>191.29900000000001</v>
      </c>
      <c r="G157" s="1">
        <v>30773</v>
      </c>
      <c r="H157" s="2">
        <v>69.320999999999998</v>
      </c>
      <c r="I157" s="5">
        <f t="shared" si="2"/>
        <v>0</v>
      </c>
    </row>
    <row r="158" spans="1:9" x14ac:dyDescent="0.25">
      <c r="A158" s="1">
        <v>30864</v>
      </c>
      <c r="B158" s="2">
        <v>838.85199999999998</v>
      </c>
      <c r="C158" s="1">
        <v>30864</v>
      </c>
      <c r="D158" s="2">
        <v>576.64200000000005</v>
      </c>
      <c r="E158" s="1">
        <v>30864</v>
      </c>
      <c r="F158" s="2">
        <v>190.87200000000001</v>
      </c>
      <c r="G158" s="1">
        <v>30864</v>
      </c>
      <c r="H158" s="2">
        <v>71.337999999999994</v>
      </c>
      <c r="I158" s="5">
        <f t="shared" si="2"/>
        <v>0</v>
      </c>
    </row>
    <row r="159" spans="1:9" x14ac:dyDescent="0.25">
      <c r="A159" s="1">
        <v>30956</v>
      </c>
      <c r="B159" s="2">
        <v>831.74099999999999</v>
      </c>
      <c r="C159" s="1">
        <v>30956</v>
      </c>
      <c r="D159" s="2">
        <v>590.90300000000002</v>
      </c>
      <c r="E159" s="1">
        <v>30956</v>
      </c>
      <c r="F159" s="2">
        <v>192.86</v>
      </c>
      <c r="G159" s="1">
        <v>30956</v>
      </c>
      <c r="H159" s="2">
        <v>47.978999999999999</v>
      </c>
      <c r="I159" s="5">
        <f t="shared" si="2"/>
        <v>-1.0000000000474074E-3</v>
      </c>
    </row>
    <row r="160" spans="1:9" x14ac:dyDescent="0.25">
      <c r="A160" s="1">
        <v>31048</v>
      </c>
      <c r="B160" s="2">
        <v>809.86500000000001</v>
      </c>
      <c r="C160" s="1">
        <v>31048</v>
      </c>
      <c r="D160" s="2">
        <v>599.41700000000003</v>
      </c>
      <c r="E160" s="1">
        <v>31048</v>
      </c>
      <c r="F160" s="2">
        <v>194.21899999999999</v>
      </c>
      <c r="G160" s="1">
        <v>31048</v>
      </c>
      <c r="H160" s="2">
        <v>16.23</v>
      </c>
      <c r="I160" s="5">
        <f t="shared" si="2"/>
        <v>-1.000000000015433E-3</v>
      </c>
    </row>
    <row r="161" spans="1:9" x14ac:dyDescent="0.25">
      <c r="A161" s="1">
        <v>31138</v>
      </c>
      <c r="B161" s="2">
        <v>827.04</v>
      </c>
      <c r="C161" s="1">
        <v>31138</v>
      </c>
      <c r="D161" s="2">
        <v>609.08799999999997</v>
      </c>
      <c r="E161" s="1">
        <v>31138</v>
      </c>
      <c r="F161" s="2">
        <v>196.30600000000001</v>
      </c>
      <c r="G161" s="1">
        <v>31138</v>
      </c>
      <c r="H161" s="2">
        <v>21.646000000000001</v>
      </c>
      <c r="I161" s="5">
        <f t="shared" si="2"/>
        <v>0</v>
      </c>
    </row>
    <row r="162" spans="1:9" x14ac:dyDescent="0.25">
      <c r="A162" s="1">
        <v>31229</v>
      </c>
      <c r="B162" s="2">
        <v>822.15700000000004</v>
      </c>
      <c r="C162" s="1">
        <v>31229</v>
      </c>
      <c r="D162" s="2">
        <v>604.43200000000002</v>
      </c>
      <c r="E162" s="1">
        <v>31229</v>
      </c>
      <c r="F162" s="2">
        <v>201.422</v>
      </c>
      <c r="G162" s="1">
        <v>31229</v>
      </c>
      <c r="H162" s="2">
        <v>16.303000000000001</v>
      </c>
      <c r="I162" s="5">
        <f t="shared" si="2"/>
        <v>0</v>
      </c>
    </row>
    <row r="163" spans="1:9" x14ac:dyDescent="0.25">
      <c r="A163" s="1">
        <v>31321</v>
      </c>
      <c r="B163" s="2">
        <v>859.54499999999996</v>
      </c>
      <c r="C163" s="1">
        <v>31321</v>
      </c>
      <c r="D163" s="2">
        <v>618.06700000000001</v>
      </c>
      <c r="E163" s="1">
        <v>31321</v>
      </c>
      <c r="F163" s="2">
        <v>208.35900000000001</v>
      </c>
      <c r="G163" s="1">
        <v>31321</v>
      </c>
      <c r="H163" s="2">
        <v>33.119</v>
      </c>
      <c r="I163" s="5">
        <f t="shared" si="2"/>
        <v>-5.6843418860808015E-14</v>
      </c>
    </row>
    <row r="164" spans="1:9" x14ac:dyDescent="0.25">
      <c r="A164" s="1">
        <v>31413</v>
      </c>
      <c r="B164" s="2">
        <v>863.45699999999999</v>
      </c>
      <c r="C164" s="1">
        <v>31413</v>
      </c>
      <c r="D164" s="2">
        <v>613.52499999999998</v>
      </c>
      <c r="E164" s="1">
        <v>31413</v>
      </c>
      <c r="F164" s="2">
        <v>219.53399999999999</v>
      </c>
      <c r="G164" s="1">
        <v>31413</v>
      </c>
      <c r="H164" s="2">
        <v>30.396999999999998</v>
      </c>
      <c r="I164" s="5">
        <f t="shared" si="2"/>
        <v>1.0000000000260911E-3</v>
      </c>
    </row>
    <row r="165" spans="1:9" x14ac:dyDescent="0.25">
      <c r="A165" s="1">
        <v>31503</v>
      </c>
      <c r="B165" s="2">
        <v>855.23699999999997</v>
      </c>
      <c r="C165" s="1">
        <v>31503</v>
      </c>
      <c r="D165" s="2">
        <v>605.01599999999996</v>
      </c>
      <c r="E165" s="1">
        <v>31503</v>
      </c>
      <c r="F165" s="2">
        <v>234.559</v>
      </c>
      <c r="G165" s="1">
        <v>31503</v>
      </c>
      <c r="H165" s="2">
        <v>15.663</v>
      </c>
      <c r="I165" s="5">
        <f t="shared" si="2"/>
        <v>-9.9999999999411671E-4</v>
      </c>
    </row>
    <row r="166" spans="1:9" x14ac:dyDescent="0.25">
      <c r="A166" s="1">
        <v>31594</v>
      </c>
      <c r="B166" s="2">
        <v>835.83199999999999</v>
      </c>
      <c r="C166" s="1">
        <v>31594</v>
      </c>
      <c r="D166" s="2">
        <v>601.96400000000006</v>
      </c>
      <c r="E166" s="1">
        <v>31594</v>
      </c>
      <c r="F166" s="2">
        <v>240.887</v>
      </c>
      <c r="G166" s="1">
        <v>31594</v>
      </c>
      <c r="H166" s="2">
        <v>-7.0190000000000001</v>
      </c>
      <c r="I166" s="5">
        <f t="shared" si="2"/>
        <v>-6.2172489379008766E-14</v>
      </c>
    </row>
    <row r="167" spans="1:9" x14ac:dyDescent="0.25">
      <c r="A167" s="1">
        <v>31686</v>
      </c>
      <c r="B167" s="2">
        <v>842.06299999999999</v>
      </c>
      <c r="C167" s="1">
        <v>31686</v>
      </c>
      <c r="D167" s="2">
        <v>610.553</v>
      </c>
      <c r="E167" s="1">
        <v>31686</v>
      </c>
      <c r="F167" s="2">
        <v>244.268</v>
      </c>
      <c r="G167" s="1">
        <v>31686</v>
      </c>
      <c r="H167" s="2">
        <v>-12.759</v>
      </c>
      <c r="I167" s="5">
        <f t="shared" si="2"/>
        <v>9.9999999999056399E-4</v>
      </c>
    </row>
    <row r="168" spans="1:9" x14ac:dyDescent="0.25">
      <c r="A168" s="1">
        <v>31778</v>
      </c>
      <c r="B168" s="2">
        <v>871.19600000000003</v>
      </c>
      <c r="C168" s="1">
        <v>31778</v>
      </c>
      <c r="D168" s="2">
        <v>596.55100000000004</v>
      </c>
      <c r="E168" s="1">
        <v>31778</v>
      </c>
      <c r="F168" s="2">
        <v>246.672</v>
      </c>
      <c r="G168" s="1">
        <v>31778</v>
      </c>
      <c r="H168" s="2">
        <v>27.972999999999999</v>
      </c>
      <c r="I168" s="5">
        <f t="shared" si="2"/>
        <v>0</v>
      </c>
    </row>
    <row r="169" spans="1:9" x14ac:dyDescent="0.25">
      <c r="A169" s="1">
        <v>31868</v>
      </c>
      <c r="B169" s="2">
        <v>874.58799999999997</v>
      </c>
      <c r="C169" s="1">
        <v>31868</v>
      </c>
      <c r="D169" s="2">
        <v>608.37099999999998</v>
      </c>
      <c r="E169" s="1">
        <v>31868</v>
      </c>
      <c r="F169" s="2">
        <v>249.69300000000001</v>
      </c>
      <c r="G169" s="1">
        <v>31868</v>
      </c>
      <c r="H169" s="2">
        <v>16.524000000000001</v>
      </c>
      <c r="I169" s="5">
        <f t="shared" si="2"/>
        <v>-2.8421709430404007E-14</v>
      </c>
    </row>
    <row r="170" spans="1:9" x14ac:dyDescent="0.25">
      <c r="A170" s="1">
        <v>31959</v>
      </c>
      <c r="B170" s="2">
        <v>876.46600000000001</v>
      </c>
      <c r="C170" s="1">
        <v>31959</v>
      </c>
      <c r="D170" s="2">
        <v>625.48</v>
      </c>
      <c r="E170" s="1">
        <v>31959</v>
      </c>
      <c r="F170" s="2">
        <v>249.96899999999999</v>
      </c>
      <c r="G170" s="1">
        <v>31959</v>
      </c>
      <c r="H170" s="2">
        <v>1.0169999999999999</v>
      </c>
      <c r="I170" s="5">
        <f t="shared" si="2"/>
        <v>-3.9968028886505635E-15</v>
      </c>
    </row>
    <row r="171" spans="1:9" x14ac:dyDescent="0.25">
      <c r="A171" s="1">
        <v>32051</v>
      </c>
      <c r="B171" s="2">
        <v>946.45899999999995</v>
      </c>
      <c r="C171" s="1">
        <v>32051</v>
      </c>
      <c r="D171" s="2">
        <v>630.55200000000002</v>
      </c>
      <c r="E171" s="1">
        <v>32051</v>
      </c>
      <c r="F171" s="2">
        <v>252.82499999999999</v>
      </c>
      <c r="G171" s="1">
        <v>32051</v>
      </c>
      <c r="H171" s="2">
        <v>63.082000000000001</v>
      </c>
      <c r="I171" s="5">
        <f t="shared" si="2"/>
        <v>-6.3948846218409017E-14</v>
      </c>
    </row>
    <row r="172" spans="1:9" x14ac:dyDescent="0.25">
      <c r="A172" s="1">
        <v>32143</v>
      </c>
      <c r="B172" s="2">
        <v>908.56899999999996</v>
      </c>
      <c r="C172" s="1">
        <v>32143</v>
      </c>
      <c r="D172" s="2">
        <v>641.49800000000005</v>
      </c>
      <c r="E172" s="1">
        <v>32143</v>
      </c>
      <c r="F172" s="2">
        <v>250.11500000000001</v>
      </c>
      <c r="G172" s="1">
        <v>32143</v>
      </c>
      <c r="H172" s="2">
        <v>16.956</v>
      </c>
      <c r="I172" s="5">
        <f t="shared" si="2"/>
        <v>-9.5923269327613525E-14</v>
      </c>
    </row>
    <row r="173" spans="1:9" x14ac:dyDescent="0.25">
      <c r="A173" s="1">
        <v>32234</v>
      </c>
      <c r="B173" s="2">
        <v>934.52499999999998</v>
      </c>
      <c r="C173" s="1">
        <v>32234</v>
      </c>
      <c r="D173" s="2">
        <v>659.36599999999999</v>
      </c>
      <c r="E173" s="1">
        <v>32234</v>
      </c>
      <c r="F173" s="2">
        <v>255.51</v>
      </c>
      <c r="G173" s="1">
        <v>32234</v>
      </c>
      <c r="H173" s="2">
        <v>19.648</v>
      </c>
      <c r="I173" s="5">
        <f t="shared" si="2"/>
        <v>1.0000000000012221E-3</v>
      </c>
    </row>
    <row r="174" spans="1:9" x14ac:dyDescent="0.25">
      <c r="A174" s="1">
        <v>32325</v>
      </c>
      <c r="B174" s="2">
        <v>942.00900000000001</v>
      </c>
      <c r="C174" s="1">
        <v>32325</v>
      </c>
      <c r="D174" s="2">
        <v>666.33199999999999</v>
      </c>
      <c r="E174" s="1">
        <v>32325</v>
      </c>
      <c r="F174" s="2">
        <v>257.495</v>
      </c>
      <c r="G174" s="1">
        <v>32325</v>
      </c>
      <c r="H174" s="2">
        <v>18.181000000000001</v>
      </c>
      <c r="I174" s="5">
        <f t="shared" si="2"/>
        <v>1.000000000015433E-3</v>
      </c>
    </row>
    <row r="175" spans="1:9" x14ac:dyDescent="0.25">
      <c r="A175" s="1">
        <v>32417</v>
      </c>
      <c r="B175" s="2">
        <v>962.74800000000005</v>
      </c>
      <c r="C175" s="1">
        <v>32417</v>
      </c>
      <c r="D175" s="2">
        <v>681.92399999999998</v>
      </c>
      <c r="E175" s="1">
        <v>32417</v>
      </c>
      <c r="F175" s="2">
        <v>261.68099999999998</v>
      </c>
      <c r="G175" s="1">
        <v>32417</v>
      </c>
      <c r="H175" s="2">
        <v>19.143999999999998</v>
      </c>
      <c r="I175" s="5">
        <f t="shared" si="2"/>
        <v>-9.9999999991240429E-4</v>
      </c>
    </row>
    <row r="176" spans="1:9" x14ac:dyDescent="0.25">
      <c r="A176" s="1">
        <v>32509</v>
      </c>
      <c r="B176" s="2">
        <v>1005.487</v>
      </c>
      <c r="C176" s="1">
        <v>32509</v>
      </c>
      <c r="D176" s="2">
        <v>696.46600000000001</v>
      </c>
      <c r="E176" s="1">
        <v>32509</v>
      </c>
      <c r="F176" s="2">
        <v>260.88400000000001</v>
      </c>
      <c r="G176" s="1">
        <v>32509</v>
      </c>
      <c r="H176" s="2">
        <v>48.137</v>
      </c>
      <c r="I176" s="5">
        <f t="shared" si="2"/>
        <v>-5.6843418860808015E-14</v>
      </c>
    </row>
    <row r="177" spans="1:9" x14ac:dyDescent="0.25">
      <c r="A177" s="1">
        <v>32599</v>
      </c>
      <c r="B177" s="2">
        <v>1001.047</v>
      </c>
      <c r="C177" s="1">
        <v>32599</v>
      </c>
      <c r="D177" s="2">
        <v>708.99800000000005</v>
      </c>
      <c r="E177" s="1">
        <v>32599</v>
      </c>
      <c r="F177" s="2">
        <v>255.792</v>
      </c>
      <c r="G177" s="1">
        <v>32599</v>
      </c>
      <c r="H177" s="2">
        <v>36.256999999999998</v>
      </c>
      <c r="I177" s="5">
        <f t="shared" si="2"/>
        <v>0</v>
      </c>
    </row>
    <row r="178" spans="1:9" x14ac:dyDescent="0.25">
      <c r="A178" s="1">
        <v>32690</v>
      </c>
      <c r="B178" s="2">
        <v>996.46</v>
      </c>
      <c r="C178" s="1">
        <v>32690</v>
      </c>
      <c r="D178" s="2">
        <v>731.13699999999994</v>
      </c>
      <c r="E178" s="1">
        <v>32690</v>
      </c>
      <c r="F178" s="2">
        <v>255.49799999999999</v>
      </c>
      <c r="G178" s="1">
        <v>32690</v>
      </c>
      <c r="H178" s="2">
        <v>9.8260000000000005</v>
      </c>
      <c r="I178" s="5">
        <f t="shared" si="2"/>
        <v>-9.9999999989819344E-4</v>
      </c>
    </row>
    <row r="179" spans="1:9" x14ac:dyDescent="0.25">
      <c r="A179" s="1">
        <v>32782</v>
      </c>
      <c r="B179" s="2">
        <v>995.80899999999997</v>
      </c>
      <c r="C179" s="1">
        <v>32782</v>
      </c>
      <c r="D179" s="2">
        <v>727.37300000000005</v>
      </c>
      <c r="E179" s="1">
        <v>32782</v>
      </c>
      <c r="F179" s="2">
        <v>251.88399999999999</v>
      </c>
      <c r="G179" s="1">
        <v>32782</v>
      </c>
      <c r="H179" s="2">
        <v>16.553000000000001</v>
      </c>
      <c r="I179" s="5">
        <f t="shared" si="2"/>
        <v>-1.000000000065171E-3</v>
      </c>
    </row>
    <row r="180" spans="1:9" x14ac:dyDescent="0.25">
      <c r="A180" s="1">
        <v>32874</v>
      </c>
      <c r="B180" s="2">
        <v>1010.838</v>
      </c>
      <c r="C180" s="1">
        <v>32874</v>
      </c>
      <c r="D180" s="2">
        <v>740.88</v>
      </c>
      <c r="E180" s="1">
        <v>32874</v>
      </c>
      <c r="F180" s="2">
        <v>256.00400000000002</v>
      </c>
      <c r="G180" s="1">
        <v>32874</v>
      </c>
      <c r="H180" s="2">
        <v>13.954000000000001</v>
      </c>
      <c r="I180" s="5">
        <f t="shared" si="2"/>
        <v>-4.9737991503207013E-14</v>
      </c>
    </row>
    <row r="181" spans="1:9" x14ac:dyDescent="0.25">
      <c r="A181" s="1">
        <v>32964</v>
      </c>
      <c r="B181" s="2">
        <v>1014.72</v>
      </c>
      <c r="C181" s="1">
        <v>32964</v>
      </c>
      <c r="D181" s="2">
        <v>734.12400000000002</v>
      </c>
      <c r="E181" s="1">
        <v>32964</v>
      </c>
      <c r="F181" s="2">
        <v>246.89599999999999</v>
      </c>
      <c r="G181" s="1">
        <v>32964</v>
      </c>
      <c r="H181" s="2">
        <v>33.700000000000003</v>
      </c>
      <c r="I181" s="5">
        <f t="shared" si="2"/>
        <v>0</v>
      </c>
    </row>
    <row r="182" spans="1:9" x14ac:dyDescent="0.25">
      <c r="A182" s="1">
        <v>33055</v>
      </c>
      <c r="B182" s="2">
        <v>1000.785</v>
      </c>
      <c r="C182" s="1">
        <v>33055</v>
      </c>
      <c r="D182" s="2">
        <v>744.41200000000003</v>
      </c>
      <c r="E182" s="1">
        <v>33055</v>
      </c>
      <c r="F182" s="2">
        <v>234.50700000000001</v>
      </c>
      <c r="G182" s="1">
        <v>33055</v>
      </c>
      <c r="H182" s="2">
        <v>21.866</v>
      </c>
      <c r="I182" s="5">
        <f t="shared" si="2"/>
        <v>-7.1054273576010019E-14</v>
      </c>
    </row>
    <row r="183" spans="1:9" x14ac:dyDescent="0.25">
      <c r="A183" s="1">
        <v>33147</v>
      </c>
      <c r="B183" s="2">
        <v>947.45299999999997</v>
      </c>
      <c r="C183" s="1">
        <v>33147</v>
      </c>
      <c r="D183" s="2">
        <v>737.51900000000001</v>
      </c>
      <c r="E183" s="1">
        <v>33147</v>
      </c>
      <c r="F183" s="2">
        <v>221.268</v>
      </c>
      <c r="G183" s="1">
        <v>33147</v>
      </c>
      <c r="H183" s="2">
        <v>-11.335000000000001</v>
      </c>
      <c r="I183" s="5">
        <f t="shared" si="2"/>
        <v>9.9999999996924771E-4</v>
      </c>
    </row>
    <row r="184" spans="1:9" x14ac:dyDescent="0.25">
      <c r="A184" s="1">
        <v>33239</v>
      </c>
      <c r="B184" s="2">
        <v>924.56899999999996</v>
      </c>
      <c r="C184" s="1">
        <v>33239</v>
      </c>
      <c r="D184" s="2">
        <v>729.8</v>
      </c>
      <c r="E184" s="1">
        <v>33239</v>
      </c>
      <c r="F184" s="2">
        <v>210.28899999999999</v>
      </c>
      <c r="G184" s="1">
        <v>33239</v>
      </c>
      <c r="H184" s="2">
        <v>-15.52</v>
      </c>
      <c r="I184" s="5">
        <f t="shared" si="2"/>
        <v>1.7763568394002505E-14</v>
      </c>
    </row>
    <row r="185" spans="1:9" x14ac:dyDescent="0.25">
      <c r="A185" s="1">
        <v>33329</v>
      </c>
      <c r="B185" s="2">
        <v>926.54100000000005</v>
      </c>
      <c r="C185" s="1">
        <v>33329</v>
      </c>
      <c r="D185" s="2">
        <v>726.78700000000003</v>
      </c>
      <c r="E185" s="1">
        <v>33329</v>
      </c>
      <c r="F185" s="2">
        <v>217.78800000000001</v>
      </c>
      <c r="G185" s="1">
        <v>33329</v>
      </c>
      <c r="H185" s="2">
        <v>-18.033000000000001</v>
      </c>
      <c r="I185" s="5">
        <f t="shared" si="2"/>
        <v>-9.9999999999056399E-4</v>
      </c>
    </row>
    <row r="186" spans="1:9" x14ac:dyDescent="0.25">
      <c r="A186" s="1">
        <v>33420</v>
      </c>
      <c r="B186" s="2">
        <v>947.476</v>
      </c>
      <c r="C186" s="1">
        <v>33420</v>
      </c>
      <c r="D186" s="2">
        <v>720.15</v>
      </c>
      <c r="E186" s="1">
        <v>33420</v>
      </c>
      <c r="F186" s="2">
        <v>226.483</v>
      </c>
      <c r="G186" s="1">
        <v>33420</v>
      </c>
      <c r="H186" s="2">
        <v>0.84299999999999997</v>
      </c>
      <c r="I186" s="5">
        <f t="shared" si="2"/>
        <v>1.7763568394002505E-14</v>
      </c>
    </row>
    <row r="187" spans="1:9" x14ac:dyDescent="0.25">
      <c r="A187" s="1">
        <v>33512</v>
      </c>
      <c r="B187" s="2">
        <v>978.78800000000001</v>
      </c>
      <c r="C187" s="1">
        <v>33512</v>
      </c>
      <c r="D187" s="2">
        <v>717.6</v>
      </c>
      <c r="E187" s="1">
        <v>33512</v>
      </c>
      <c r="F187" s="2">
        <v>230.05500000000001</v>
      </c>
      <c r="G187" s="1">
        <v>33512</v>
      </c>
      <c r="H187" s="2">
        <v>31.132999999999999</v>
      </c>
      <c r="I187" s="5">
        <f t="shared" si="2"/>
        <v>0</v>
      </c>
    </row>
    <row r="188" spans="1:9" x14ac:dyDescent="0.25">
      <c r="A188" s="1">
        <v>33604</v>
      </c>
      <c r="B188" s="2">
        <v>956.81700000000001</v>
      </c>
      <c r="C188" s="1">
        <v>33604</v>
      </c>
      <c r="D188" s="2">
        <v>714.20799999999997</v>
      </c>
      <c r="E188" s="1">
        <v>33604</v>
      </c>
      <c r="F188" s="2">
        <v>242.36199999999999</v>
      </c>
      <c r="G188" s="1">
        <v>33604</v>
      </c>
      <c r="H188" s="2">
        <v>0.246</v>
      </c>
      <c r="I188" s="5">
        <f t="shared" si="2"/>
        <v>1.0000000000425224E-3</v>
      </c>
    </row>
    <row r="189" spans="1:9" x14ac:dyDescent="0.25">
      <c r="A189" s="1">
        <v>33695</v>
      </c>
      <c r="B189" s="2">
        <v>1013.0839999999999</v>
      </c>
      <c r="C189" s="1">
        <v>33695</v>
      </c>
      <c r="D189" s="2">
        <v>736.71699999999998</v>
      </c>
      <c r="E189" s="1">
        <v>33695</v>
      </c>
      <c r="F189" s="2">
        <v>253.15899999999999</v>
      </c>
      <c r="G189" s="1">
        <v>33695</v>
      </c>
      <c r="H189" s="2">
        <v>23.209</v>
      </c>
      <c r="I189" s="5">
        <f t="shared" si="2"/>
        <v>-1.0000000000296438E-3</v>
      </c>
    </row>
    <row r="190" spans="1:9" x14ac:dyDescent="0.25">
      <c r="A190" s="1">
        <v>33786</v>
      </c>
      <c r="B190" s="2">
        <v>1024.162</v>
      </c>
      <c r="C190" s="1">
        <v>33786</v>
      </c>
      <c r="D190" s="2">
        <v>748.53599999999994</v>
      </c>
      <c r="E190" s="1">
        <v>33786</v>
      </c>
      <c r="F190" s="2">
        <v>255.113</v>
      </c>
      <c r="G190" s="1">
        <v>33786</v>
      </c>
      <c r="H190" s="2">
        <v>20.512</v>
      </c>
      <c r="I190" s="5">
        <f t="shared" si="2"/>
        <v>1.00000000009004E-3</v>
      </c>
    </row>
    <row r="191" spans="1:9" x14ac:dyDescent="0.25">
      <c r="A191" s="1">
        <v>33878</v>
      </c>
      <c r="B191" s="2">
        <v>1057.962</v>
      </c>
      <c r="C191" s="1">
        <v>33878</v>
      </c>
      <c r="D191" s="2">
        <v>768.28700000000003</v>
      </c>
      <c r="E191" s="1">
        <v>33878</v>
      </c>
      <c r="F191" s="2">
        <v>268.33100000000002</v>
      </c>
      <c r="G191" s="1">
        <v>33878</v>
      </c>
      <c r="H191" s="2">
        <v>21.344000000000001</v>
      </c>
      <c r="I191" s="5">
        <f t="shared" si="2"/>
        <v>-6.3948846218409017E-14</v>
      </c>
    </row>
    <row r="192" spans="1:9" x14ac:dyDescent="0.25">
      <c r="A192" s="1">
        <v>33970</v>
      </c>
      <c r="B192" s="2">
        <v>1083.829</v>
      </c>
      <c r="C192" s="1">
        <v>33970</v>
      </c>
      <c r="D192" s="2">
        <v>776.48800000000006</v>
      </c>
      <c r="E192" s="1">
        <v>33970</v>
      </c>
      <c r="F192" s="2">
        <v>271.40100000000001</v>
      </c>
      <c r="G192" s="1">
        <v>33970</v>
      </c>
      <c r="H192" s="2">
        <v>35.94</v>
      </c>
      <c r="I192" s="5">
        <f t="shared" si="2"/>
        <v>-1.1368683772161603E-13</v>
      </c>
    </row>
    <row r="193" spans="1:9" x14ac:dyDescent="0.25">
      <c r="A193" s="1">
        <v>34060</v>
      </c>
      <c r="B193" s="2">
        <v>1094.479</v>
      </c>
      <c r="C193" s="1">
        <v>34060</v>
      </c>
      <c r="D193" s="2">
        <v>792.37099999999998</v>
      </c>
      <c r="E193" s="1">
        <v>34060</v>
      </c>
      <c r="F193" s="2">
        <v>278.005</v>
      </c>
      <c r="G193" s="1">
        <v>34060</v>
      </c>
      <c r="H193" s="2">
        <v>24.103999999999999</v>
      </c>
      <c r="I193" s="5">
        <f t="shared" si="2"/>
        <v>-9.9999999993372057E-4</v>
      </c>
    </row>
    <row r="194" spans="1:9" x14ac:dyDescent="0.25">
      <c r="A194" s="1">
        <v>34151</v>
      </c>
      <c r="B194" s="2">
        <v>1095.8520000000001</v>
      </c>
      <c r="C194" s="1">
        <v>34151</v>
      </c>
      <c r="D194" s="2">
        <v>798.31500000000005</v>
      </c>
      <c r="E194" s="1">
        <v>34151</v>
      </c>
      <c r="F194" s="2">
        <v>290.93900000000002</v>
      </c>
      <c r="G194" s="1">
        <v>34151</v>
      </c>
      <c r="H194" s="2">
        <v>6.5979999999999999</v>
      </c>
      <c r="I194" s="5">
        <f t="shared" si="2"/>
        <v>1.3322676295501878E-14</v>
      </c>
    </row>
    <row r="195" spans="1:9" x14ac:dyDescent="0.25">
      <c r="A195" s="1">
        <v>34243</v>
      </c>
      <c r="B195" s="2">
        <v>1153.1420000000001</v>
      </c>
      <c r="C195" s="1">
        <v>34243</v>
      </c>
      <c r="D195" s="2">
        <v>829.64200000000005</v>
      </c>
      <c r="E195" s="1">
        <v>34243</v>
      </c>
      <c r="F195" s="2">
        <v>306.88900000000001</v>
      </c>
      <c r="G195" s="1">
        <v>34243</v>
      </c>
      <c r="H195" s="2">
        <v>16.611999999999998</v>
      </c>
      <c r="I195" s="5">
        <f t="shared" si="2"/>
        <v>-1.0000000000083276E-3</v>
      </c>
    </row>
    <row r="196" spans="1:9" x14ac:dyDescent="0.25">
      <c r="A196" s="1">
        <v>34335</v>
      </c>
      <c r="B196" s="2">
        <v>1201.675</v>
      </c>
      <c r="C196" s="1">
        <v>34335</v>
      </c>
      <c r="D196" s="2">
        <v>840.71500000000003</v>
      </c>
      <c r="E196" s="1">
        <v>34335</v>
      </c>
      <c r="F196" s="2">
        <v>315.59800000000001</v>
      </c>
      <c r="G196" s="1">
        <v>34335</v>
      </c>
      <c r="H196" s="2">
        <v>45.362000000000002</v>
      </c>
      <c r="I196" s="5">
        <f t="shared" si="2"/>
        <v>-9.2370555648813024E-14</v>
      </c>
    </row>
    <row r="197" spans="1:9" x14ac:dyDescent="0.25">
      <c r="A197" s="1">
        <v>34425</v>
      </c>
      <c r="B197" s="2">
        <v>1264.9480000000001</v>
      </c>
      <c r="C197" s="1">
        <v>34425</v>
      </c>
      <c r="D197" s="2">
        <v>855.60900000000004</v>
      </c>
      <c r="E197" s="1">
        <v>34425</v>
      </c>
      <c r="F197" s="2">
        <v>327.92899999999997</v>
      </c>
      <c r="G197" s="1">
        <v>34425</v>
      </c>
      <c r="H197" s="2">
        <v>81.411000000000001</v>
      </c>
      <c r="I197" s="5">
        <f t="shared" si="2"/>
        <v>-9.9999999991950972E-4</v>
      </c>
    </row>
    <row r="198" spans="1:9" x14ac:dyDescent="0.25">
      <c r="A198" s="1">
        <v>34516</v>
      </c>
      <c r="B198" s="2">
        <v>1251.749</v>
      </c>
      <c r="C198" s="1">
        <v>34516</v>
      </c>
      <c r="D198" s="2">
        <v>872.09799999999996</v>
      </c>
      <c r="E198" s="1">
        <v>34516</v>
      </c>
      <c r="F198" s="2">
        <v>326.42700000000002</v>
      </c>
      <c r="G198" s="1">
        <v>34516</v>
      </c>
      <c r="H198" s="2">
        <v>53.222999999999999</v>
      </c>
      <c r="I198" s="5">
        <f t="shared" si="2"/>
        <v>1.0000000000474074E-3</v>
      </c>
    </row>
    <row r="199" spans="1:9" x14ac:dyDescent="0.25">
      <c r="A199" s="1">
        <v>34608</v>
      </c>
      <c r="B199" s="2">
        <v>1307.566</v>
      </c>
      <c r="C199" s="1">
        <v>34608</v>
      </c>
      <c r="D199" s="2">
        <v>906.98900000000003</v>
      </c>
      <c r="E199" s="1">
        <v>34608</v>
      </c>
      <c r="F199" s="2">
        <v>325.435</v>
      </c>
      <c r="G199" s="1">
        <v>34608</v>
      </c>
      <c r="H199" s="2">
        <v>75.141999999999996</v>
      </c>
      <c r="I199" s="5">
        <f t="shared" si="2"/>
        <v>0</v>
      </c>
    </row>
    <row r="200" spans="1:9" x14ac:dyDescent="0.25">
      <c r="A200" s="1">
        <v>34700</v>
      </c>
      <c r="B200" s="2">
        <v>1327.586</v>
      </c>
      <c r="C200" s="1">
        <v>34700</v>
      </c>
      <c r="D200" s="2">
        <v>944.62</v>
      </c>
      <c r="E200" s="1">
        <v>34700</v>
      </c>
      <c r="F200" s="2">
        <v>321.78699999999998</v>
      </c>
      <c r="G200" s="1">
        <v>34700</v>
      </c>
      <c r="H200" s="2">
        <v>61.179000000000002</v>
      </c>
      <c r="I200" s="5">
        <f t="shared" si="2"/>
        <v>0</v>
      </c>
    </row>
    <row r="201" spans="1:9" x14ac:dyDescent="0.25">
      <c r="A201" s="1">
        <v>34790</v>
      </c>
      <c r="B201" s="2">
        <v>1303.9880000000001</v>
      </c>
      <c r="C201" s="1">
        <v>34790</v>
      </c>
      <c r="D201" s="2">
        <v>956.779</v>
      </c>
      <c r="E201" s="1">
        <v>34790</v>
      </c>
      <c r="F201" s="2">
        <v>313.45100000000002</v>
      </c>
      <c r="G201" s="1">
        <v>34790</v>
      </c>
      <c r="H201" s="2">
        <v>33.759</v>
      </c>
      <c r="I201" s="5">
        <f t="shared" ref="I201:I264" si="3">B201-D201-F201-H201</f>
        <v>-9.9999999996214228E-4</v>
      </c>
    </row>
    <row r="202" spans="1:9" x14ac:dyDescent="0.25">
      <c r="A202" s="1">
        <v>34881</v>
      </c>
      <c r="B202" s="2">
        <v>1303.248</v>
      </c>
      <c r="C202" s="1">
        <v>34881</v>
      </c>
      <c r="D202" s="2">
        <v>965.53</v>
      </c>
      <c r="E202" s="1">
        <v>34881</v>
      </c>
      <c r="F202" s="2">
        <v>326.39299999999997</v>
      </c>
      <c r="G202" s="1">
        <v>34881</v>
      </c>
      <c r="H202" s="2">
        <v>11.326000000000001</v>
      </c>
      <c r="I202" s="5">
        <f t="shared" si="3"/>
        <v>-9.9999999989819344E-4</v>
      </c>
    </row>
    <row r="203" spans="1:9" x14ac:dyDescent="0.25">
      <c r="A203" s="1">
        <v>34973</v>
      </c>
      <c r="B203" s="2">
        <v>1335.135</v>
      </c>
      <c r="C203" s="1">
        <v>34973</v>
      </c>
      <c r="D203" s="2">
        <v>982.05899999999997</v>
      </c>
      <c r="E203" s="1">
        <v>34973</v>
      </c>
      <c r="F203" s="2">
        <v>334.64499999999998</v>
      </c>
      <c r="G203" s="1">
        <v>34973</v>
      </c>
      <c r="H203" s="2">
        <v>18.431000000000001</v>
      </c>
      <c r="I203" s="5">
        <f t="shared" si="3"/>
        <v>3.907985046680551E-14</v>
      </c>
    </row>
    <row r="204" spans="1:9" x14ac:dyDescent="0.25">
      <c r="A204" s="1">
        <v>35065</v>
      </c>
      <c r="B204" s="2">
        <v>1355.3530000000001</v>
      </c>
      <c r="C204" s="1">
        <v>35065</v>
      </c>
      <c r="D204" s="2">
        <v>1003.747</v>
      </c>
      <c r="E204" s="1">
        <v>35065</v>
      </c>
      <c r="F204" s="2">
        <v>344.72500000000002</v>
      </c>
      <c r="G204" s="1">
        <v>35065</v>
      </c>
      <c r="H204" s="2">
        <v>6.8810000000000002</v>
      </c>
      <c r="I204" s="5">
        <f t="shared" si="3"/>
        <v>8.5265128291212022E-14</v>
      </c>
    </row>
    <row r="205" spans="1:9" x14ac:dyDescent="0.25">
      <c r="A205" s="1">
        <v>35156</v>
      </c>
      <c r="B205" s="2">
        <v>1418.3879999999999</v>
      </c>
      <c r="C205" s="1">
        <v>35156</v>
      </c>
      <c r="D205" s="2">
        <v>1026.4680000000001</v>
      </c>
      <c r="E205" s="1">
        <v>35156</v>
      </c>
      <c r="F205" s="2">
        <v>361.399</v>
      </c>
      <c r="G205" s="1">
        <v>35156</v>
      </c>
      <c r="H205" s="2">
        <v>30.521000000000001</v>
      </c>
      <c r="I205" s="5">
        <f t="shared" si="3"/>
        <v>-1.5631940186722204E-13</v>
      </c>
    </row>
    <row r="206" spans="1:9" x14ac:dyDescent="0.25">
      <c r="A206" s="1">
        <v>35247</v>
      </c>
      <c r="B206" s="2">
        <v>1474.35</v>
      </c>
      <c r="C206" s="1">
        <v>35247</v>
      </c>
      <c r="D206" s="2">
        <v>1058.9649999999999</v>
      </c>
      <c r="E206" s="1">
        <v>35247</v>
      </c>
      <c r="F206" s="2">
        <v>364.315</v>
      </c>
      <c r="G206" s="1">
        <v>35247</v>
      </c>
      <c r="H206" s="2">
        <v>51.07</v>
      </c>
      <c r="I206" s="5">
        <f t="shared" si="3"/>
        <v>0</v>
      </c>
    </row>
    <row r="207" spans="1:9" x14ac:dyDescent="0.25">
      <c r="A207" s="1">
        <v>35339</v>
      </c>
      <c r="B207" s="2">
        <v>1480.1279999999999</v>
      </c>
      <c r="C207" s="1">
        <v>35339</v>
      </c>
      <c r="D207" s="2">
        <v>1083.597</v>
      </c>
      <c r="E207" s="1">
        <v>35339</v>
      </c>
      <c r="F207" s="2">
        <v>361.80599999999998</v>
      </c>
      <c r="G207" s="1">
        <v>35339</v>
      </c>
      <c r="H207" s="2">
        <v>34.725000000000001</v>
      </c>
      <c r="I207" s="5">
        <f t="shared" si="3"/>
        <v>0</v>
      </c>
    </row>
    <row r="208" spans="1:9" x14ac:dyDescent="0.25">
      <c r="A208" s="1">
        <v>35431</v>
      </c>
      <c r="B208" s="2">
        <v>1522.404</v>
      </c>
      <c r="C208" s="1">
        <v>35431</v>
      </c>
      <c r="D208" s="2">
        <v>1107.299</v>
      </c>
      <c r="E208" s="1">
        <v>35431</v>
      </c>
      <c r="F208" s="2">
        <v>365.35899999999998</v>
      </c>
      <c r="G208" s="1">
        <v>35431</v>
      </c>
      <c r="H208" s="2">
        <v>49.744999999999997</v>
      </c>
      <c r="I208" s="5">
        <f t="shared" si="3"/>
        <v>1.000000000040302E-3</v>
      </c>
    </row>
    <row r="209" spans="1:9" x14ac:dyDescent="0.25">
      <c r="A209" s="1">
        <v>35521</v>
      </c>
      <c r="B209" s="2">
        <v>1590.2180000000001</v>
      </c>
      <c r="C209" s="1">
        <v>35521</v>
      </c>
      <c r="D209" s="2">
        <v>1129.567</v>
      </c>
      <c r="E209" s="1">
        <v>35521</v>
      </c>
      <c r="F209" s="2">
        <v>372.27699999999999</v>
      </c>
      <c r="G209" s="1">
        <v>35521</v>
      </c>
      <c r="H209" s="2">
        <v>88.373999999999995</v>
      </c>
      <c r="I209" s="5">
        <f t="shared" si="3"/>
        <v>0</v>
      </c>
    </row>
    <row r="210" spans="1:9" x14ac:dyDescent="0.25">
      <c r="A210" s="1">
        <v>35612</v>
      </c>
      <c r="B210" s="2">
        <v>1625.251</v>
      </c>
      <c r="C210" s="1">
        <v>35612</v>
      </c>
      <c r="D210" s="2">
        <v>1178.364</v>
      </c>
      <c r="E210" s="1">
        <v>35612</v>
      </c>
      <c r="F210" s="2">
        <v>378.952</v>
      </c>
      <c r="G210" s="1">
        <v>35612</v>
      </c>
      <c r="H210" s="2">
        <v>67.935000000000002</v>
      </c>
      <c r="I210" s="5">
        <f t="shared" si="3"/>
        <v>0</v>
      </c>
    </row>
    <row r="211" spans="1:9" x14ac:dyDescent="0.25">
      <c r="A211" s="1">
        <v>35704</v>
      </c>
      <c r="B211" s="2">
        <v>1644.529</v>
      </c>
      <c r="C211" s="1">
        <v>35704</v>
      </c>
      <c r="D211" s="2">
        <v>1181.123</v>
      </c>
      <c r="E211" s="1">
        <v>35704</v>
      </c>
      <c r="F211" s="2">
        <v>385.75400000000002</v>
      </c>
      <c r="G211" s="1">
        <v>35704</v>
      </c>
      <c r="H211" s="2">
        <v>77.652000000000001</v>
      </c>
      <c r="I211" s="5">
        <f t="shared" si="3"/>
        <v>0</v>
      </c>
    </row>
    <row r="212" spans="1:9" x14ac:dyDescent="0.25">
      <c r="A212" s="1">
        <v>35796</v>
      </c>
      <c r="B212" s="2">
        <v>1712.3240000000001</v>
      </c>
      <c r="C212" s="1">
        <v>35796</v>
      </c>
      <c r="D212" s="2">
        <v>1212.3779999999999</v>
      </c>
      <c r="E212" s="1">
        <v>35796</v>
      </c>
      <c r="F212" s="2">
        <v>394.846</v>
      </c>
      <c r="G212" s="1">
        <v>35796</v>
      </c>
      <c r="H212" s="2">
        <v>105.1</v>
      </c>
      <c r="I212" s="5">
        <f t="shared" si="3"/>
        <v>1.4210854715202004E-13</v>
      </c>
    </row>
    <row r="213" spans="1:9" x14ac:dyDescent="0.25">
      <c r="A213" s="1">
        <v>35886</v>
      </c>
      <c r="B213" s="2">
        <v>1695.7729999999999</v>
      </c>
      <c r="C213" s="1">
        <v>35886</v>
      </c>
      <c r="D213" s="2">
        <v>1247.1030000000001</v>
      </c>
      <c r="E213" s="1">
        <v>35886</v>
      </c>
      <c r="F213" s="2">
        <v>411.33</v>
      </c>
      <c r="G213" s="1">
        <v>35886</v>
      </c>
      <c r="H213" s="2">
        <v>37.340000000000003</v>
      </c>
      <c r="I213" s="5">
        <f t="shared" si="3"/>
        <v>-1.4210854715202004E-13</v>
      </c>
    </row>
    <row r="214" spans="1:9" x14ac:dyDescent="0.25">
      <c r="A214" s="1">
        <v>35977</v>
      </c>
      <c r="B214" s="2">
        <v>1741.623</v>
      </c>
      <c r="C214" s="1">
        <v>35977</v>
      </c>
      <c r="D214" s="2">
        <v>1261.652</v>
      </c>
      <c r="E214" s="1">
        <v>35977</v>
      </c>
      <c r="F214" s="2">
        <v>427.55</v>
      </c>
      <c r="G214" s="1">
        <v>35977</v>
      </c>
      <c r="H214" s="2">
        <v>52.42</v>
      </c>
      <c r="I214" s="5">
        <f t="shared" si="3"/>
        <v>9.9999999999056399E-4</v>
      </c>
    </row>
    <row r="215" spans="1:9" x14ac:dyDescent="0.25">
      <c r="A215" s="1">
        <v>36069</v>
      </c>
      <c r="B215" s="2">
        <v>1796.9639999999999</v>
      </c>
      <c r="C215" s="1">
        <v>36069</v>
      </c>
      <c r="D215" s="2">
        <v>1295.444</v>
      </c>
      <c r="E215" s="1">
        <v>36069</v>
      </c>
      <c r="F215" s="2">
        <v>441.50299999999999</v>
      </c>
      <c r="G215" s="1">
        <v>36069</v>
      </c>
      <c r="H215" s="2">
        <v>60.017000000000003</v>
      </c>
      <c r="I215" s="5">
        <f t="shared" si="3"/>
        <v>0</v>
      </c>
    </row>
    <row r="216" spans="1:9" x14ac:dyDescent="0.25">
      <c r="A216" s="1">
        <v>36161</v>
      </c>
      <c r="B216" s="2">
        <v>1853.0630000000001</v>
      </c>
      <c r="C216" s="1">
        <v>36161</v>
      </c>
      <c r="D216" s="2">
        <v>1322.3050000000001</v>
      </c>
      <c r="E216" s="1">
        <v>36161</v>
      </c>
      <c r="F216" s="2">
        <v>447.363</v>
      </c>
      <c r="G216" s="1">
        <v>36161</v>
      </c>
      <c r="H216" s="2">
        <v>83.394000000000005</v>
      </c>
      <c r="I216" s="5">
        <f t="shared" si="3"/>
        <v>1.0000000000331966E-3</v>
      </c>
    </row>
    <row r="217" spans="1:9" x14ac:dyDescent="0.25">
      <c r="A217" s="1">
        <v>36251</v>
      </c>
      <c r="B217" s="2">
        <v>1848.3409999999999</v>
      </c>
      <c r="C217" s="1">
        <v>36251</v>
      </c>
      <c r="D217" s="2">
        <v>1353.96</v>
      </c>
      <c r="E217" s="1">
        <v>36251</v>
      </c>
      <c r="F217" s="2">
        <v>459.27</v>
      </c>
      <c r="G217" s="1">
        <v>36251</v>
      </c>
      <c r="H217" s="2">
        <v>35.110999999999997</v>
      </c>
      <c r="I217" s="5">
        <f t="shared" si="3"/>
        <v>-1.2079226507921703E-13</v>
      </c>
    </row>
    <row r="218" spans="1:9" x14ac:dyDescent="0.25">
      <c r="A218" s="1">
        <v>36342</v>
      </c>
      <c r="B218" s="2">
        <v>1893.7349999999999</v>
      </c>
      <c r="C218" s="1">
        <v>36342</v>
      </c>
      <c r="D218" s="2">
        <v>1386.5940000000001</v>
      </c>
      <c r="E218" s="1">
        <v>36342</v>
      </c>
      <c r="F218" s="2">
        <v>466.625</v>
      </c>
      <c r="G218" s="1">
        <v>36342</v>
      </c>
      <c r="H218" s="2">
        <v>40.515999999999998</v>
      </c>
      <c r="I218" s="5">
        <f t="shared" si="3"/>
        <v>-1.4921397450962104E-13</v>
      </c>
    </row>
    <row r="219" spans="1:9" x14ac:dyDescent="0.25">
      <c r="A219" s="1">
        <v>36434</v>
      </c>
      <c r="B219" s="2">
        <v>1953.097</v>
      </c>
      <c r="C219" s="1">
        <v>36434</v>
      </c>
      <c r="D219" s="2">
        <v>1395.049</v>
      </c>
      <c r="E219" s="1">
        <v>36434</v>
      </c>
      <c r="F219" s="2">
        <v>473.80599999999998</v>
      </c>
      <c r="G219" s="1">
        <v>36434</v>
      </c>
      <c r="H219" s="2">
        <v>84.241</v>
      </c>
      <c r="I219" s="5">
        <f t="shared" si="3"/>
        <v>1.0000000000189857E-3</v>
      </c>
    </row>
    <row r="220" spans="1:9" x14ac:dyDescent="0.25">
      <c r="A220" s="1">
        <v>36526</v>
      </c>
      <c r="B220" s="2">
        <v>1950.65</v>
      </c>
      <c r="C220" s="1">
        <v>36526</v>
      </c>
      <c r="D220" s="2">
        <v>1450.25</v>
      </c>
      <c r="E220" s="1">
        <v>36526</v>
      </c>
      <c r="F220" s="2">
        <v>484.24299999999999</v>
      </c>
      <c r="G220" s="1">
        <v>36526</v>
      </c>
      <c r="H220" s="2">
        <v>16.157</v>
      </c>
      <c r="I220" s="5">
        <f t="shared" si="3"/>
        <v>9.5923269327613525E-14</v>
      </c>
    </row>
    <row r="221" spans="1:9" x14ac:dyDescent="0.25">
      <c r="A221" s="1">
        <v>36617</v>
      </c>
      <c r="B221" s="2">
        <v>2075.7860000000001</v>
      </c>
      <c r="C221" s="1">
        <v>36617</v>
      </c>
      <c r="D221" s="2">
        <v>1498.729</v>
      </c>
      <c r="E221" s="1">
        <v>36617</v>
      </c>
      <c r="F221" s="2">
        <v>486.613</v>
      </c>
      <c r="G221" s="1">
        <v>36617</v>
      </c>
      <c r="H221" s="2">
        <v>90.444000000000003</v>
      </c>
      <c r="I221" s="5">
        <f t="shared" si="3"/>
        <v>0</v>
      </c>
    </row>
    <row r="222" spans="1:9" x14ac:dyDescent="0.25">
      <c r="A222" s="1">
        <v>36708</v>
      </c>
      <c r="B222" s="2">
        <v>2059.9690000000001</v>
      </c>
      <c r="C222" s="1">
        <v>36708</v>
      </c>
      <c r="D222" s="2">
        <v>1519.6569999999999</v>
      </c>
      <c r="E222" s="1">
        <v>36708</v>
      </c>
      <c r="F222" s="2">
        <v>483.08</v>
      </c>
      <c r="G222" s="1">
        <v>36708</v>
      </c>
      <c r="H222" s="2">
        <v>57.232999999999997</v>
      </c>
      <c r="I222" s="5">
        <f t="shared" si="3"/>
        <v>-9.9999999985556087E-4</v>
      </c>
    </row>
    <row r="223" spans="1:9" x14ac:dyDescent="0.25">
      <c r="A223" s="1">
        <v>36800</v>
      </c>
      <c r="B223" s="2">
        <v>2067.2269999999999</v>
      </c>
      <c r="C223" s="1">
        <v>36800</v>
      </c>
      <c r="D223" s="2">
        <v>1525.0909999999999</v>
      </c>
      <c r="E223" s="1">
        <v>36800</v>
      </c>
      <c r="F223" s="2">
        <v>487.79199999999997</v>
      </c>
      <c r="G223" s="1">
        <v>36800</v>
      </c>
      <c r="H223" s="2">
        <v>54.344000000000001</v>
      </c>
      <c r="I223" s="5">
        <f t="shared" si="3"/>
        <v>0</v>
      </c>
    </row>
    <row r="224" spans="1:9" x14ac:dyDescent="0.25">
      <c r="A224" s="1">
        <v>36892</v>
      </c>
      <c r="B224" s="2">
        <v>1971.3330000000001</v>
      </c>
      <c r="C224" s="1">
        <v>36892</v>
      </c>
      <c r="D224" s="2">
        <v>1505.248</v>
      </c>
      <c r="E224" s="1">
        <v>36892</v>
      </c>
      <c r="F224" s="2">
        <v>496.71600000000001</v>
      </c>
      <c r="G224" s="1">
        <v>36892</v>
      </c>
      <c r="H224" s="2">
        <v>-30.631</v>
      </c>
      <c r="I224" s="5">
        <f t="shared" si="3"/>
        <v>2.8421709430404007E-14</v>
      </c>
    </row>
    <row r="225" spans="1:9" x14ac:dyDescent="0.25">
      <c r="A225" s="1">
        <v>36982</v>
      </c>
      <c r="B225" s="2">
        <v>1973.0329999999999</v>
      </c>
      <c r="C225" s="1">
        <v>36982</v>
      </c>
      <c r="D225" s="2">
        <v>1473.585</v>
      </c>
      <c r="E225" s="1">
        <v>36982</v>
      </c>
      <c r="F225" s="2">
        <v>511.00799999999998</v>
      </c>
      <c r="G225" s="1">
        <v>36982</v>
      </c>
      <c r="H225" s="2">
        <v>-11.56</v>
      </c>
      <c r="I225" s="5">
        <f t="shared" si="3"/>
        <v>-1.1546319456101628E-13</v>
      </c>
    </row>
    <row r="226" spans="1:9" x14ac:dyDescent="0.25">
      <c r="A226" s="1">
        <v>37073</v>
      </c>
      <c r="B226" s="2">
        <v>1944.9090000000001</v>
      </c>
      <c r="C226" s="1">
        <v>37073</v>
      </c>
      <c r="D226" s="2">
        <v>1452.58</v>
      </c>
      <c r="E226" s="1">
        <v>37073</v>
      </c>
      <c r="F226" s="2">
        <v>522.44600000000003</v>
      </c>
      <c r="G226" s="1">
        <v>37073</v>
      </c>
      <c r="H226" s="2">
        <v>-30.116</v>
      </c>
      <c r="I226" s="5">
        <f t="shared" si="3"/>
        <v>-9.9999999984845545E-4</v>
      </c>
    </row>
    <row r="227" spans="1:9" x14ac:dyDescent="0.25">
      <c r="A227" s="1">
        <v>37165</v>
      </c>
      <c r="B227" s="2">
        <v>1850.0909999999999</v>
      </c>
      <c r="C227" s="1">
        <v>37165</v>
      </c>
      <c r="D227" s="2">
        <v>1408.856</v>
      </c>
      <c r="E227" s="1">
        <v>37165</v>
      </c>
      <c r="F227" s="2">
        <v>522.06399999999996</v>
      </c>
      <c r="G227" s="1">
        <v>37165</v>
      </c>
      <c r="H227" s="2">
        <v>-80.828999999999994</v>
      </c>
      <c r="I227" s="5">
        <f t="shared" si="3"/>
        <v>0</v>
      </c>
    </row>
    <row r="228" spans="1:9" x14ac:dyDescent="0.25">
      <c r="A228" s="1">
        <v>37257</v>
      </c>
      <c r="B228" s="2">
        <v>1912.6590000000001</v>
      </c>
      <c r="C228" s="1">
        <v>37257</v>
      </c>
      <c r="D228" s="2">
        <v>1374.027</v>
      </c>
      <c r="E228" s="1">
        <v>37257</v>
      </c>
      <c r="F228" s="2">
        <v>538.33900000000006</v>
      </c>
      <c r="G228" s="1">
        <v>37257</v>
      </c>
      <c r="H228" s="2">
        <v>0.29299999999999998</v>
      </c>
      <c r="I228" s="5">
        <f t="shared" si="3"/>
        <v>6.3837823915946501E-15</v>
      </c>
    </row>
    <row r="229" spans="1:9" x14ac:dyDescent="0.25">
      <c r="A229" s="1">
        <v>37347</v>
      </c>
      <c r="B229" s="2">
        <v>1933.2819999999999</v>
      </c>
      <c r="C229" s="1">
        <v>37347</v>
      </c>
      <c r="D229" s="2">
        <v>1357.2670000000001</v>
      </c>
      <c r="E229" s="1">
        <v>37347</v>
      </c>
      <c r="F229" s="2">
        <v>554.846</v>
      </c>
      <c r="G229" s="1">
        <v>37347</v>
      </c>
      <c r="H229" s="2">
        <v>21.169</v>
      </c>
      <c r="I229" s="5">
        <f t="shared" si="3"/>
        <v>-1.3145040611561853E-13</v>
      </c>
    </row>
    <row r="230" spans="1:9" x14ac:dyDescent="0.25">
      <c r="A230" s="1">
        <v>37438</v>
      </c>
      <c r="B230" s="2">
        <v>1933.1969999999999</v>
      </c>
      <c r="C230" s="1">
        <v>37438</v>
      </c>
      <c r="D230" s="2">
        <v>1348.884</v>
      </c>
      <c r="E230" s="1">
        <v>37438</v>
      </c>
      <c r="F230" s="2">
        <v>558.88</v>
      </c>
      <c r="G230" s="1">
        <v>37438</v>
      </c>
      <c r="H230" s="2">
        <v>25.433</v>
      </c>
      <c r="I230" s="5">
        <f t="shared" si="3"/>
        <v>-1.2079226507921703E-13</v>
      </c>
    </row>
    <row r="231" spans="1:9" x14ac:dyDescent="0.25">
      <c r="A231" s="1">
        <v>37530</v>
      </c>
      <c r="B231" s="2">
        <v>1942.5309999999999</v>
      </c>
      <c r="C231" s="1">
        <v>37530</v>
      </c>
      <c r="D231" s="2">
        <v>1331.2149999999999</v>
      </c>
      <c r="E231" s="1">
        <v>37530</v>
      </c>
      <c r="F231" s="2">
        <v>578.31299999999999</v>
      </c>
      <c r="G231" s="1">
        <v>37530</v>
      </c>
      <c r="H231" s="2">
        <v>33.003999999999998</v>
      </c>
      <c r="I231" s="5">
        <f t="shared" si="3"/>
        <v>-9.9999999995503686E-4</v>
      </c>
    </row>
    <row r="232" spans="1:9" x14ac:dyDescent="0.25">
      <c r="A232" s="1">
        <v>37622</v>
      </c>
      <c r="B232" s="2">
        <v>1960.221</v>
      </c>
      <c r="C232" s="1">
        <v>37622</v>
      </c>
      <c r="D232" s="2">
        <v>1332.6959999999999</v>
      </c>
      <c r="E232" s="1">
        <v>37622</v>
      </c>
      <c r="F232" s="2">
        <v>601.44399999999996</v>
      </c>
      <c r="G232" s="1">
        <v>37622</v>
      </c>
      <c r="H232" s="2">
        <v>26.081</v>
      </c>
      <c r="I232" s="5">
        <f t="shared" si="3"/>
        <v>1.3145040611561853E-13</v>
      </c>
    </row>
    <row r="233" spans="1:9" x14ac:dyDescent="0.25">
      <c r="A233" s="1">
        <v>37712</v>
      </c>
      <c r="B233" s="2">
        <v>1972.386</v>
      </c>
      <c r="C233" s="1">
        <v>37712</v>
      </c>
      <c r="D233" s="2">
        <v>1366.8420000000001</v>
      </c>
      <c r="E233" s="1">
        <v>37712</v>
      </c>
      <c r="F233" s="2">
        <v>612.03200000000004</v>
      </c>
      <c r="G233" s="1">
        <v>37712</v>
      </c>
      <c r="H233" s="2">
        <v>-6.4880000000000004</v>
      </c>
      <c r="I233" s="5">
        <f t="shared" si="3"/>
        <v>-1.6964207816272392E-13</v>
      </c>
    </row>
    <row r="234" spans="1:9" x14ac:dyDescent="0.25">
      <c r="A234" s="1">
        <v>37803</v>
      </c>
      <c r="B234" s="2">
        <v>2044.3040000000001</v>
      </c>
      <c r="C234" s="1">
        <v>37803</v>
      </c>
      <c r="D234" s="2">
        <v>1392.1210000000001</v>
      </c>
      <c r="E234" s="1">
        <v>37803</v>
      </c>
      <c r="F234" s="2">
        <v>651.745</v>
      </c>
      <c r="G234" s="1">
        <v>37803</v>
      </c>
      <c r="H234" s="2">
        <v>0.438</v>
      </c>
      <c r="I234" s="5">
        <f t="shared" si="3"/>
        <v>-1.1823875212257917E-14</v>
      </c>
    </row>
    <row r="235" spans="1:9" x14ac:dyDescent="0.25">
      <c r="A235" s="1">
        <v>37895</v>
      </c>
      <c r="B235" s="2">
        <v>2131.3110000000001</v>
      </c>
      <c r="C235" s="1">
        <v>37895</v>
      </c>
      <c r="D235" s="2">
        <v>1411.8589999999999</v>
      </c>
      <c r="E235" s="1">
        <v>37895</v>
      </c>
      <c r="F235" s="2">
        <v>683.10699999999997</v>
      </c>
      <c r="G235" s="1">
        <v>37895</v>
      </c>
      <c r="H235" s="2">
        <v>36.344999999999999</v>
      </c>
      <c r="I235" s="5">
        <f t="shared" si="3"/>
        <v>2.5579538487363607E-13</v>
      </c>
    </row>
    <row r="236" spans="1:9" x14ac:dyDescent="0.25">
      <c r="A236" s="1">
        <v>37987</v>
      </c>
      <c r="B236" s="2">
        <v>2154.0520000000001</v>
      </c>
      <c r="C236" s="1">
        <v>37987</v>
      </c>
      <c r="D236" s="2">
        <v>1401.83</v>
      </c>
      <c r="E236" s="1">
        <v>37987</v>
      </c>
      <c r="F236" s="2">
        <v>706.197</v>
      </c>
      <c r="G236" s="1">
        <v>37987</v>
      </c>
      <c r="H236" s="2">
        <v>46.024999999999999</v>
      </c>
      <c r="I236" s="5">
        <f t="shared" si="3"/>
        <v>2.0605739337042905E-13</v>
      </c>
    </row>
    <row r="237" spans="1:9" x14ac:dyDescent="0.25">
      <c r="A237" s="1">
        <v>38078</v>
      </c>
      <c r="B237" s="2">
        <v>2262.607</v>
      </c>
      <c r="C237" s="1">
        <v>38078</v>
      </c>
      <c r="D237" s="2">
        <v>1445.4570000000001</v>
      </c>
      <c r="E237" s="1">
        <v>38078</v>
      </c>
      <c r="F237" s="2">
        <v>743.16</v>
      </c>
      <c r="G237" s="1">
        <v>38078</v>
      </c>
      <c r="H237" s="2">
        <v>73.989000000000004</v>
      </c>
      <c r="I237" s="5">
        <f t="shared" si="3"/>
        <v>9.9999999989108801E-4</v>
      </c>
    </row>
    <row r="238" spans="1:9" x14ac:dyDescent="0.25">
      <c r="A238" s="1">
        <v>38169</v>
      </c>
      <c r="B238" s="2">
        <v>2318.2719999999999</v>
      </c>
      <c r="C238" s="1">
        <v>38169</v>
      </c>
      <c r="D238" s="2">
        <v>1490.4949999999999</v>
      </c>
      <c r="E238" s="1">
        <v>38169</v>
      </c>
      <c r="F238" s="2">
        <v>763.61099999999999</v>
      </c>
      <c r="G238" s="1">
        <v>38169</v>
      </c>
      <c r="H238" s="2">
        <v>64.165999999999997</v>
      </c>
      <c r="I238" s="5">
        <f t="shared" si="3"/>
        <v>0</v>
      </c>
    </row>
    <row r="239" spans="1:9" x14ac:dyDescent="0.25">
      <c r="A239" s="1">
        <v>38261</v>
      </c>
      <c r="B239" s="2">
        <v>2390.0819999999999</v>
      </c>
      <c r="C239" s="1">
        <v>38261</v>
      </c>
      <c r="D239" s="2">
        <v>1531.693</v>
      </c>
      <c r="E239" s="1">
        <v>38261</v>
      </c>
      <c r="F239" s="2">
        <v>786.29899999999998</v>
      </c>
      <c r="G239" s="1">
        <v>38261</v>
      </c>
      <c r="H239" s="2">
        <v>72.088999999999999</v>
      </c>
      <c r="I239" s="5">
        <f t="shared" si="3"/>
        <v>9.9999999991950972E-4</v>
      </c>
    </row>
    <row r="240" spans="1:9" x14ac:dyDescent="0.25">
      <c r="A240" s="1">
        <v>38353</v>
      </c>
      <c r="B240" s="2">
        <v>2486.0680000000002</v>
      </c>
      <c r="C240" s="1">
        <v>38353</v>
      </c>
      <c r="D240" s="2">
        <v>1568.306</v>
      </c>
      <c r="E240" s="1">
        <v>38353</v>
      </c>
      <c r="F240" s="2">
        <v>815.28499999999997</v>
      </c>
      <c r="G240" s="1">
        <v>38353</v>
      </c>
      <c r="H240" s="2">
        <v>102.477</v>
      </c>
      <c r="I240" s="5">
        <f t="shared" si="3"/>
        <v>1.9895196601282805E-13</v>
      </c>
    </row>
    <row r="241" spans="1:9" x14ac:dyDescent="0.25">
      <c r="A241" s="1">
        <v>38443</v>
      </c>
      <c r="B241" s="2">
        <v>2476.4740000000002</v>
      </c>
      <c r="C241" s="1">
        <v>38443</v>
      </c>
      <c r="D241" s="2">
        <v>1603.838</v>
      </c>
      <c r="E241" s="1">
        <v>38443</v>
      </c>
      <c r="F241" s="2">
        <v>843.80100000000004</v>
      </c>
      <c r="G241" s="1">
        <v>38443</v>
      </c>
      <c r="H241" s="2">
        <v>28.835000000000001</v>
      </c>
      <c r="I241" s="5">
        <f t="shared" si="3"/>
        <v>1.4921397450962104E-13</v>
      </c>
    </row>
    <row r="242" spans="1:9" x14ac:dyDescent="0.25">
      <c r="A242" s="1">
        <v>38534</v>
      </c>
      <c r="B242" s="2">
        <v>2531.076</v>
      </c>
      <c r="C242" s="1">
        <v>38534</v>
      </c>
      <c r="D242" s="2">
        <v>1643.13</v>
      </c>
      <c r="E242" s="1">
        <v>38534</v>
      </c>
      <c r="F242" s="2">
        <v>875.59299999999996</v>
      </c>
      <c r="G242" s="1">
        <v>38534</v>
      </c>
      <c r="H242" s="2">
        <v>12.353</v>
      </c>
      <c r="I242" s="5">
        <f t="shared" si="3"/>
        <v>-4.7961634663806763E-14</v>
      </c>
    </row>
    <row r="243" spans="1:9" x14ac:dyDescent="0.25">
      <c r="A243" s="1">
        <v>38626</v>
      </c>
      <c r="B243" s="2">
        <v>2645.2629999999999</v>
      </c>
      <c r="C243" s="1">
        <v>38626</v>
      </c>
      <c r="D243" s="2">
        <v>1668.6690000000001</v>
      </c>
      <c r="E243" s="1">
        <v>38626</v>
      </c>
      <c r="F243" s="2">
        <v>890.20600000000002</v>
      </c>
      <c r="G243" s="1">
        <v>38626</v>
      </c>
      <c r="H243" s="2">
        <v>86.388000000000005</v>
      </c>
      <c r="I243" s="5">
        <f t="shared" si="3"/>
        <v>-1.9895196601282805E-13</v>
      </c>
    </row>
    <row r="244" spans="1:9" x14ac:dyDescent="0.25">
      <c r="A244" s="1">
        <v>38718</v>
      </c>
      <c r="B244" s="2">
        <v>2709.74</v>
      </c>
      <c r="C244" s="1">
        <v>38718</v>
      </c>
      <c r="D244" s="2">
        <v>1735.308</v>
      </c>
      <c r="E244" s="1">
        <v>38718</v>
      </c>
      <c r="F244" s="2">
        <v>896.21799999999996</v>
      </c>
      <c r="G244" s="1">
        <v>38718</v>
      </c>
      <c r="H244" s="2">
        <v>78.213999999999999</v>
      </c>
      <c r="I244" s="5">
        <f t="shared" si="3"/>
        <v>-1.7053025658242404E-13</v>
      </c>
    </row>
    <row r="245" spans="1:9" x14ac:dyDescent="0.25">
      <c r="A245" s="1">
        <v>38808</v>
      </c>
      <c r="B245" s="2">
        <v>2709.252</v>
      </c>
      <c r="C245" s="1">
        <v>38808</v>
      </c>
      <c r="D245" s="2">
        <v>1774.4</v>
      </c>
      <c r="E245" s="1">
        <v>38808</v>
      </c>
      <c r="F245" s="2">
        <v>859.33900000000006</v>
      </c>
      <c r="G245" s="1">
        <v>38808</v>
      </c>
      <c r="H245" s="2">
        <v>75.513000000000005</v>
      </c>
      <c r="I245" s="5">
        <f t="shared" si="3"/>
        <v>-1.9895196601282805E-13</v>
      </c>
    </row>
    <row r="246" spans="1:9" x14ac:dyDescent="0.25">
      <c r="A246" s="1">
        <v>38899</v>
      </c>
      <c r="B246" s="2">
        <v>2709.42</v>
      </c>
      <c r="C246" s="1">
        <v>38899</v>
      </c>
      <c r="D246" s="2">
        <v>1815.9469999999999</v>
      </c>
      <c r="E246" s="1">
        <v>38899</v>
      </c>
      <c r="F246" s="2">
        <v>814.71799999999996</v>
      </c>
      <c r="G246" s="1">
        <v>38899</v>
      </c>
      <c r="H246" s="2">
        <v>78.754000000000005</v>
      </c>
      <c r="I246" s="5">
        <f t="shared" si="3"/>
        <v>1.0000000002179377E-3</v>
      </c>
    </row>
    <row r="247" spans="1:9" x14ac:dyDescent="0.25">
      <c r="A247" s="1">
        <v>38991</v>
      </c>
      <c r="B247" s="2">
        <v>2675.4059999999999</v>
      </c>
      <c r="C247" s="1">
        <v>38991</v>
      </c>
      <c r="D247" s="2">
        <v>1849.549</v>
      </c>
      <c r="E247" s="1">
        <v>38991</v>
      </c>
      <c r="F247" s="2">
        <v>782.38099999999997</v>
      </c>
      <c r="G247" s="1">
        <v>38991</v>
      </c>
      <c r="H247" s="2">
        <v>43.475999999999999</v>
      </c>
      <c r="I247" s="5">
        <f t="shared" si="3"/>
        <v>0</v>
      </c>
    </row>
    <row r="248" spans="1:9" x14ac:dyDescent="0.25">
      <c r="A248" s="1">
        <v>39083</v>
      </c>
      <c r="B248" s="2">
        <v>2664.2950000000001</v>
      </c>
      <c r="C248" s="1">
        <v>39083</v>
      </c>
      <c r="D248" s="2">
        <v>1892.0340000000001</v>
      </c>
      <c r="E248" s="1">
        <v>39083</v>
      </c>
      <c r="F248" s="2">
        <v>750.88900000000001</v>
      </c>
      <c r="G248" s="1">
        <v>39083</v>
      </c>
      <c r="H248" s="2">
        <v>21.372</v>
      </c>
      <c r="I248" s="5">
        <f t="shared" si="3"/>
        <v>-4.2632564145606011E-14</v>
      </c>
    </row>
    <row r="249" spans="1:9" x14ac:dyDescent="0.25">
      <c r="A249" s="1">
        <v>39173</v>
      </c>
      <c r="B249" s="2">
        <v>2699.2170000000001</v>
      </c>
      <c r="C249" s="1">
        <v>39173</v>
      </c>
      <c r="D249" s="2">
        <v>1937.7180000000001</v>
      </c>
      <c r="E249" s="1">
        <v>39173</v>
      </c>
      <c r="F249" s="2">
        <v>719.274</v>
      </c>
      <c r="G249" s="1">
        <v>39173</v>
      </c>
      <c r="H249" s="2">
        <v>42.225000000000001</v>
      </c>
      <c r="I249" s="5">
        <f t="shared" si="3"/>
        <v>0</v>
      </c>
    </row>
    <row r="250" spans="1:9" x14ac:dyDescent="0.25">
      <c r="A250" s="1">
        <v>39264</v>
      </c>
      <c r="B250" s="2">
        <v>2685.9690000000001</v>
      </c>
      <c r="C250" s="1">
        <v>39264</v>
      </c>
      <c r="D250" s="2">
        <v>1967.377</v>
      </c>
      <c r="E250" s="1">
        <v>39264</v>
      </c>
      <c r="F250" s="2">
        <v>673.67100000000005</v>
      </c>
      <c r="G250" s="1">
        <v>39264</v>
      </c>
      <c r="H250" s="2">
        <v>44.921999999999997</v>
      </c>
      <c r="I250" s="5">
        <f t="shared" si="3"/>
        <v>-9.9999999994793143E-4</v>
      </c>
    </row>
    <row r="251" spans="1:9" x14ac:dyDescent="0.25">
      <c r="A251" s="1">
        <v>39356</v>
      </c>
      <c r="B251" s="2">
        <v>2642.56</v>
      </c>
      <c r="C251" s="1">
        <v>39356</v>
      </c>
      <c r="D251" s="2">
        <v>1997.123</v>
      </c>
      <c r="E251" s="1">
        <v>39356</v>
      </c>
      <c r="F251" s="2">
        <v>618.15599999999995</v>
      </c>
      <c r="G251" s="1">
        <v>39356</v>
      </c>
      <c r="H251" s="2">
        <v>27.280999999999999</v>
      </c>
      <c r="I251" s="5">
        <f t="shared" si="3"/>
        <v>-4.9737991503207013E-14</v>
      </c>
    </row>
    <row r="252" spans="1:9" x14ac:dyDescent="0.25">
      <c r="A252" s="1">
        <v>39448</v>
      </c>
      <c r="B252" s="2">
        <v>2563.701</v>
      </c>
      <c r="C252" s="1">
        <v>39448</v>
      </c>
      <c r="D252" s="2">
        <v>2013.6990000000001</v>
      </c>
      <c r="E252" s="1">
        <v>39448</v>
      </c>
      <c r="F252" s="2">
        <v>566.67499999999995</v>
      </c>
      <c r="G252" s="1">
        <v>39448</v>
      </c>
      <c r="H252" s="2">
        <v>-16.672999999999998</v>
      </c>
      <c r="I252" s="5">
        <f t="shared" si="3"/>
        <v>0</v>
      </c>
    </row>
    <row r="253" spans="1:9" x14ac:dyDescent="0.25">
      <c r="A253" s="1">
        <v>39539</v>
      </c>
      <c r="B253" s="2">
        <v>2540.5949999999998</v>
      </c>
      <c r="C253" s="1">
        <v>39539</v>
      </c>
      <c r="D253" s="2">
        <v>2024.039</v>
      </c>
      <c r="E253" s="1">
        <v>39539</v>
      </c>
      <c r="F253" s="2">
        <v>538.80799999999999</v>
      </c>
      <c r="G253" s="1">
        <v>39539</v>
      </c>
      <c r="H253" s="2">
        <v>-22.251999999999999</v>
      </c>
      <c r="I253" s="5">
        <f t="shared" si="3"/>
        <v>-1.8118839761882555E-13</v>
      </c>
    </row>
    <row r="254" spans="1:9" x14ac:dyDescent="0.25">
      <c r="A254" s="1">
        <v>39630</v>
      </c>
      <c r="B254" s="2">
        <v>2498.2420000000002</v>
      </c>
      <c r="C254" s="1">
        <v>39630</v>
      </c>
      <c r="D254" s="2">
        <v>2007.0070000000001</v>
      </c>
      <c r="E254" s="1">
        <v>39630</v>
      </c>
      <c r="F254" s="2">
        <v>507.06</v>
      </c>
      <c r="G254" s="1">
        <v>39630</v>
      </c>
      <c r="H254" s="2">
        <v>-15.824999999999999</v>
      </c>
      <c r="I254" s="5">
        <f t="shared" si="3"/>
        <v>1.2434497875801753E-13</v>
      </c>
    </row>
    <row r="255" spans="1:9" x14ac:dyDescent="0.25">
      <c r="A255" s="1">
        <v>39722</v>
      </c>
      <c r="B255" s="2">
        <v>2307.915</v>
      </c>
      <c r="C255" s="1">
        <v>39722</v>
      </c>
      <c r="D255" s="2">
        <v>1918.7380000000001</v>
      </c>
      <c r="E255" s="1">
        <v>39722</v>
      </c>
      <c r="F255" s="2">
        <v>451.39100000000002</v>
      </c>
      <c r="G255" s="1">
        <v>39722</v>
      </c>
      <c r="H255" s="2">
        <v>-62.215000000000003</v>
      </c>
      <c r="I255" s="5">
        <f t="shared" si="3"/>
        <v>9.9999999989108801E-4</v>
      </c>
    </row>
    <row r="256" spans="1:9" x14ac:dyDescent="0.25">
      <c r="A256" s="1">
        <v>39814</v>
      </c>
      <c r="B256" s="2">
        <v>2014.8779999999999</v>
      </c>
      <c r="C256" s="1">
        <v>39814</v>
      </c>
      <c r="D256" s="2">
        <v>1761.4010000000001</v>
      </c>
      <c r="E256" s="1">
        <v>39814</v>
      </c>
      <c r="F256" s="2">
        <v>404.47300000000001</v>
      </c>
      <c r="G256" s="1">
        <v>39814</v>
      </c>
      <c r="H256" s="2">
        <v>-150.99600000000001</v>
      </c>
      <c r="I256" s="5">
        <f t="shared" si="3"/>
        <v>0</v>
      </c>
    </row>
    <row r="257" spans="1:9" x14ac:dyDescent="0.25">
      <c r="A257" s="1">
        <v>39904</v>
      </c>
      <c r="B257" s="2">
        <v>1863.65</v>
      </c>
      <c r="C257" s="1">
        <v>39904</v>
      </c>
      <c r="D257" s="2">
        <v>1684.9659999999999</v>
      </c>
      <c r="E257" s="1">
        <v>39904</v>
      </c>
      <c r="F257" s="2">
        <v>374.685</v>
      </c>
      <c r="G257" s="1">
        <v>39904</v>
      </c>
      <c r="H257" s="2">
        <v>-196.001</v>
      </c>
      <c r="I257" s="5">
        <f t="shared" si="3"/>
        <v>0</v>
      </c>
    </row>
    <row r="258" spans="1:9" x14ac:dyDescent="0.25">
      <c r="A258" s="1">
        <v>39995</v>
      </c>
      <c r="B258" s="2">
        <v>1841.4159999999999</v>
      </c>
      <c r="C258" s="1">
        <v>39995</v>
      </c>
      <c r="D258" s="2">
        <v>1656.037</v>
      </c>
      <c r="E258" s="1">
        <v>39995</v>
      </c>
      <c r="F258" s="2">
        <v>389.38499999999999</v>
      </c>
      <c r="G258" s="1">
        <v>39995</v>
      </c>
      <c r="H258" s="2">
        <v>-204.006</v>
      </c>
      <c r="I258" s="5">
        <f t="shared" si="3"/>
        <v>0</v>
      </c>
    </row>
    <row r="259" spans="1:9" x14ac:dyDescent="0.25">
      <c r="A259" s="1">
        <v>40087</v>
      </c>
      <c r="B259" s="2">
        <v>1998.71</v>
      </c>
      <c r="C259" s="1">
        <v>40087</v>
      </c>
      <c r="D259" s="2">
        <v>1659.3230000000001</v>
      </c>
      <c r="E259" s="1">
        <v>40087</v>
      </c>
      <c r="F259" s="2">
        <v>391.47199999999998</v>
      </c>
      <c r="G259" s="1">
        <v>40087</v>
      </c>
      <c r="H259" s="2">
        <v>-52.084000000000003</v>
      </c>
      <c r="I259" s="5">
        <f t="shared" si="3"/>
        <v>-1.0000000000331966E-3</v>
      </c>
    </row>
    <row r="260" spans="1:9" x14ac:dyDescent="0.25">
      <c r="A260" s="1">
        <v>40179</v>
      </c>
      <c r="B260" s="2">
        <v>2038.1610000000001</v>
      </c>
      <c r="C260" s="1">
        <v>40179</v>
      </c>
      <c r="D260" s="2">
        <v>1659.963</v>
      </c>
      <c r="E260" s="1">
        <v>40179</v>
      </c>
      <c r="F260" s="2">
        <v>379.435</v>
      </c>
      <c r="G260" s="1">
        <v>40179</v>
      </c>
      <c r="H260" s="2">
        <v>-1.2370000000000001</v>
      </c>
      <c r="I260" s="5">
        <f t="shared" si="3"/>
        <v>9.0594198809412774E-14</v>
      </c>
    </row>
    <row r="261" spans="1:9" x14ac:dyDescent="0.25">
      <c r="A261" s="1">
        <v>40269</v>
      </c>
      <c r="B261" s="2">
        <v>2148.7950000000001</v>
      </c>
      <c r="C261" s="1">
        <v>40269</v>
      </c>
      <c r="D261" s="2">
        <v>1715.7460000000001</v>
      </c>
      <c r="E261" s="1">
        <v>40269</v>
      </c>
      <c r="F261" s="2">
        <v>396.34100000000001</v>
      </c>
      <c r="G261" s="1">
        <v>40269</v>
      </c>
      <c r="H261" s="2">
        <v>36.707999999999998</v>
      </c>
      <c r="I261" s="5">
        <f t="shared" si="3"/>
        <v>0</v>
      </c>
    </row>
    <row r="262" spans="1:9" x14ac:dyDescent="0.25">
      <c r="A262" s="1">
        <v>40360</v>
      </c>
      <c r="B262" s="2">
        <v>2236.4949999999999</v>
      </c>
      <c r="C262" s="1">
        <v>40360</v>
      </c>
      <c r="D262" s="2">
        <v>1762.364</v>
      </c>
      <c r="E262" s="1">
        <v>40360</v>
      </c>
      <c r="F262" s="2">
        <v>361.23399999999998</v>
      </c>
      <c r="G262" s="1">
        <v>40360</v>
      </c>
      <c r="H262" s="2">
        <v>112.89700000000001</v>
      </c>
      <c r="I262" s="5">
        <f t="shared" si="3"/>
        <v>-1.2789769243681803E-13</v>
      </c>
    </row>
    <row r="263" spans="1:9" x14ac:dyDescent="0.25">
      <c r="A263" s="1">
        <v>40452</v>
      </c>
      <c r="B263" s="2">
        <v>2238.44</v>
      </c>
      <c r="C263" s="1">
        <v>40452</v>
      </c>
      <c r="D263" s="2">
        <v>1801.85</v>
      </c>
      <c r="E263" s="1">
        <v>40452</v>
      </c>
      <c r="F263" s="2">
        <v>369.28899999999999</v>
      </c>
      <c r="G263" s="1">
        <v>40452</v>
      </c>
      <c r="H263" s="2">
        <v>67.301000000000002</v>
      </c>
      <c r="I263" s="5">
        <f t="shared" si="3"/>
        <v>1.5631940186722204E-13</v>
      </c>
    </row>
    <row r="264" spans="1:9" x14ac:dyDescent="0.25">
      <c r="A264" s="1">
        <v>40544</v>
      </c>
      <c r="B264" s="2">
        <v>2205.962</v>
      </c>
      <c r="C264" s="1">
        <v>40544</v>
      </c>
      <c r="D264" s="2">
        <v>1805.1179999999999</v>
      </c>
      <c r="E264" s="1">
        <v>40544</v>
      </c>
      <c r="F264" s="2">
        <v>368.767</v>
      </c>
      <c r="G264" s="1">
        <v>40544</v>
      </c>
      <c r="H264" s="2">
        <v>32.078000000000003</v>
      </c>
      <c r="I264" s="5">
        <f t="shared" si="3"/>
        <v>-9.9999999994793143E-4</v>
      </c>
    </row>
    <row r="265" spans="1:9" x14ac:dyDescent="0.25">
      <c r="A265" s="1">
        <v>40634</v>
      </c>
      <c r="B265" s="2">
        <v>2297.3519999999999</v>
      </c>
      <c r="C265" s="1">
        <v>40634</v>
      </c>
      <c r="D265" s="2">
        <v>1862.009</v>
      </c>
      <c r="E265" s="1">
        <v>40634</v>
      </c>
      <c r="F265" s="2">
        <v>374.29599999999999</v>
      </c>
      <c r="G265" s="1">
        <v>40634</v>
      </c>
      <c r="H265" s="2">
        <v>61.046999999999997</v>
      </c>
      <c r="I265" s="5">
        <f t="shared" ref="I265:I314" si="4">B265-D265-F265-H265</f>
        <v>-1.4210854715202004E-13</v>
      </c>
    </row>
    <row r="266" spans="1:9" x14ac:dyDescent="0.25">
      <c r="A266" s="1">
        <v>40725</v>
      </c>
      <c r="B266" s="2">
        <v>2322.84</v>
      </c>
      <c r="C266" s="1">
        <v>40725</v>
      </c>
      <c r="D266" s="2">
        <v>1953.7560000000001</v>
      </c>
      <c r="E266" s="1">
        <v>40725</v>
      </c>
      <c r="F266" s="2">
        <v>381.11700000000002</v>
      </c>
      <c r="G266" s="1">
        <v>40725</v>
      </c>
      <c r="H266" s="2">
        <v>-12.032999999999999</v>
      </c>
      <c r="I266" s="5">
        <f t="shared" si="4"/>
        <v>4.0856207306205761E-14</v>
      </c>
    </row>
    <row r="267" spans="1:9" x14ac:dyDescent="0.25">
      <c r="A267" s="1">
        <v>40817</v>
      </c>
      <c r="B267" s="2">
        <v>2504.0949999999998</v>
      </c>
      <c r="C267" s="1">
        <v>40817</v>
      </c>
      <c r="D267" s="2">
        <v>2008.9760000000001</v>
      </c>
      <c r="E267" s="1">
        <v>40817</v>
      </c>
      <c r="F267" s="2">
        <v>391.16199999999998</v>
      </c>
      <c r="G267" s="1">
        <v>40817</v>
      </c>
      <c r="H267" s="2">
        <v>103.956</v>
      </c>
      <c r="I267" s="5">
        <f t="shared" si="4"/>
        <v>9.999999997063469E-4</v>
      </c>
    </row>
    <row r="268" spans="1:9" x14ac:dyDescent="0.25">
      <c r="A268" s="1">
        <v>40909</v>
      </c>
      <c r="B268" s="2">
        <v>2567.75</v>
      </c>
      <c r="C268" s="1">
        <v>40909</v>
      </c>
      <c r="D268" s="2">
        <v>2073.366</v>
      </c>
      <c r="E268" s="1">
        <v>40909</v>
      </c>
      <c r="F268" s="2">
        <v>414.10700000000003</v>
      </c>
      <c r="G268" s="1">
        <v>40909</v>
      </c>
      <c r="H268" s="2">
        <v>80.278000000000006</v>
      </c>
      <c r="I268" s="5">
        <f t="shared" si="4"/>
        <v>-1.0000000000189857E-3</v>
      </c>
    </row>
    <row r="269" spans="1:9" x14ac:dyDescent="0.25">
      <c r="A269" s="1">
        <v>41000</v>
      </c>
      <c r="B269" s="2">
        <v>2636.8629999999998</v>
      </c>
      <c r="C269" s="1">
        <v>41000</v>
      </c>
      <c r="D269" s="2">
        <v>2126.1709999999998</v>
      </c>
      <c r="E269" s="1">
        <v>41000</v>
      </c>
      <c r="F269" s="2">
        <v>419.28699999999998</v>
      </c>
      <c r="G269" s="1">
        <v>41000</v>
      </c>
      <c r="H269" s="2">
        <v>91.406000000000006</v>
      </c>
      <c r="I269" s="5">
        <f t="shared" si="4"/>
        <v>-9.9999999997635314E-4</v>
      </c>
    </row>
    <row r="270" spans="1:9" x14ac:dyDescent="0.25">
      <c r="A270" s="1">
        <v>41091</v>
      </c>
      <c r="B270" s="2">
        <v>2644.1190000000001</v>
      </c>
      <c r="C270" s="1">
        <v>41091</v>
      </c>
      <c r="D270" s="2">
        <v>2125.9499999999998</v>
      </c>
      <c r="E270" s="1">
        <v>41091</v>
      </c>
      <c r="F270" s="2">
        <v>433.74</v>
      </c>
      <c r="G270" s="1">
        <v>41091</v>
      </c>
      <c r="H270" s="2">
        <v>84.429000000000002</v>
      </c>
      <c r="I270" s="5">
        <f t="shared" si="4"/>
        <v>3.1263880373444408E-13</v>
      </c>
    </row>
    <row r="271" spans="1:9" x14ac:dyDescent="0.25">
      <c r="A271" s="1">
        <v>41183</v>
      </c>
      <c r="B271" s="2">
        <v>2638.2820000000002</v>
      </c>
      <c r="C271" s="1">
        <v>41183</v>
      </c>
      <c r="D271" s="2">
        <v>2148.6219999999998</v>
      </c>
      <c r="E271" s="1">
        <v>41183</v>
      </c>
      <c r="F271" s="2">
        <v>460.92599999999999</v>
      </c>
      <c r="G271" s="1">
        <v>41183</v>
      </c>
      <c r="H271" s="2">
        <v>28.734000000000002</v>
      </c>
      <c r="I271" s="5">
        <f t="shared" si="4"/>
        <v>3.1974423109204508E-13</v>
      </c>
    </row>
    <row r="272" spans="1:9" x14ac:dyDescent="0.25">
      <c r="A272" s="1">
        <v>41275</v>
      </c>
      <c r="B272" s="2">
        <v>2746.42</v>
      </c>
      <c r="C272" s="1">
        <v>41275</v>
      </c>
      <c r="D272" s="2">
        <v>2175.3180000000002</v>
      </c>
      <c r="E272" s="1">
        <v>41275</v>
      </c>
      <c r="F272" s="2">
        <v>485.87799999999999</v>
      </c>
      <c r="G272" s="1">
        <v>41275</v>
      </c>
      <c r="H272" s="2">
        <v>85.222999999999999</v>
      </c>
      <c r="I272" s="5">
        <f t="shared" si="4"/>
        <v>9.9999999987687715E-4</v>
      </c>
    </row>
    <row r="273" spans="1:9" x14ac:dyDescent="0.25">
      <c r="A273" s="1">
        <v>41365</v>
      </c>
      <c r="B273" s="2">
        <v>2780.2420000000002</v>
      </c>
      <c r="C273" s="1">
        <v>41365</v>
      </c>
      <c r="D273" s="2">
        <v>2188.6289999999999</v>
      </c>
      <c r="E273" s="1">
        <v>41365</v>
      </c>
      <c r="F273" s="2">
        <v>508.92</v>
      </c>
      <c r="G273" s="1">
        <v>41365</v>
      </c>
      <c r="H273" s="2">
        <v>82.692999999999998</v>
      </c>
      <c r="I273" s="5">
        <f t="shared" si="4"/>
        <v>2.7000623958883807E-13</v>
      </c>
    </row>
    <row r="274" spans="1:9" x14ac:dyDescent="0.25">
      <c r="A274" s="1">
        <v>41456</v>
      </c>
      <c r="B274" s="2">
        <v>2892.3539999999998</v>
      </c>
      <c r="C274" s="1">
        <v>41456</v>
      </c>
      <c r="D274" s="2">
        <v>2230.759</v>
      </c>
      <c r="E274" s="1">
        <v>41456</v>
      </c>
      <c r="F274" s="2">
        <v>524.94600000000003</v>
      </c>
      <c r="G274" s="1">
        <v>41456</v>
      </c>
      <c r="H274" s="2">
        <v>136.649</v>
      </c>
      <c r="I274" s="5">
        <f t="shared" si="4"/>
        <v>-2.2737367544323206E-13</v>
      </c>
    </row>
    <row r="275" spans="1:9" x14ac:dyDescent="0.25">
      <c r="A275" s="1">
        <v>41548</v>
      </c>
      <c r="B275" s="2">
        <v>2934.2910000000002</v>
      </c>
      <c r="C275" s="1">
        <v>41548</v>
      </c>
      <c r="D275" s="2">
        <v>2290.5410000000002</v>
      </c>
      <c r="E275" s="1">
        <v>41548</v>
      </c>
      <c r="F275" s="2">
        <v>526.40700000000004</v>
      </c>
      <c r="G275" s="1">
        <v>41548</v>
      </c>
      <c r="H275" s="2">
        <v>117.343</v>
      </c>
      <c r="I275" s="5">
        <f t="shared" si="4"/>
        <v>0</v>
      </c>
    </row>
    <row r="276" spans="1:9" x14ac:dyDescent="0.25">
      <c r="A276" s="1">
        <v>41640</v>
      </c>
      <c r="B276" s="2">
        <v>2922.7649999999999</v>
      </c>
      <c r="C276" s="1">
        <v>41640</v>
      </c>
      <c r="D276" s="2">
        <v>2335.4989999999998</v>
      </c>
      <c r="E276" s="1">
        <v>41640</v>
      </c>
      <c r="F276" s="2">
        <v>535.27</v>
      </c>
      <c r="G276" s="1">
        <v>41640</v>
      </c>
      <c r="H276" s="2">
        <v>51.994999999999997</v>
      </c>
      <c r="I276" s="5">
        <f t="shared" si="4"/>
        <v>1.0000000000971454E-3</v>
      </c>
    </row>
    <row r="277" spans="1:9" x14ac:dyDescent="0.25">
      <c r="A277" s="1">
        <v>41730</v>
      </c>
      <c r="B277" s="2">
        <v>3059.096</v>
      </c>
      <c r="C277" s="1">
        <v>41730</v>
      </c>
      <c r="D277" s="2">
        <v>2407.2080000000001</v>
      </c>
      <c r="E277" s="1">
        <v>41730</v>
      </c>
      <c r="F277" s="2">
        <v>554.13400000000001</v>
      </c>
      <c r="G277" s="1">
        <v>41730</v>
      </c>
      <c r="H277" s="2">
        <v>97.753</v>
      </c>
      <c r="I277" s="5">
        <f t="shared" si="4"/>
        <v>9.9999999990529886E-4</v>
      </c>
    </row>
    <row r="278" spans="1:9" x14ac:dyDescent="0.25">
      <c r="A278" s="1">
        <v>41821</v>
      </c>
      <c r="B278" s="2">
        <v>3142.047</v>
      </c>
      <c r="C278" s="1">
        <v>41821</v>
      </c>
      <c r="D278" s="2">
        <v>2465.578</v>
      </c>
      <c r="E278" s="1">
        <v>41821</v>
      </c>
      <c r="F278" s="2">
        <v>572.53499999999997</v>
      </c>
      <c r="G278" s="1">
        <v>41821</v>
      </c>
      <c r="H278" s="2">
        <v>103.934</v>
      </c>
      <c r="I278" s="5">
        <f t="shared" si="4"/>
        <v>0</v>
      </c>
    </row>
    <row r="279" spans="1:9" x14ac:dyDescent="0.25">
      <c r="A279" s="1">
        <v>41913</v>
      </c>
      <c r="B279" s="2">
        <v>3172.0160000000001</v>
      </c>
      <c r="C279" s="1">
        <v>41913</v>
      </c>
      <c r="D279" s="2">
        <v>2492.3330000000001</v>
      </c>
      <c r="E279" s="1">
        <v>41913</v>
      </c>
      <c r="F279" s="2">
        <v>594.197</v>
      </c>
      <c r="G279" s="1">
        <v>41913</v>
      </c>
      <c r="H279" s="2">
        <v>85.484999999999999</v>
      </c>
      <c r="I279" s="5">
        <f t="shared" si="4"/>
        <v>9.9999999999056399E-4</v>
      </c>
    </row>
    <row r="280" spans="1:9" x14ac:dyDescent="0.25">
      <c r="A280" s="1">
        <v>42005</v>
      </c>
      <c r="B280" s="2">
        <v>3282.2829999999999</v>
      </c>
      <c r="C280" s="1">
        <v>42005</v>
      </c>
      <c r="D280" s="2">
        <v>2497.1709999999998</v>
      </c>
      <c r="E280" s="1">
        <v>42005</v>
      </c>
      <c r="F280" s="2">
        <v>609.87</v>
      </c>
      <c r="G280" s="1">
        <v>42005</v>
      </c>
      <c r="H280" s="2">
        <v>175.24199999999999</v>
      </c>
      <c r="I280" s="5">
        <f t="shared" si="4"/>
        <v>0</v>
      </c>
    </row>
    <row r="281" spans="1:9" x14ac:dyDescent="0.25">
      <c r="A281" s="1">
        <v>42095</v>
      </c>
      <c r="B281" s="2">
        <v>3291.1039999999998</v>
      </c>
      <c r="C281" s="1">
        <v>42095</v>
      </c>
      <c r="D281" s="2">
        <v>2510.5450000000001</v>
      </c>
      <c r="E281" s="1">
        <v>42095</v>
      </c>
      <c r="F281" s="2">
        <v>629.31100000000004</v>
      </c>
      <c r="G281" s="1">
        <v>42095</v>
      </c>
      <c r="H281" s="2">
        <v>151.24799999999999</v>
      </c>
      <c r="I281" s="5">
        <f t="shared" si="4"/>
        <v>-2.8421709430404007E-13</v>
      </c>
    </row>
    <row r="282" spans="1:9" x14ac:dyDescent="0.25">
      <c r="A282" s="1">
        <v>42186</v>
      </c>
      <c r="B282" s="2">
        <v>3303.66</v>
      </c>
      <c r="C282" s="1">
        <v>42186</v>
      </c>
      <c r="D282" s="2">
        <v>2521.8789999999999</v>
      </c>
      <c r="E282" s="1">
        <v>42186</v>
      </c>
      <c r="F282" s="2">
        <v>654.92999999999995</v>
      </c>
      <c r="G282" s="1">
        <v>42186</v>
      </c>
      <c r="H282" s="2">
        <v>126.851</v>
      </c>
      <c r="I282" s="5">
        <f t="shared" si="4"/>
        <v>0</v>
      </c>
    </row>
    <row r="283" spans="1:9" x14ac:dyDescent="0.25">
      <c r="A283" s="1">
        <v>42278</v>
      </c>
      <c r="B283" s="2">
        <v>3276.8789999999999</v>
      </c>
      <c r="C283" s="1">
        <v>42278</v>
      </c>
      <c r="D283" s="2">
        <v>2500.42</v>
      </c>
      <c r="E283" s="1">
        <v>42278</v>
      </c>
      <c r="F283" s="2">
        <v>669.31</v>
      </c>
      <c r="G283" s="1">
        <v>42278</v>
      </c>
      <c r="H283" s="2">
        <v>107.15</v>
      </c>
      <c r="I283" s="5">
        <f t="shared" si="4"/>
        <v>-1.0000000001184617E-3</v>
      </c>
    </row>
    <row r="284" spans="1:9" x14ac:dyDescent="0.25">
      <c r="A284" s="1">
        <v>42370</v>
      </c>
      <c r="B284" s="2">
        <v>3244.317</v>
      </c>
      <c r="C284" s="1">
        <v>42370</v>
      </c>
      <c r="D284" s="2">
        <v>2488.8359999999998</v>
      </c>
      <c r="E284" s="1">
        <v>42370</v>
      </c>
      <c r="F284" s="2">
        <v>693.16300000000001</v>
      </c>
      <c r="G284" s="1">
        <v>42370</v>
      </c>
      <c r="H284" s="2">
        <v>62.317999999999998</v>
      </c>
      <c r="I284" s="5">
        <f t="shared" si="4"/>
        <v>2.1316282072803006E-13</v>
      </c>
    </row>
    <row r="285" spans="1:9" x14ac:dyDescent="0.25">
      <c r="A285" s="1">
        <v>42461</v>
      </c>
      <c r="B285" s="2">
        <v>3246.3809999999999</v>
      </c>
      <c r="C285" s="1">
        <v>42461</v>
      </c>
      <c r="D285" s="2">
        <v>2511.643</v>
      </c>
      <c r="E285" s="1">
        <v>42461</v>
      </c>
      <c r="F285" s="2">
        <v>704.25400000000002</v>
      </c>
      <c r="G285" s="1">
        <v>42461</v>
      </c>
      <c r="H285" s="2">
        <v>30.484000000000002</v>
      </c>
      <c r="I285" s="5">
        <f t="shared" si="4"/>
        <v>-1.9184653865522705E-13</v>
      </c>
    </row>
    <row r="286" spans="1:9" x14ac:dyDescent="0.25">
      <c r="A286" s="1">
        <v>42552</v>
      </c>
      <c r="B286" s="2">
        <v>3261.5709999999999</v>
      </c>
      <c r="C286" s="1">
        <v>42552</v>
      </c>
      <c r="D286" s="2">
        <v>2543.6790000000001</v>
      </c>
      <c r="E286" s="1">
        <v>42552</v>
      </c>
      <c r="F286" s="2">
        <v>712.56899999999996</v>
      </c>
      <c r="G286" s="1">
        <v>42552</v>
      </c>
      <c r="H286" s="2">
        <v>5.3239999999999998</v>
      </c>
      <c r="I286" s="5">
        <f t="shared" si="4"/>
        <v>-1.0000000001344489E-3</v>
      </c>
    </row>
    <row r="287" spans="1:9" x14ac:dyDescent="0.25">
      <c r="A287" s="1">
        <v>42644</v>
      </c>
      <c r="B287" s="2">
        <v>3360.9520000000002</v>
      </c>
      <c r="C287" s="1">
        <v>42644</v>
      </c>
      <c r="D287" s="2">
        <v>2571.8209999999999</v>
      </c>
      <c r="E287" s="1">
        <v>42644</v>
      </c>
      <c r="F287" s="2">
        <v>730.98299999999995</v>
      </c>
      <c r="G287" s="1">
        <v>42644</v>
      </c>
      <c r="H287" s="2">
        <v>58.146999999999998</v>
      </c>
      <c r="I287" s="5">
        <f t="shared" si="4"/>
        <v>1.0000000003671516E-3</v>
      </c>
    </row>
    <row r="288" spans="1:9" x14ac:dyDescent="0.25">
      <c r="A288" s="1">
        <v>42736</v>
      </c>
      <c r="B288" s="2">
        <v>3363.1010000000001</v>
      </c>
      <c r="C288" s="1">
        <v>42736</v>
      </c>
      <c r="D288" s="2">
        <v>2603.1480000000001</v>
      </c>
      <c r="E288" s="1">
        <v>42736</v>
      </c>
      <c r="F288" s="2">
        <v>753.64300000000003</v>
      </c>
      <c r="G288" s="1">
        <v>42736</v>
      </c>
      <c r="H288" s="2">
        <v>6.3109999999999999</v>
      </c>
      <c r="I288" s="5">
        <f t="shared" si="4"/>
        <v>-1.0000000000545128E-3</v>
      </c>
    </row>
    <row r="289" spans="1:9" x14ac:dyDescent="0.25">
      <c r="A289" s="1">
        <v>42826</v>
      </c>
      <c r="B289" s="2">
        <v>3432.9679999999998</v>
      </c>
      <c r="C289" s="1">
        <v>42826</v>
      </c>
      <c r="D289" s="2">
        <v>2640.2289999999998</v>
      </c>
      <c r="E289" s="1">
        <v>42826</v>
      </c>
      <c r="F289" s="2">
        <v>767.21199999999999</v>
      </c>
      <c r="G289" s="1">
        <v>42826</v>
      </c>
      <c r="H289" s="2">
        <v>25.527999999999999</v>
      </c>
      <c r="I289" s="5">
        <f t="shared" si="4"/>
        <v>-9.9999999995503686E-4</v>
      </c>
    </row>
    <row r="290" spans="1:9" x14ac:dyDescent="0.25">
      <c r="A290" s="1">
        <v>42917</v>
      </c>
      <c r="B290" s="2">
        <v>3500.1419999999998</v>
      </c>
      <c r="C290" s="1">
        <v>42917</v>
      </c>
      <c r="D290" s="2">
        <v>2668.855</v>
      </c>
      <c r="E290" s="1">
        <v>42917</v>
      </c>
      <c r="F290" s="2">
        <v>776.428</v>
      </c>
      <c r="G290" s="1">
        <v>42917</v>
      </c>
      <c r="H290" s="2">
        <v>54.859000000000002</v>
      </c>
      <c r="I290" s="5">
        <f t="shared" si="4"/>
        <v>-1.9184653865522705E-13</v>
      </c>
    </row>
    <row r="291" spans="1:9" x14ac:dyDescent="0.25">
      <c r="A291" s="1">
        <v>43009</v>
      </c>
      <c r="B291" s="2">
        <v>3574.4459999999999</v>
      </c>
      <c r="C291" s="1">
        <v>43009</v>
      </c>
      <c r="D291" s="2">
        <v>2732.1680000000001</v>
      </c>
      <c r="E291" s="1">
        <v>43009</v>
      </c>
      <c r="F291" s="2">
        <v>798.28</v>
      </c>
      <c r="G291" s="1">
        <v>43009</v>
      </c>
      <c r="H291" s="2">
        <v>43.997999999999998</v>
      </c>
      <c r="I291" s="5">
        <f t="shared" si="4"/>
        <v>-1.7763568394002505E-13</v>
      </c>
    </row>
    <row r="292" spans="1:9" x14ac:dyDescent="0.25">
      <c r="A292" s="1">
        <v>43101</v>
      </c>
      <c r="B292" s="2">
        <v>3645.6350000000002</v>
      </c>
      <c r="C292" s="1">
        <v>43101</v>
      </c>
      <c r="D292" s="2">
        <v>2810.3240000000001</v>
      </c>
      <c r="E292" s="1">
        <v>43101</v>
      </c>
      <c r="F292" s="2">
        <v>800.26499999999999</v>
      </c>
      <c r="G292" s="1">
        <v>43101</v>
      </c>
      <c r="H292" s="2">
        <v>35.045000000000002</v>
      </c>
      <c r="I292" s="5">
        <f t="shared" si="4"/>
        <v>1.0000000001610942E-3</v>
      </c>
    </row>
    <row r="293" spans="1:9" x14ac:dyDescent="0.25">
      <c r="A293" s="1">
        <v>43191</v>
      </c>
      <c r="B293" s="2">
        <v>3662.7269999999999</v>
      </c>
      <c r="C293" s="1">
        <v>43191</v>
      </c>
      <c r="D293" s="2">
        <v>2846.5160000000001</v>
      </c>
      <c r="E293" s="1">
        <v>43191</v>
      </c>
      <c r="F293" s="2">
        <v>819.61300000000006</v>
      </c>
      <c r="G293" s="1">
        <v>43191</v>
      </c>
      <c r="H293" s="2">
        <v>-3.4020000000000001</v>
      </c>
      <c r="I293" s="5">
        <f t="shared" si="4"/>
        <v>-2.708944180085382E-13</v>
      </c>
    </row>
    <row r="294" spans="1:9" x14ac:dyDescent="0.25">
      <c r="A294" s="1">
        <v>43282</v>
      </c>
      <c r="B294" s="2">
        <v>3788.692</v>
      </c>
      <c r="C294" s="1">
        <v>43282</v>
      </c>
      <c r="D294" s="2">
        <v>2870.3649999999998</v>
      </c>
      <c r="E294" s="1">
        <v>43282</v>
      </c>
      <c r="F294" s="2">
        <v>819.66200000000003</v>
      </c>
      <c r="G294" s="1">
        <v>43282</v>
      </c>
      <c r="H294" s="2">
        <v>98.664000000000001</v>
      </c>
      <c r="I294" s="5">
        <f t="shared" si="4"/>
        <v>1.000000000189516E-3</v>
      </c>
    </row>
    <row r="295" spans="1:9" x14ac:dyDescent="0.25">
      <c r="A295" s="1">
        <v>43374</v>
      </c>
      <c r="B295" s="2">
        <v>3802.0279999999998</v>
      </c>
      <c r="C295" s="1">
        <v>43374</v>
      </c>
      <c r="D295" s="2">
        <v>2898.6770000000001</v>
      </c>
      <c r="E295" s="1">
        <v>43374</v>
      </c>
      <c r="F295" s="2">
        <v>808.02700000000004</v>
      </c>
      <c r="G295" s="1">
        <v>43374</v>
      </c>
      <c r="H295" s="2">
        <v>95.323999999999998</v>
      </c>
      <c r="I295" s="5">
        <f t="shared" si="4"/>
        <v>-3.836930773104541E-13</v>
      </c>
    </row>
    <row r="296" spans="1:9" x14ac:dyDescent="0.25">
      <c r="A296" s="1">
        <v>43466</v>
      </c>
      <c r="B296" s="2">
        <v>3850.1709999999998</v>
      </c>
      <c r="C296" s="1">
        <v>43466</v>
      </c>
      <c r="D296" s="2">
        <v>2929.9250000000002</v>
      </c>
      <c r="E296" s="1">
        <v>43466</v>
      </c>
      <c r="F296" s="2">
        <v>804.51300000000003</v>
      </c>
      <c r="G296" s="1">
        <v>43466</v>
      </c>
      <c r="H296" s="2">
        <v>115.733</v>
      </c>
      <c r="I296" s="5">
        <f t="shared" si="4"/>
        <v>-3.979039320256561E-13</v>
      </c>
    </row>
    <row r="297" spans="1:9" x14ac:dyDescent="0.25">
      <c r="A297" s="1">
        <v>43556</v>
      </c>
      <c r="B297" s="2">
        <v>3894.8679999999999</v>
      </c>
      <c r="C297" s="1">
        <v>43556</v>
      </c>
      <c r="D297" s="2">
        <v>2998.527</v>
      </c>
      <c r="E297" s="1">
        <v>43556</v>
      </c>
      <c r="F297" s="2">
        <v>820.11900000000003</v>
      </c>
      <c r="G297" s="1">
        <v>43556</v>
      </c>
      <c r="H297" s="2">
        <v>76.221999999999994</v>
      </c>
      <c r="I297" s="5">
        <f t="shared" si="4"/>
        <v>-1.2789769243681803E-13</v>
      </c>
    </row>
    <row r="298" spans="1:9" x14ac:dyDescent="0.25">
      <c r="A298" s="1">
        <v>43647</v>
      </c>
      <c r="B298" s="2">
        <v>3939.3380000000002</v>
      </c>
      <c r="C298" s="1">
        <v>43647</v>
      </c>
      <c r="D298" s="2">
        <v>3030.9360000000001</v>
      </c>
      <c r="E298" s="1">
        <v>43647</v>
      </c>
      <c r="F298" s="2">
        <v>838.60299999999995</v>
      </c>
      <c r="G298" s="1">
        <v>43647</v>
      </c>
      <c r="H298" s="2">
        <v>69.799000000000007</v>
      </c>
      <c r="I298" s="5">
        <f t="shared" si="4"/>
        <v>0</v>
      </c>
    </row>
    <row r="299" spans="1:9" x14ac:dyDescent="0.25">
      <c r="A299" s="1">
        <v>43739</v>
      </c>
      <c r="B299" s="2">
        <v>3885.2280000000001</v>
      </c>
      <c r="C299" s="1">
        <v>43739</v>
      </c>
      <c r="D299" s="2">
        <v>3012.924</v>
      </c>
      <c r="E299" s="1">
        <v>43739</v>
      </c>
      <c r="F299" s="2">
        <v>845.39400000000001</v>
      </c>
      <c r="G299" s="1">
        <v>43739</v>
      </c>
      <c r="H299" s="2">
        <v>26.91</v>
      </c>
      <c r="I299" s="5">
        <f t="shared" si="4"/>
        <v>8.1712414612411521E-14</v>
      </c>
    </row>
    <row r="300" spans="1:9" x14ac:dyDescent="0.25">
      <c r="A300" s="1">
        <v>43831</v>
      </c>
      <c r="B300" s="2">
        <v>3807.759</v>
      </c>
      <c r="C300" s="1">
        <v>43831</v>
      </c>
      <c r="D300" s="2">
        <v>2962.2220000000002</v>
      </c>
      <c r="E300" s="1">
        <v>43831</v>
      </c>
      <c r="F300" s="2">
        <v>878.48599999999999</v>
      </c>
      <c r="G300" s="1">
        <v>43831</v>
      </c>
      <c r="H300" s="2">
        <v>-32.950000000000003</v>
      </c>
      <c r="I300" s="5">
        <f t="shared" si="4"/>
        <v>9.9999999982003374E-4</v>
      </c>
    </row>
    <row r="301" spans="1:9" x14ac:dyDescent="0.25">
      <c r="A301" s="1">
        <v>43922</v>
      </c>
      <c r="B301" s="2">
        <v>3254.2719999999999</v>
      </c>
      <c r="C301" s="1">
        <v>43922</v>
      </c>
      <c r="D301" s="2">
        <v>2734.4169999999999</v>
      </c>
      <c r="E301" s="1">
        <v>43922</v>
      </c>
      <c r="F301" s="2">
        <v>814.81600000000003</v>
      </c>
      <c r="G301" s="1">
        <v>43922</v>
      </c>
      <c r="H301" s="2">
        <v>-294.96100000000001</v>
      </c>
      <c r="I301" s="5">
        <f t="shared" si="4"/>
        <v>0</v>
      </c>
    </row>
    <row r="302" spans="1:9" x14ac:dyDescent="0.25">
      <c r="A302" s="1">
        <v>44013</v>
      </c>
      <c r="B302" s="2">
        <v>3891.2269999999999</v>
      </c>
      <c r="C302" s="1">
        <v>44013</v>
      </c>
      <c r="D302" s="2">
        <v>2850.4639999999999</v>
      </c>
      <c r="E302" s="1">
        <v>44013</v>
      </c>
      <c r="F302" s="2">
        <v>945.90700000000004</v>
      </c>
      <c r="G302" s="1">
        <v>44013</v>
      </c>
      <c r="H302" s="2">
        <v>94.855999999999995</v>
      </c>
      <c r="I302" s="5">
        <f t="shared" si="4"/>
        <v>-1.1368683772161603E-13</v>
      </c>
    </row>
    <row r="303" spans="1:9" x14ac:dyDescent="0.25">
      <c r="A303" s="1">
        <v>44105</v>
      </c>
      <c r="B303" s="2">
        <v>4040.1529999999998</v>
      </c>
      <c r="C303" s="1">
        <v>44105</v>
      </c>
      <c r="D303" s="2">
        <v>2930.6759999999999</v>
      </c>
      <c r="E303" s="1">
        <v>44105</v>
      </c>
      <c r="F303" s="2">
        <v>1026.6949999999999</v>
      </c>
      <c r="G303" s="1">
        <v>44105</v>
      </c>
      <c r="H303" s="2">
        <v>82.781000000000006</v>
      </c>
      <c r="I303" s="5">
        <f t="shared" si="4"/>
        <v>9.9999999991950972E-4</v>
      </c>
    </row>
    <row r="304" spans="1:9" x14ac:dyDescent="0.25">
      <c r="A304" s="1">
        <v>44197</v>
      </c>
      <c r="B304" s="2">
        <v>4031.0659999999998</v>
      </c>
      <c r="C304" s="1">
        <v>44197</v>
      </c>
      <c r="D304" s="2">
        <v>2993.3670000000002</v>
      </c>
      <c r="E304" s="1">
        <v>44197</v>
      </c>
      <c r="F304" s="2">
        <v>1082.0630000000001</v>
      </c>
      <c r="G304" s="1">
        <v>44197</v>
      </c>
      <c r="H304" s="2">
        <v>-44.363999999999997</v>
      </c>
      <c r="I304" s="5">
        <f t="shared" si="4"/>
        <v>-4.9027448767446913E-13</v>
      </c>
    </row>
    <row r="305" spans="1:9" x14ac:dyDescent="0.25">
      <c r="A305" s="1">
        <v>44287</v>
      </c>
      <c r="B305" s="2">
        <v>4013.2829999999999</v>
      </c>
      <c r="C305" s="1">
        <v>44287</v>
      </c>
      <c r="D305" s="2">
        <v>3065.1550000000002</v>
      </c>
      <c r="E305" s="1">
        <v>44287</v>
      </c>
      <c r="F305" s="2">
        <v>1109.354</v>
      </c>
      <c r="G305" s="1">
        <v>44287</v>
      </c>
      <c r="H305" s="2">
        <v>-161.226</v>
      </c>
      <c r="I305" s="5">
        <f t="shared" si="4"/>
        <v>-3.4106051316484809E-13</v>
      </c>
    </row>
    <row r="306" spans="1:9" x14ac:dyDescent="0.25">
      <c r="A306" s="1">
        <v>44378</v>
      </c>
      <c r="B306" s="2">
        <v>4226.6080000000002</v>
      </c>
      <c r="C306" s="1">
        <v>44378</v>
      </c>
      <c r="D306" s="2">
        <v>3088.8780000000002</v>
      </c>
      <c r="E306" s="1">
        <v>44378</v>
      </c>
      <c r="F306" s="2">
        <v>1141.0060000000001</v>
      </c>
      <c r="G306" s="1">
        <v>44378</v>
      </c>
      <c r="H306" s="2">
        <v>-3.2759999999999998</v>
      </c>
      <c r="I306" s="5">
        <f t="shared" si="4"/>
        <v>-6.7501559897209518E-14</v>
      </c>
    </row>
    <row r="307" spans="1:9" x14ac:dyDescent="0.25">
      <c r="A307" s="1">
        <v>44470</v>
      </c>
      <c r="B307" s="2">
        <v>4594.0479999999998</v>
      </c>
      <c r="C307" s="1">
        <v>44470</v>
      </c>
      <c r="D307" s="2">
        <v>3166.01</v>
      </c>
      <c r="E307" s="1">
        <v>44470</v>
      </c>
      <c r="F307" s="2">
        <v>1172.4939999999999</v>
      </c>
      <c r="G307" s="1">
        <v>44470</v>
      </c>
      <c r="H307" s="2">
        <v>255.54400000000001</v>
      </c>
      <c r="I307" s="5">
        <f t="shared" si="4"/>
        <v>-3.694822225952521E-13</v>
      </c>
    </row>
    <row r="308" spans="1:9" x14ac:dyDescent="0.25">
      <c r="A308" s="1">
        <v>44562</v>
      </c>
      <c r="B308" s="2">
        <v>4766.7539999999999</v>
      </c>
      <c r="C308" s="1">
        <v>44562</v>
      </c>
      <c r="D308" s="2">
        <v>3299.7669999999998</v>
      </c>
      <c r="E308" s="1">
        <v>44562</v>
      </c>
      <c r="F308" s="2">
        <v>1218.01</v>
      </c>
      <c r="G308" s="1">
        <v>44562</v>
      </c>
      <c r="H308" s="2">
        <v>248.977</v>
      </c>
      <c r="I308" s="5">
        <f t="shared" si="4"/>
        <v>0</v>
      </c>
    </row>
    <row r="309" spans="1:9" x14ac:dyDescent="0.25">
      <c r="A309" s="1">
        <v>44652</v>
      </c>
      <c r="B309" s="2">
        <v>4739.049</v>
      </c>
      <c r="C309" s="1">
        <v>44652</v>
      </c>
      <c r="D309" s="2">
        <v>3403.027</v>
      </c>
      <c r="E309" s="1">
        <v>44652</v>
      </c>
      <c r="F309" s="2">
        <v>1215.845</v>
      </c>
      <c r="G309" s="1">
        <v>44652</v>
      </c>
      <c r="H309" s="2">
        <v>120.17700000000001</v>
      </c>
      <c r="I309" s="5">
        <f t="shared" si="4"/>
        <v>0</v>
      </c>
    </row>
    <row r="310" spans="1:9" x14ac:dyDescent="0.25">
      <c r="A310" s="1">
        <v>44743</v>
      </c>
      <c r="B310" s="2">
        <v>4724.6210000000001</v>
      </c>
      <c r="C310" s="1">
        <v>44743</v>
      </c>
      <c r="D310" s="2">
        <v>3493.1489999999999</v>
      </c>
      <c r="E310" s="1">
        <v>44743</v>
      </c>
      <c r="F310" s="2">
        <v>1149.145</v>
      </c>
      <c r="G310" s="1">
        <v>44743</v>
      </c>
      <c r="H310" s="2">
        <v>82.328000000000003</v>
      </c>
      <c r="I310" s="5">
        <f t="shared" si="4"/>
        <v>-9.9999999977740117E-4</v>
      </c>
    </row>
    <row r="311" spans="1:9" x14ac:dyDescent="0.25">
      <c r="A311" s="1">
        <v>44835</v>
      </c>
      <c r="B311" s="2">
        <v>4796.1620000000003</v>
      </c>
      <c r="C311" s="1">
        <v>44835</v>
      </c>
      <c r="D311" s="2">
        <v>3535.9589999999998</v>
      </c>
      <c r="E311" s="1">
        <v>44835</v>
      </c>
      <c r="F311" s="2">
        <v>1082.4590000000001</v>
      </c>
      <c r="G311" s="1">
        <v>44835</v>
      </c>
      <c r="H311" s="2">
        <v>177.74299999999999</v>
      </c>
      <c r="I311" s="5">
        <f t="shared" si="4"/>
        <v>1.0000000003742571E-3</v>
      </c>
    </row>
    <row r="312" spans="1:9" x14ac:dyDescent="0.25">
      <c r="A312" s="1">
        <v>44927</v>
      </c>
      <c r="B312" s="2">
        <v>4725.8280000000004</v>
      </c>
      <c r="C312" s="1">
        <v>44927</v>
      </c>
      <c r="D312" s="2">
        <v>3641.3240000000001</v>
      </c>
      <c r="E312" s="1">
        <v>44927</v>
      </c>
      <c r="F312" s="2">
        <v>1060.808</v>
      </c>
      <c r="G312" s="1">
        <v>44927</v>
      </c>
      <c r="H312" s="2">
        <v>23.696000000000002</v>
      </c>
      <c r="I312" s="5">
        <f t="shared" si="4"/>
        <v>3.659295089164516E-13</v>
      </c>
    </row>
    <row r="313" spans="1:9" x14ac:dyDescent="0.25">
      <c r="A313" s="1">
        <v>45017</v>
      </c>
      <c r="B313" s="2">
        <v>4780.29</v>
      </c>
      <c r="C313" s="1">
        <v>45017</v>
      </c>
      <c r="D313" s="2">
        <v>3709.1210000000001</v>
      </c>
      <c r="E313" s="1">
        <v>45017</v>
      </c>
      <c r="F313" s="2">
        <v>1052.6120000000001</v>
      </c>
      <c r="G313" s="1">
        <v>45017</v>
      </c>
      <c r="H313" s="2">
        <v>18.556999999999999</v>
      </c>
      <c r="I313" s="5">
        <f t="shared" si="4"/>
        <v>-2.0961010704922955E-13</v>
      </c>
    </row>
    <row r="314" spans="1:9" x14ac:dyDescent="0.25">
      <c r="A314" s="1">
        <v>45108</v>
      </c>
      <c r="B314" s="2">
        <v>4899.3370000000004</v>
      </c>
      <c r="C314" s="1">
        <v>45108</v>
      </c>
      <c r="D314" s="2">
        <v>3718.0259999999998</v>
      </c>
      <c r="E314" s="1">
        <v>45108</v>
      </c>
      <c r="F314" s="2">
        <v>1076.162</v>
      </c>
      <c r="G314" s="1">
        <v>45108</v>
      </c>
      <c r="H314" s="2">
        <v>105.15</v>
      </c>
      <c r="I314" s="5">
        <f t="shared" si="4"/>
        <v>-9.9999999943634066E-4</v>
      </c>
    </row>
    <row r="315" spans="1:9" x14ac:dyDescent="0.25">
      <c r="D315">
        <f>D314/B314</f>
        <v>0.75888349791002319</v>
      </c>
      <c r="F315">
        <f>F314/B314</f>
        <v>0.21965461857390089</v>
      </c>
      <c r="H315">
        <f>H314/B314</f>
        <v>2.1462087625325629E-2</v>
      </c>
    </row>
  </sheetData>
  <hyperlinks>
    <hyperlink ref="A5" r:id="rId1" xr:uid="{2A8EC9AA-E071-48BD-A8E1-4C23CDB6DE4B}"/>
    <hyperlink ref="C5" r:id="rId2" xr:uid="{7779CBD8-E57E-4A10-9A9B-ACB276719A80}"/>
    <hyperlink ref="E5" r:id="rId3" xr:uid="{1856DD55-FBEF-4F9F-A5ED-31A98608E064}"/>
    <hyperlink ref="G5" r:id="rId4" xr:uid="{6D8DF806-88A0-41D9-85C9-1722580193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FE1-0EB7-4086-9538-B33094F1B134}">
  <dimension ref="A1:E343"/>
  <sheetViews>
    <sheetView workbookViewId="0">
      <selection activeCell="F23" sqref="F23"/>
    </sheetView>
  </sheetViews>
  <sheetFormatPr defaultColWidth="12" defaultRowHeight="15" x14ac:dyDescent="0.25"/>
  <cols>
    <col min="1" max="1" width="12" style="1"/>
    <col min="2" max="2" width="12" style="2"/>
    <col min="3" max="3" width="12" style="1"/>
    <col min="4" max="4" width="12" style="2"/>
  </cols>
  <sheetData>
    <row r="1" spans="1:5" x14ac:dyDescent="0.25">
      <c r="A1" s="1" t="s">
        <v>31</v>
      </c>
      <c r="C1" s="1" t="s">
        <v>18</v>
      </c>
      <c r="E1" s="2"/>
    </row>
    <row r="2" spans="1:5" x14ac:dyDescent="0.25">
      <c r="A2" s="1" t="s">
        <v>5</v>
      </c>
      <c r="B2" s="2" t="s">
        <v>19</v>
      </c>
      <c r="C2" s="1" t="s">
        <v>5</v>
      </c>
      <c r="D2" s="2" t="s">
        <v>20</v>
      </c>
      <c r="E2" s="2"/>
    </row>
    <row r="3" spans="1:5" x14ac:dyDescent="0.25">
      <c r="A3" s="1" t="s">
        <v>7</v>
      </c>
      <c r="B3" s="2" t="s">
        <v>8</v>
      </c>
      <c r="C3" s="1" t="s">
        <v>7</v>
      </c>
      <c r="D3" s="2" t="s">
        <v>8</v>
      </c>
      <c r="E3" s="2"/>
    </row>
    <row r="4" spans="1:5" x14ac:dyDescent="0.25">
      <c r="A4" s="1">
        <v>1</v>
      </c>
      <c r="B4" s="2" t="s">
        <v>21</v>
      </c>
      <c r="C4" s="1">
        <v>18264</v>
      </c>
      <c r="D4" s="2" t="s">
        <v>9</v>
      </c>
      <c r="E4" s="2"/>
    </row>
    <row r="5" spans="1:5" x14ac:dyDescent="0.25">
      <c r="A5" s="3" t="s">
        <v>22</v>
      </c>
      <c r="C5" s="3" t="s">
        <v>23</v>
      </c>
      <c r="E5" s="2"/>
    </row>
    <row r="6" spans="1:5" x14ac:dyDescent="0.25">
      <c r="A6" s="1" t="s">
        <v>24</v>
      </c>
      <c r="C6" s="1" t="s">
        <v>15</v>
      </c>
      <c r="E6" s="2"/>
    </row>
    <row r="7" spans="1:5" x14ac:dyDescent="0.25">
      <c r="A7" s="1" t="s">
        <v>16</v>
      </c>
      <c r="B7" s="2" t="s">
        <v>17</v>
      </c>
      <c r="C7" s="1" t="s">
        <v>16</v>
      </c>
      <c r="D7" s="2" t="s">
        <v>17</v>
      </c>
    </row>
    <row r="8" spans="1:5" x14ac:dyDescent="0.25">
      <c r="A8" s="1">
        <v>18264</v>
      </c>
      <c r="B8" s="2">
        <v>2218.5665855133302</v>
      </c>
      <c r="C8" s="1">
        <v>18264</v>
      </c>
      <c r="D8" s="2">
        <v>2346.1039999999998</v>
      </c>
    </row>
    <row r="9" spans="1:5" x14ac:dyDescent="0.25">
      <c r="A9" s="1">
        <v>18354</v>
      </c>
      <c r="B9" s="2">
        <v>2248.1618216748602</v>
      </c>
      <c r="C9" s="1">
        <v>18354</v>
      </c>
      <c r="D9" s="2">
        <v>2417.6819999999998</v>
      </c>
    </row>
    <row r="10" spans="1:5" x14ac:dyDescent="0.25">
      <c r="A10" s="1">
        <v>18445</v>
      </c>
      <c r="B10" s="2">
        <v>2277.0496823235899</v>
      </c>
      <c r="C10" s="1">
        <v>18445</v>
      </c>
      <c r="D10" s="2">
        <v>2511.127</v>
      </c>
    </row>
    <row r="11" spans="1:5" x14ac:dyDescent="0.25">
      <c r="A11" s="1">
        <v>18537</v>
      </c>
      <c r="B11" s="2">
        <v>2306.71516734324</v>
      </c>
      <c r="C11" s="1">
        <v>18537</v>
      </c>
      <c r="D11" s="2">
        <v>2559.2139999999999</v>
      </c>
    </row>
    <row r="12" spans="1:5" x14ac:dyDescent="0.25">
      <c r="A12" s="1">
        <v>18629</v>
      </c>
      <c r="B12" s="2">
        <v>2336.50474212072</v>
      </c>
      <c r="C12" s="1">
        <v>18629</v>
      </c>
      <c r="D12" s="2">
        <v>2593.9670000000001</v>
      </c>
    </row>
    <row r="13" spans="1:5" x14ac:dyDescent="0.25">
      <c r="A13" s="1">
        <v>18719</v>
      </c>
      <c r="B13" s="2">
        <v>2366.2587631051101</v>
      </c>
      <c r="C13" s="1">
        <v>18719</v>
      </c>
      <c r="D13" s="2">
        <v>2638.8980000000001</v>
      </c>
    </row>
    <row r="14" spans="1:5" x14ac:dyDescent="0.25">
      <c r="A14" s="1">
        <v>18810</v>
      </c>
      <c r="B14" s="2">
        <v>2397.6707251206099</v>
      </c>
      <c r="C14" s="1">
        <v>18810</v>
      </c>
      <c r="D14" s="2">
        <v>2693.259</v>
      </c>
    </row>
    <row r="15" spans="1:5" x14ac:dyDescent="0.25">
      <c r="A15" s="1">
        <v>18902</v>
      </c>
      <c r="B15" s="2">
        <v>2431.2654722808002</v>
      </c>
      <c r="C15" s="1">
        <v>18902</v>
      </c>
      <c r="D15" s="2">
        <v>2699.1559999999999</v>
      </c>
    </row>
    <row r="16" spans="1:5" x14ac:dyDescent="0.25">
      <c r="A16" s="1">
        <v>18994</v>
      </c>
      <c r="B16" s="2">
        <v>2466.6199400208102</v>
      </c>
      <c r="C16" s="1">
        <v>18994</v>
      </c>
      <c r="D16" s="2">
        <v>2727.9540000000002</v>
      </c>
    </row>
    <row r="17" spans="1:4" x14ac:dyDescent="0.25">
      <c r="A17" s="1">
        <v>19085</v>
      </c>
      <c r="B17" s="2">
        <v>2505.1350318032701</v>
      </c>
      <c r="C17" s="1">
        <v>19085</v>
      </c>
      <c r="D17" s="2">
        <v>2733.8</v>
      </c>
    </row>
    <row r="18" spans="1:4" x14ac:dyDescent="0.25">
      <c r="A18" s="1">
        <v>19176</v>
      </c>
      <c r="B18" s="2">
        <v>2542.1214882528102</v>
      </c>
      <c r="C18" s="1">
        <v>19176</v>
      </c>
      <c r="D18" s="2">
        <v>2753.5169999999998</v>
      </c>
    </row>
    <row r="19" spans="1:4" x14ac:dyDescent="0.25">
      <c r="A19" s="1">
        <v>19268</v>
      </c>
      <c r="B19" s="2">
        <v>2577.02381986</v>
      </c>
      <c r="C19" s="1">
        <v>19268</v>
      </c>
      <c r="D19" s="2">
        <v>2843.9409999999998</v>
      </c>
    </row>
    <row r="20" spans="1:4" x14ac:dyDescent="0.25">
      <c r="A20" s="1">
        <v>19360</v>
      </c>
      <c r="B20" s="2">
        <v>2607.72371441117</v>
      </c>
      <c r="C20" s="1">
        <v>19360</v>
      </c>
      <c r="D20" s="2">
        <v>2896.8110000000001</v>
      </c>
    </row>
    <row r="21" spans="1:4" x14ac:dyDescent="0.25">
      <c r="A21" s="1">
        <v>19450</v>
      </c>
      <c r="B21" s="2">
        <v>2634.6728240498601</v>
      </c>
      <c r="C21" s="1">
        <v>19450</v>
      </c>
      <c r="D21" s="2">
        <v>2919.2060000000001</v>
      </c>
    </row>
    <row r="22" spans="1:4" x14ac:dyDescent="0.25">
      <c r="A22" s="1">
        <v>19541</v>
      </c>
      <c r="B22" s="2">
        <v>2657.3799829241202</v>
      </c>
      <c r="C22" s="1">
        <v>19541</v>
      </c>
      <c r="D22" s="2">
        <v>2902.7849999999999</v>
      </c>
    </row>
    <row r="23" spans="1:4" x14ac:dyDescent="0.25">
      <c r="A23" s="1">
        <v>19633</v>
      </c>
      <c r="B23" s="2">
        <v>2676.8023871400301</v>
      </c>
      <c r="C23" s="1">
        <v>19633</v>
      </c>
      <c r="D23" s="2">
        <v>2858.8449999999998</v>
      </c>
    </row>
    <row r="24" spans="1:4" x14ac:dyDescent="0.25">
      <c r="A24" s="1">
        <v>19725</v>
      </c>
      <c r="B24" s="2">
        <v>2694.7940881716399</v>
      </c>
      <c r="C24" s="1">
        <v>19725</v>
      </c>
      <c r="D24" s="2">
        <v>2845.192</v>
      </c>
    </row>
    <row r="25" spans="1:4" x14ac:dyDescent="0.25">
      <c r="A25" s="1">
        <v>19815</v>
      </c>
      <c r="B25" s="2">
        <v>2711.2175155687301</v>
      </c>
      <c r="C25" s="1">
        <v>19815</v>
      </c>
      <c r="D25" s="2">
        <v>2848.3049999999998</v>
      </c>
    </row>
    <row r="26" spans="1:4" x14ac:dyDescent="0.25">
      <c r="A26" s="1">
        <v>19906</v>
      </c>
      <c r="B26" s="2">
        <v>2727.09966576345</v>
      </c>
      <c r="C26" s="1">
        <v>19906</v>
      </c>
      <c r="D26" s="2">
        <v>2880.482</v>
      </c>
    </row>
    <row r="27" spans="1:4" x14ac:dyDescent="0.25">
      <c r="A27" s="1">
        <v>19998</v>
      </c>
      <c r="B27" s="2">
        <v>2743.7267299729201</v>
      </c>
      <c r="C27" s="1">
        <v>19998</v>
      </c>
      <c r="D27" s="2">
        <v>2936.8519999999999</v>
      </c>
    </row>
    <row r="28" spans="1:4" x14ac:dyDescent="0.25">
      <c r="A28" s="1">
        <v>20090</v>
      </c>
      <c r="B28" s="2">
        <v>2760.1362803840502</v>
      </c>
      <c r="C28" s="1">
        <v>20090</v>
      </c>
      <c r="D28" s="2">
        <v>3020.7460000000001</v>
      </c>
    </row>
    <row r="29" spans="1:4" x14ac:dyDescent="0.25">
      <c r="A29" s="1">
        <v>20180</v>
      </c>
      <c r="B29" s="2">
        <v>2777.9507645205399</v>
      </c>
      <c r="C29" s="1">
        <v>20180</v>
      </c>
      <c r="D29" s="2">
        <v>3069.91</v>
      </c>
    </row>
    <row r="30" spans="1:4" x14ac:dyDescent="0.25">
      <c r="A30" s="1">
        <v>20271</v>
      </c>
      <c r="B30" s="2">
        <v>2795.4715428901</v>
      </c>
      <c r="C30" s="1">
        <v>20271</v>
      </c>
      <c r="D30" s="2">
        <v>3111.3789999999999</v>
      </c>
    </row>
    <row r="31" spans="1:4" x14ac:dyDescent="0.25">
      <c r="A31" s="1">
        <v>20363</v>
      </c>
      <c r="B31" s="2">
        <v>2813.5778762531399</v>
      </c>
      <c r="C31" s="1">
        <v>20363</v>
      </c>
      <c r="D31" s="2">
        <v>3130.0680000000002</v>
      </c>
    </row>
    <row r="32" spans="1:4" x14ac:dyDescent="0.25">
      <c r="A32" s="1">
        <v>20455</v>
      </c>
      <c r="B32" s="2">
        <v>2831.8410388243301</v>
      </c>
      <c r="C32" s="1">
        <v>20455</v>
      </c>
      <c r="D32" s="2">
        <v>3117.922</v>
      </c>
    </row>
    <row r="33" spans="1:4" x14ac:dyDescent="0.25">
      <c r="A33" s="1">
        <v>20546</v>
      </c>
      <c r="B33" s="2">
        <v>2849.6059148007698</v>
      </c>
      <c r="C33" s="1">
        <v>20546</v>
      </c>
      <c r="D33" s="2">
        <v>3143.694</v>
      </c>
    </row>
    <row r="34" spans="1:4" x14ac:dyDescent="0.25">
      <c r="A34" s="1">
        <v>20637</v>
      </c>
      <c r="B34" s="2">
        <v>2868.08857986252</v>
      </c>
      <c r="C34" s="1">
        <v>20637</v>
      </c>
      <c r="D34" s="2">
        <v>3140.8739999999998</v>
      </c>
    </row>
    <row r="35" spans="1:4" x14ac:dyDescent="0.25">
      <c r="A35" s="1">
        <v>20729</v>
      </c>
      <c r="B35" s="2">
        <v>2887.85444379518</v>
      </c>
      <c r="C35" s="1">
        <v>20729</v>
      </c>
      <c r="D35" s="2">
        <v>3192.57</v>
      </c>
    </row>
    <row r="36" spans="1:4" x14ac:dyDescent="0.25">
      <c r="A36" s="1">
        <v>20821</v>
      </c>
      <c r="B36" s="2">
        <v>2909.6075066918702</v>
      </c>
      <c r="C36" s="1">
        <v>20821</v>
      </c>
      <c r="D36" s="2">
        <v>3213.011</v>
      </c>
    </row>
    <row r="37" spans="1:4" x14ac:dyDescent="0.25">
      <c r="A37" s="1">
        <v>20911</v>
      </c>
      <c r="B37" s="2">
        <v>2933.3188768948899</v>
      </c>
      <c r="C37" s="1">
        <v>20911</v>
      </c>
      <c r="D37" s="2">
        <v>3205.97</v>
      </c>
    </row>
    <row r="38" spans="1:4" x14ac:dyDescent="0.25">
      <c r="A38" s="1">
        <v>21002</v>
      </c>
      <c r="B38" s="2">
        <v>2958.40727333828</v>
      </c>
      <c r="C38" s="1">
        <v>21002</v>
      </c>
      <c r="D38" s="2">
        <v>3237.386</v>
      </c>
    </row>
    <row r="39" spans="1:4" x14ac:dyDescent="0.25">
      <c r="A39" s="1">
        <v>21094</v>
      </c>
      <c r="B39" s="2">
        <v>2984.6836171137702</v>
      </c>
      <c r="C39" s="1">
        <v>21094</v>
      </c>
      <c r="D39" s="2">
        <v>3203.8939999999998</v>
      </c>
    </row>
    <row r="40" spans="1:4" x14ac:dyDescent="0.25">
      <c r="A40" s="1">
        <v>21186</v>
      </c>
      <c r="B40" s="2">
        <v>3010.81731003502</v>
      </c>
      <c r="C40" s="1">
        <v>21186</v>
      </c>
      <c r="D40" s="2">
        <v>3120.7240000000002</v>
      </c>
    </row>
    <row r="41" spans="1:4" x14ac:dyDescent="0.25">
      <c r="A41" s="1">
        <v>21276</v>
      </c>
      <c r="B41" s="2">
        <v>3037.3661504749898</v>
      </c>
      <c r="C41" s="1">
        <v>21276</v>
      </c>
      <c r="D41" s="2">
        <v>3141.2240000000002</v>
      </c>
    </row>
    <row r="42" spans="1:4" x14ac:dyDescent="0.25">
      <c r="A42" s="1">
        <v>21367</v>
      </c>
      <c r="B42" s="2">
        <v>3064.1780226983601</v>
      </c>
      <c r="C42" s="1">
        <v>21367</v>
      </c>
      <c r="D42" s="2">
        <v>3213.884</v>
      </c>
    </row>
    <row r="43" spans="1:4" x14ac:dyDescent="0.25">
      <c r="A43" s="1">
        <v>21459</v>
      </c>
      <c r="B43" s="2">
        <v>3092.5576080328401</v>
      </c>
      <c r="C43" s="1">
        <v>21459</v>
      </c>
      <c r="D43" s="2">
        <v>3289.0320000000002</v>
      </c>
    </row>
    <row r="44" spans="1:4" x14ac:dyDescent="0.25">
      <c r="A44" s="1">
        <v>21551</v>
      </c>
      <c r="B44" s="2">
        <v>3121.9171821056798</v>
      </c>
      <c r="C44" s="1">
        <v>21551</v>
      </c>
      <c r="D44" s="2">
        <v>3352.1289999999999</v>
      </c>
    </row>
    <row r="45" spans="1:4" x14ac:dyDescent="0.25">
      <c r="A45" s="1">
        <v>21641</v>
      </c>
      <c r="B45" s="2">
        <v>3153.2007301475301</v>
      </c>
      <c r="C45" s="1">
        <v>21641</v>
      </c>
      <c r="D45" s="2">
        <v>3427.6669999999999</v>
      </c>
    </row>
    <row r="46" spans="1:4" x14ac:dyDescent="0.25">
      <c r="A46" s="1">
        <v>21732</v>
      </c>
      <c r="B46" s="2">
        <v>3186.7895646832799</v>
      </c>
      <c r="C46" s="1">
        <v>21732</v>
      </c>
      <c r="D46" s="2">
        <v>3430.0569999999998</v>
      </c>
    </row>
    <row r="47" spans="1:4" x14ac:dyDescent="0.25">
      <c r="A47" s="1">
        <v>21824</v>
      </c>
      <c r="B47" s="2">
        <v>3220.7503372720198</v>
      </c>
      <c r="C47" s="1">
        <v>21824</v>
      </c>
      <c r="D47" s="2">
        <v>3439.8319999999999</v>
      </c>
    </row>
    <row r="48" spans="1:4" x14ac:dyDescent="0.25">
      <c r="A48" s="1">
        <v>21916</v>
      </c>
      <c r="B48" s="2">
        <v>3255.2909892391299</v>
      </c>
      <c r="C48" s="1">
        <v>21916</v>
      </c>
      <c r="D48" s="2">
        <v>3517.181</v>
      </c>
    </row>
    <row r="49" spans="1:4" x14ac:dyDescent="0.25">
      <c r="A49" s="1">
        <v>22007</v>
      </c>
      <c r="B49" s="2">
        <v>3288.9167175047601</v>
      </c>
      <c r="C49" s="1">
        <v>22007</v>
      </c>
      <c r="D49" s="2">
        <v>3498.2460000000001</v>
      </c>
    </row>
    <row r="50" spans="1:4" x14ac:dyDescent="0.25">
      <c r="A50" s="1">
        <v>22098</v>
      </c>
      <c r="B50" s="2">
        <v>3321.95778475722</v>
      </c>
      <c r="C50" s="1">
        <v>22098</v>
      </c>
      <c r="D50" s="2">
        <v>3515.3850000000002</v>
      </c>
    </row>
    <row r="51" spans="1:4" x14ac:dyDescent="0.25">
      <c r="A51" s="1">
        <v>22190</v>
      </c>
      <c r="B51" s="2">
        <v>3353.8144136619298</v>
      </c>
      <c r="C51" s="1">
        <v>22190</v>
      </c>
      <c r="D51" s="2">
        <v>3470.2779999999998</v>
      </c>
    </row>
    <row r="52" spans="1:4" x14ac:dyDescent="0.25">
      <c r="A52" s="1">
        <v>22282</v>
      </c>
      <c r="B52" s="2">
        <v>3385.1515481287602</v>
      </c>
      <c r="C52" s="1">
        <v>22282</v>
      </c>
      <c r="D52" s="2">
        <v>3493.703</v>
      </c>
    </row>
    <row r="53" spans="1:4" x14ac:dyDescent="0.25">
      <c r="A53" s="1">
        <v>22372</v>
      </c>
      <c r="B53" s="2">
        <v>3414.67970870622</v>
      </c>
      <c r="C53" s="1">
        <v>22372</v>
      </c>
      <c r="D53" s="2">
        <v>3553.0210000000002</v>
      </c>
    </row>
    <row r="54" spans="1:4" x14ac:dyDescent="0.25">
      <c r="A54" s="1">
        <v>22463</v>
      </c>
      <c r="B54" s="2">
        <v>3445.2363893113502</v>
      </c>
      <c r="C54" s="1">
        <v>22463</v>
      </c>
      <c r="D54" s="2">
        <v>3621.252</v>
      </c>
    </row>
    <row r="55" spans="1:4" x14ac:dyDescent="0.25">
      <c r="A55" s="1">
        <v>22555</v>
      </c>
      <c r="B55" s="2">
        <v>3476.6710456083802</v>
      </c>
      <c r="C55" s="1">
        <v>22555</v>
      </c>
      <c r="D55" s="2">
        <v>3692.2890000000002</v>
      </c>
    </row>
    <row r="56" spans="1:4" x14ac:dyDescent="0.25">
      <c r="A56" s="1">
        <v>22647</v>
      </c>
      <c r="B56" s="2">
        <v>3510.5898026291202</v>
      </c>
      <c r="C56" s="1">
        <v>22647</v>
      </c>
      <c r="D56" s="2">
        <v>3758.1469999999999</v>
      </c>
    </row>
    <row r="57" spans="1:4" x14ac:dyDescent="0.25">
      <c r="A57" s="1">
        <v>22737</v>
      </c>
      <c r="B57" s="2">
        <v>3547.3938718603999</v>
      </c>
      <c r="C57" s="1">
        <v>22737</v>
      </c>
      <c r="D57" s="2">
        <v>3792.1489999999999</v>
      </c>
    </row>
    <row r="58" spans="1:4" x14ac:dyDescent="0.25">
      <c r="A58" s="1">
        <v>22828</v>
      </c>
      <c r="B58" s="2">
        <v>3586.4432736006702</v>
      </c>
      <c r="C58" s="1">
        <v>22828</v>
      </c>
      <c r="D58" s="2">
        <v>3838.7759999999998</v>
      </c>
    </row>
    <row r="59" spans="1:4" x14ac:dyDescent="0.25">
      <c r="A59" s="1">
        <v>22920</v>
      </c>
      <c r="B59" s="2">
        <v>3626.6272307714698</v>
      </c>
      <c r="C59" s="1">
        <v>22920</v>
      </c>
      <c r="D59" s="2">
        <v>3851.4209999999998</v>
      </c>
    </row>
    <row r="60" spans="1:4" x14ac:dyDescent="0.25">
      <c r="A60" s="1">
        <v>23012</v>
      </c>
      <c r="B60" s="2">
        <v>3666.7783913097001</v>
      </c>
      <c r="C60" s="1">
        <v>23012</v>
      </c>
      <c r="D60" s="2">
        <v>3893.482</v>
      </c>
    </row>
    <row r="61" spans="1:4" x14ac:dyDescent="0.25">
      <c r="A61" s="1">
        <v>23102</v>
      </c>
      <c r="B61" s="2">
        <v>3706.6432715736</v>
      </c>
      <c r="C61" s="1">
        <v>23102</v>
      </c>
      <c r="D61" s="2">
        <v>3937.183</v>
      </c>
    </row>
    <row r="62" spans="1:4" x14ac:dyDescent="0.25">
      <c r="A62" s="1">
        <v>23193</v>
      </c>
      <c r="B62" s="2">
        <v>3746.3199469205201</v>
      </c>
      <c r="C62" s="1">
        <v>23193</v>
      </c>
      <c r="D62" s="2">
        <v>4023.7550000000001</v>
      </c>
    </row>
    <row r="63" spans="1:4" x14ac:dyDescent="0.25">
      <c r="A63" s="1">
        <v>23285</v>
      </c>
      <c r="B63" s="2">
        <v>3786.4647239300498</v>
      </c>
      <c r="C63" s="1">
        <v>23285</v>
      </c>
      <c r="D63" s="2">
        <v>4050.1469999999999</v>
      </c>
    </row>
    <row r="64" spans="1:4" x14ac:dyDescent="0.25">
      <c r="A64" s="1">
        <v>23377</v>
      </c>
      <c r="B64" s="2">
        <v>3826.8599593864001</v>
      </c>
      <c r="C64" s="1">
        <v>23377</v>
      </c>
      <c r="D64" s="2">
        <v>4135.5529999999999</v>
      </c>
    </row>
    <row r="65" spans="1:4" x14ac:dyDescent="0.25">
      <c r="A65" s="1">
        <v>23468</v>
      </c>
      <c r="B65" s="2">
        <v>3868.6972347849801</v>
      </c>
      <c r="C65" s="1">
        <v>23468</v>
      </c>
      <c r="D65" s="2">
        <v>4180.5919999999996</v>
      </c>
    </row>
    <row r="66" spans="1:4" x14ac:dyDescent="0.25">
      <c r="A66" s="1">
        <v>23559</v>
      </c>
      <c r="B66" s="2">
        <v>3911.45842740024</v>
      </c>
      <c r="C66" s="1">
        <v>23559</v>
      </c>
      <c r="D66" s="2">
        <v>4245.9179999999997</v>
      </c>
    </row>
    <row r="67" spans="1:4" x14ac:dyDescent="0.25">
      <c r="A67" s="1">
        <v>23651</v>
      </c>
      <c r="B67" s="2">
        <v>3954.3983690771502</v>
      </c>
      <c r="C67" s="1">
        <v>23651</v>
      </c>
      <c r="D67" s="2">
        <v>4259.0460000000003</v>
      </c>
    </row>
    <row r="68" spans="1:4" x14ac:dyDescent="0.25">
      <c r="A68" s="1">
        <v>23743</v>
      </c>
      <c r="B68" s="2">
        <v>3998.5057080187999</v>
      </c>
      <c r="C68" s="1">
        <v>23743</v>
      </c>
      <c r="D68" s="2">
        <v>4362.1109999999999</v>
      </c>
    </row>
    <row r="69" spans="1:4" x14ac:dyDescent="0.25">
      <c r="A69" s="1">
        <v>23833</v>
      </c>
      <c r="B69" s="2">
        <v>4041.4766589856699</v>
      </c>
      <c r="C69" s="1">
        <v>23833</v>
      </c>
      <c r="D69" s="2">
        <v>4417.2250000000004</v>
      </c>
    </row>
    <row r="70" spans="1:4" x14ac:dyDescent="0.25">
      <c r="A70" s="1">
        <v>23924</v>
      </c>
      <c r="B70" s="2">
        <v>4085.6542502382299</v>
      </c>
      <c r="C70" s="1">
        <v>23924</v>
      </c>
      <c r="D70" s="2">
        <v>4515.4269999999997</v>
      </c>
    </row>
    <row r="71" spans="1:4" x14ac:dyDescent="0.25">
      <c r="A71" s="1">
        <v>24016</v>
      </c>
      <c r="B71" s="2">
        <v>4129.93491885612</v>
      </c>
      <c r="C71" s="1">
        <v>24016</v>
      </c>
      <c r="D71" s="2">
        <v>4619.4579999999996</v>
      </c>
    </row>
    <row r="72" spans="1:4" x14ac:dyDescent="0.25">
      <c r="A72" s="1">
        <v>24108</v>
      </c>
      <c r="B72" s="2">
        <v>4174.5155214280603</v>
      </c>
      <c r="C72" s="1">
        <v>24108</v>
      </c>
      <c r="D72" s="2">
        <v>4731.8879999999999</v>
      </c>
    </row>
    <row r="73" spans="1:4" x14ac:dyDescent="0.25">
      <c r="A73" s="1">
        <v>24198</v>
      </c>
      <c r="B73" s="2">
        <v>4219.36464954031</v>
      </c>
      <c r="C73" s="1">
        <v>24198</v>
      </c>
      <c r="D73" s="2">
        <v>4748.0460000000003</v>
      </c>
    </row>
    <row r="74" spans="1:4" x14ac:dyDescent="0.25">
      <c r="A74" s="1">
        <v>24289</v>
      </c>
      <c r="B74" s="2">
        <v>4264.8713463232198</v>
      </c>
      <c r="C74" s="1">
        <v>24289</v>
      </c>
      <c r="D74" s="2">
        <v>4788.2539999999999</v>
      </c>
    </row>
    <row r="75" spans="1:4" x14ac:dyDescent="0.25">
      <c r="A75" s="1">
        <v>24381</v>
      </c>
      <c r="B75" s="2">
        <v>4310.6212303627399</v>
      </c>
      <c r="C75" s="1">
        <v>24381</v>
      </c>
      <c r="D75" s="2">
        <v>4827.5370000000003</v>
      </c>
    </row>
    <row r="76" spans="1:4" x14ac:dyDescent="0.25">
      <c r="A76" s="1">
        <v>24473</v>
      </c>
      <c r="B76" s="2">
        <v>4358.0202907779903</v>
      </c>
      <c r="C76" s="1">
        <v>24473</v>
      </c>
      <c r="D76" s="2">
        <v>4870.299</v>
      </c>
    </row>
    <row r="77" spans="1:4" x14ac:dyDescent="0.25">
      <c r="A77" s="1">
        <v>24563</v>
      </c>
      <c r="B77" s="2">
        <v>4406.9350044887096</v>
      </c>
      <c r="C77" s="1">
        <v>24563</v>
      </c>
      <c r="D77" s="2">
        <v>4873.2870000000003</v>
      </c>
    </row>
    <row r="78" spans="1:4" x14ac:dyDescent="0.25">
      <c r="A78" s="1">
        <v>24654</v>
      </c>
      <c r="B78" s="2">
        <v>4457.0766825288001</v>
      </c>
      <c r="C78" s="1">
        <v>24654</v>
      </c>
      <c r="D78" s="2">
        <v>4919.3919999999998</v>
      </c>
    </row>
    <row r="79" spans="1:4" x14ac:dyDescent="0.25">
      <c r="A79" s="1">
        <v>24746</v>
      </c>
      <c r="B79" s="2">
        <v>4508.5842993617898</v>
      </c>
      <c r="C79" s="1">
        <v>24746</v>
      </c>
      <c r="D79" s="2">
        <v>4956.4769999999999</v>
      </c>
    </row>
    <row r="80" spans="1:4" x14ac:dyDescent="0.25">
      <c r="A80" s="1">
        <v>24838</v>
      </c>
      <c r="B80" s="2">
        <v>4560.3214622712303</v>
      </c>
      <c r="C80" s="1">
        <v>24838</v>
      </c>
      <c r="D80" s="2">
        <v>5057.5529999999999</v>
      </c>
    </row>
    <row r="81" spans="1:4" x14ac:dyDescent="0.25">
      <c r="A81" s="1">
        <v>24929</v>
      </c>
      <c r="B81" s="2">
        <v>4611.3064983975</v>
      </c>
      <c r="C81" s="1">
        <v>24929</v>
      </c>
      <c r="D81" s="2">
        <v>5142.0330000000004</v>
      </c>
    </row>
    <row r="82" spans="1:4" x14ac:dyDescent="0.25">
      <c r="A82" s="1">
        <v>25020</v>
      </c>
      <c r="B82" s="2">
        <v>4662.8096120968903</v>
      </c>
      <c r="C82" s="1">
        <v>25020</v>
      </c>
      <c r="D82" s="2">
        <v>5181.8590000000004</v>
      </c>
    </row>
    <row r="83" spans="1:4" x14ac:dyDescent="0.25">
      <c r="A83" s="1">
        <v>25112</v>
      </c>
      <c r="B83" s="2">
        <v>4714.6630605870496</v>
      </c>
      <c r="C83" s="1">
        <v>25112</v>
      </c>
      <c r="D83" s="2">
        <v>5202.2120000000004</v>
      </c>
    </row>
    <row r="84" spans="1:4" x14ac:dyDescent="0.25">
      <c r="A84" s="1">
        <v>25204</v>
      </c>
      <c r="B84" s="2">
        <v>4764.6626436448496</v>
      </c>
      <c r="C84" s="1">
        <v>25204</v>
      </c>
      <c r="D84" s="2">
        <v>5283.5969999999998</v>
      </c>
    </row>
    <row r="85" spans="1:4" x14ac:dyDescent="0.25">
      <c r="A85" s="1">
        <v>25294</v>
      </c>
      <c r="B85" s="2">
        <v>4812.8323769353401</v>
      </c>
      <c r="C85" s="1">
        <v>25294</v>
      </c>
      <c r="D85" s="2">
        <v>5299.625</v>
      </c>
    </row>
    <row r="86" spans="1:4" x14ac:dyDescent="0.25">
      <c r="A86" s="1">
        <v>25385</v>
      </c>
      <c r="B86" s="2">
        <v>4858.6998901020797</v>
      </c>
      <c r="C86" s="1">
        <v>25385</v>
      </c>
      <c r="D86" s="2">
        <v>5334.6</v>
      </c>
    </row>
    <row r="87" spans="1:4" x14ac:dyDescent="0.25">
      <c r="A87" s="1">
        <v>25477</v>
      </c>
      <c r="B87" s="2">
        <v>4902.5472746366304</v>
      </c>
      <c r="C87" s="1">
        <v>25477</v>
      </c>
      <c r="D87" s="2">
        <v>5308.5559999999996</v>
      </c>
    </row>
    <row r="88" spans="1:4" x14ac:dyDescent="0.25">
      <c r="A88" s="1">
        <v>25569</v>
      </c>
      <c r="B88" s="2">
        <v>4944.5709173734303</v>
      </c>
      <c r="C88" s="1">
        <v>25569</v>
      </c>
      <c r="D88" s="2">
        <v>5300.652</v>
      </c>
    </row>
    <row r="89" spans="1:4" x14ac:dyDescent="0.25">
      <c r="A89" s="1">
        <v>25659</v>
      </c>
      <c r="B89" s="2">
        <v>4984.70605457481</v>
      </c>
      <c r="C89" s="1">
        <v>25659</v>
      </c>
      <c r="D89" s="2">
        <v>5308.1639999999998</v>
      </c>
    </row>
    <row r="90" spans="1:4" x14ac:dyDescent="0.25">
      <c r="A90" s="1">
        <v>25750</v>
      </c>
      <c r="B90" s="2">
        <v>5023.8810950105599</v>
      </c>
      <c r="C90" s="1">
        <v>25750</v>
      </c>
      <c r="D90" s="2">
        <v>5357.0770000000002</v>
      </c>
    </row>
    <row r="91" spans="1:4" x14ac:dyDescent="0.25">
      <c r="A91" s="1">
        <v>25842</v>
      </c>
      <c r="B91" s="2">
        <v>5063.00272704092</v>
      </c>
      <c r="C91" s="1">
        <v>25842</v>
      </c>
      <c r="D91" s="2">
        <v>5299.6719999999996</v>
      </c>
    </row>
    <row r="92" spans="1:4" x14ac:dyDescent="0.25">
      <c r="A92" s="1">
        <v>25934</v>
      </c>
      <c r="B92" s="2">
        <v>5103.7423319469199</v>
      </c>
      <c r="C92" s="1">
        <v>25934</v>
      </c>
      <c r="D92" s="2">
        <v>5443.6189999999997</v>
      </c>
    </row>
    <row r="93" spans="1:4" x14ac:dyDescent="0.25">
      <c r="A93" s="1">
        <v>26024</v>
      </c>
      <c r="B93" s="2">
        <v>5147.1399653169501</v>
      </c>
      <c r="C93" s="1">
        <v>26024</v>
      </c>
      <c r="D93" s="2">
        <v>5473.0590000000002</v>
      </c>
    </row>
    <row r="94" spans="1:4" x14ac:dyDescent="0.25">
      <c r="A94" s="1">
        <v>26115</v>
      </c>
      <c r="B94" s="2">
        <v>5191.9458607520801</v>
      </c>
      <c r="C94" s="1">
        <v>26115</v>
      </c>
      <c r="D94" s="2">
        <v>5518.0720000000001</v>
      </c>
    </row>
    <row r="95" spans="1:4" x14ac:dyDescent="0.25">
      <c r="A95" s="1">
        <v>26207</v>
      </c>
      <c r="B95" s="2">
        <v>5236.8347619379902</v>
      </c>
      <c r="C95" s="1">
        <v>26207</v>
      </c>
      <c r="D95" s="2">
        <v>5531.0320000000002</v>
      </c>
    </row>
    <row r="96" spans="1:4" x14ac:dyDescent="0.25">
      <c r="A96" s="1">
        <v>26299</v>
      </c>
      <c r="B96" s="2">
        <v>5280.65070375286</v>
      </c>
      <c r="C96" s="1">
        <v>26299</v>
      </c>
      <c r="D96" s="2">
        <v>5632.6490000000003</v>
      </c>
    </row>
    <row r="97" spans="1:4" x14ac:dyDescent="0.25">
      <c r="A97" s="1">
        <v>26390</v>
      </c>
      <c r="B97" s="2">
        <v>5322.3596095748699</v>
      </c>
      <c r="C97" s="1">
        <v>26390</v>
      </c>
      <c r="D97" s="2">
        <v>5760.47</v>
      </c>
    </row>
    <row r="98" spans="1:4" x14ac:dyDescent="0.25">
      <c r="A98" s="1">
        <v>26481</v>
      </c>
      <c r="B98" s="2">
        <v>5362.8469009252703</v>
      </c>
      <c r="C98" s="1">
        <v>26481</v>
      </c>
      <c r="D98" s="2">
        <v>5814.8540000000003</v>
      </c>
    </row>
    <row r="99" spans="1:4" x14ac:dyDescent="0.25">
      <c r="A99" s="1">
        <v>26573</v>
      </c>
      <c r="B99" s="2">
        <v>5403.2966268924001</v>
      </c>
      <c r="C99" s="1">
        <v>26573</v>
      </c>
      <c r="D99" s="2">
        <v>5912.22</v>
      </c>
    </row>
    <row r="100" spans="1:4" x14ac:dyDescent="0.25">
      <c r="A100" s="1">
        <v>26665</v>
      </c>
      <c r="B100" s="2">
        <v>5445.0804483982402</v>
      </c>
      <c r="C100" s="1">
        <v>26665</v>
      </c>
      <c r="D100" s="2">
        <v>6058.5439999999999</v>
      </c>
    </row>
    <row r="101" spans="1:4" x14ac:dyDescent="0.25">
      <c r="A101" s="1">
        <v>26755</v>
      </c>
      <c r="B101" s="2">
        <v>5490.1562757868196</v>
      </c>
      <c r="C101" s="1">
        <v>26755</v>
      </c>
      <c r="D101" s="2">
        <v>6124.5060000000003</v>
      </c>
    </row>
    <row r="102" spans="1:4" x14ac:dyDescent="0.25">
      <c r="A102" s="1">
        <v>26846</v>
      </c>
      <c r="B102" s="2">
        <v>5536.7672146430104</v>
      </c>
      <c r="C102" s="1">
        <v>26846</v>
      </c>
      <c r="D102" s="2">
        <v>6092.3010000000004</v>
      </c>
    </row>
    <row r="103" spans="1:4" x14ac:dyDescent="0.25">
      <c r="A103" s="1">
        <v>26938</v>
      </c>
      <c r="B103" s="2">
        <v>5584.9986329195299</v>
      </c>
      <c r="C103" s="1">
        <v>26938</v>
      </c>
      <c r="D103" s="2">
        <v>6150.1310000000003</v>
      </c>
    </row>
    <row r="104" spans="1:4" x14ac:dyDescent="0.25">
      <c r="A104" s="1">
        <v>27030</v>
      </c>
      <c r="B104" s="2">
        <v>5633.96203378053</v>
      </c>
      <c r="C104" s="1">
        <v>27030</v>
      </c>
      <c r="D104" s="2">
        <v>6097.2579999999998</v>
      </c>
    </row>
    <row r="105" spans="1:4" x14ac:dyDescent="0.25">
      <c r="A105" s="1">
        <v>27120</v>
      </c>
      <c r="B105" s="2">
        <v>5682.9958577908901</v>
      </c>
      <c r="C105" s="1">
        <v>27120</v>
      </c>
      <c r="D105" s="2">
        <v>6111.7510000000002</v>
      </c>
    </row>
    <row r="106" spans="1:4" x14ac:dyDescent="0.25">
      <c r="A106" s="1">
        <v>27211</v>
      </c>
      <c r="B106" s="2">
        <v>5731.3231083739702</v>
      </c>
      <c r="C106" s="1">
        <v>27211</v>
      </c>
      <c r="D106" s="2">
        <v>6053.9780000000001</v>
      </c>
    </row>
    <row r="107" spans="1:4" x14ac:dyDescent="0.25">
      <c r="A107" s="1">
        <v>27303</v>
      </c>
      <c r="B107" s="2">
        <v>5779.0185021419602</v>
      </c>
      <c r="C107" s="1">
        <v>27303</v>
      </c>
      <c r="D107" s="2">
        <v>6030.4639999999999</v>
      </c>
    </row>
    <row r="108" spans="1:4" x14ac:dyDescent="0.25">
      <c r="A108" s="1">
        <v>27395</v>
      </c>
      <c r="B108" s="2">
        <v>5825.7506979391801</v>
      </c>
      <c r="C108" s="1">
        <v>27395</v>
      </c>
      <c r="D108" s="2">
        <v>5957.0349999999999</v>
      </c>
    </row>
    <row r="109" spans="1:4" x14ac:dyDescent="0.25">
      <c r="A109" s="1">
        <v>27485</v>
      </c>
      <c r="B109" s="2">
        <v>5871.95347483161</v>
      </c>
      <c r="C109" s="1">
        <v>27485</v>
      </c>
      <c r="D109" s="2">
        <v>5999.61</v>
      </c>
    </row>
    <row r="110" spans="1:4" x14ac:dyDescent="0.25">
      <c r="A110" s="1">
        <v>27576</v>
      </c>
      <c r="B110" s="2">
        <v>5918.0178238889603</v>
      </c>
      <c r="C110" s="1">
        <v>27576</v>
      </c>
      <c r="D110" s="2">
        <v>6102.326</v>
      </c>
    </row>
    <row r="111" spans="1:4" x14ac:dyDescent="0.25">
      <c r="A111" s="1">
        <v>27668</v>
      </c>
      <c r="B111" s="2">
        <v>5964.0527452123497</v>
      </c>
      <c r="C111" s="1">
        <v>27668</v>
      </c>
      <c r="D111" s="2">
        <v>6184.53</v>
      </c>
    </row>
    <row r="112" spans="1:4" x14ac:dyDescent="0.25">
      <c r="A112" s="1">
        <v>27760</v>
      </c>
      <c r="B112" s="2">
        <v>6009.5524650133102</v>
      </c>
      <c r="C112" s="1">
        <v>27760</v>
      </c>
      <c r="D112" s="2">
        <v>6323.6490000000003</v>
      </c>
    </row>
    <row r="113" spans="1:4" x14ac:dyDescent="0.25">
      <c r="A113" s="1">
        <v>27851</v>
      </c>
      <c r="B113" s="2">
        <v>6055.2533563488396</v>
      </c>
      <c r="C113" s="1">
        <v>27851</v>
      </c>
      <c r="D113" s="2">
        <v>6370.0249999999996</v>
      </c>
    </row>
    <row r="114" spans="1:4" x14ac:dyDescent="0.25">
      <c r="A114" s="1">
        <v>27942</v>
      </c>
      <c r="B114" s="2">
        <v>6101.8832615433903</v>
      </c>
      <c r="C114" s="1">
        <v>27942</v>
      </c>
      <c r="D114" s="2">
        <v>6404.8950000000004</v>
      </c>
    </row>
    <row r="115" spans="1:4" x14ac:dyDescent="0.25">
      <c r="A115" s="1">
        <v>28034</v>
      </c>
      <c r="B115" s="2">
        <v>6149.1242176714004</v>
      </c>
      <c r="C115" s="1">
        <v>28034</v>
      </c>
      <c r="D115" s="2">
        <v>6451.1769999999997</v>
      </c>
    </row>
    <row r="116" spans="1:4" x14ac:dyDescent="0.25">
      <c r="A116" s="1">
        <v>28126</v>
      </c>
      <c r="B116" s="2">
        <v>6198.1635756270598</v>
      </c>
      <c r="C116" s="1">
        <v>28126</v>
      </c>
      <c r="D116" s="2">
        <v>6527.7030000000004</v>
      </c>
    </row>
    <row r="117" spans="1:4" x14ac:dyDescent="0.25">
      <c r="A117" s="1">
        <v>28216</v>
      </c>
      <c r="B117" s="2">
        <v>6248.7841016719804</v>
      </c>
      <c r="C117" s="1">
        <v>28216</v>
      </c>
      <c r="D117" s="2">
        <v>6654.4660000000003</v>
      </c>
    </row>
    <row r="118" spans="1:4" x14ac:dyDescent="0.25">
      <c r="A118" s="1">
        <v>28307</v>
      </c>
      <c r="B118" s="2">
        <v>6300.4788482417798</v>
      </c>
      <c r="C118" s="1">
        <v>28307</v>
      </c>
      <c r="D118" s="2">
        <v>6774.4570000000003</v>
      </c>
    </row>
    <row r="119" spans="1:4" x14ac:dyDescent="0.25">
      <c r="A119" s="1">
        <v>28399</v>
      </c>
      <c r="B119" s="2">
        <v>6353.6909666491902</v>
      </c>
      <c r="C119" s="1">
        <v>28399</v>
      </c>
      <c r="D119" s="2">
        <v>6774.5919999999996</v>
      </c>
    </row>
    <row r="120" spans="1:4" x14ac:dyDescent="0.25">
      <c r="A120" s="1">
        <v>28491</v>
      </c>
      <c r="B120" s="2">
        <v>6408.2067947811602</v>
      </c>
      <c r="C120" s="1">
        <v>28491</v>
      </c>
      <c r="D120" s="2">
        <v>6796.26</v>
      </c>
    </row>
    <row r="121" spans="1:4" x14ac:dyDescent="0.25">
      <c r="A121" s="1">
        <v>28581</v>
      </c>
      <c r="B121" s="2">
        <v>6463.5744335197096</v>
      </c>
      <c r="C121" s="1">
        <v>28581</v>
      </c>
      <c r="D121" s="2">
        <v>7058.92</v>
      </c>
    </row>
    <row r="122" spans="1:4" x14ac:dyDescent="0.25">
      <c r="A122" s="1">
        <v>28672</v>
      </c>
      <c r="B122" s="2">
        <v>6520.3473878969799</v>
      </c>
      <c r="C122" s="1">
        <v>28672</v>
      </c>
      <c r="D122" s="2">
        <v>7129.915</v>
      </c>
    </row>
    <row r="123" spans="1:4" x14ac:dyDescent="0.25">
      <c r="A123" s="1">
        <v>28764</v>
      </c>
      <c r="B123" s="2">
        <v>6578.3191036195103</v>
      </c>
      <c r="C123" s="1">
        <v>28764</v>
      </c>
      <c r="D123" s="2">
        <v>7225.75</v>
      </c>
    </row>
    <row r="124" spans="1:4" x14ac:dyDescent="0.25">
      <c r="A124" s="1">
        <v>28856</v>
      </c>
      <c r="B124" s="2">
        <v>6638.2901494181197</v>
      </c>
      <c r="C124" s="1">
        <v>28856</v>
      </c>
      <c r="D124" s="2">
        <v>7238.7269999999999</v>
      </c>
    </row>
    <row r="125" spans="1:4" x14ac:dyDescent="0.25">
      <c r="A125" s="1">
        <v>28946</v>
      </c>
      <c r="B125" s="2">
        <v>6696.6827231683201</v>
      </c>
      <c r="C125" s="1">
        <v>28946</v>
      </c>
      <c r="D125" s="2">
        <v>7246.4539999999997</v>
      </c>
    </row>
    <row r="126" spans="1:4" x14ac:dyDescent="0.25">
      <c r="A126" s="1">
        <v>29037</v>
      </c>
      <c r="B126" s="2">
        <v>6752.2854890756898</v>
      </c>
      <c r="C126" s="1">
        <v>29037</v>
      </c>
      <c r="D126" s="2">
        <v>7300.2809999999999</v>
      </c>
    </row>
    <row r="127" spans="1:4" x14ac:dyDescent="0.25">
      <c r="A127" s="1">
        <v>29129</v>
      </c>
      <c r="B127" s="2">
        <v>6804.10673805856</v>
      </c>
      <c r="C127" s="1">
        <v>29129</v>
      </c>
      <c r="D127" s="2">
        <v>7318.5349999999999</v>
      </c>
    </row>
    <row r="128" spans="1:4" x14ac:dyDescent="0.25">
      <c r="A128" s="1">
        <v>29221</v>
      </c>
      <c r="B128" s="2">
        <v>6851.1216737110199</v>
      </c>
      <c r="C128" s="1">
        <v>29221</v>
      </c>
      <c r="D128" s="2">
        <v>7341.5569999999998</v>
      </c>
    </row>
    <row r="129" spans="1:4" x14ac:dyDescent="0.25">
      <c r="A129" s="1">
        <v>29312</v>
      </c>
      <c r="B129" s="2">
        <v>6892.4358769066303</v>
      </c>
      <c r="C129" s="1">
        <v>29312</v>
      </c>
      <c r="D129" s="2">
        <v>7190.2889999999998</v>
      </c>
    </row>
    <row r="130" spans="1:4" x14ac:dyDescent="0.25">
      <c r="A130" s="1">
        <v>29403</v>
      </c>
      <c r="B130" s="2">
        <v>6928.2276808341103</v>
      </c>
      <c r="C130" s="1">
        <v>29403</v>
      </c>
      <c r="D130" s="2">
        <v>7181.7430000000004</v>
      </c>
    </row>
    <row r="131" spans="1:4" x14ac:dyDescent="0.25">
      <c r="A131" s="1">
        <v>29495</v>
      </c>
      <c r="B131" s="2">
        <v>6965.69994049043</v>
      </c>
      <c r="C131" s="1">
        <v>29495</v>
      </c>
      <c r="D131" s="2">
        <v>7315.6769999999997</v>
      </c>
    </row>
    <row r="132" spans="1:4" x14ac:dyDescent="0.25">
      <c r="A132" s="1">
        <v>29587</v>
      </c>
      <c r="B132" s="2">
        <v>7007.2507673629598</v>
      </c>
      <c r="C132" s="1">
        <v>29587</v>
      </c>
      <c r="D132" s="2">
        <v>7459.0219999999999</v>
      </c>
    </row>
    <row r="133" spans="1:4" x14ac:dyDescent="0.25">
      <c r="A133" s="1">
        <v>29677</v>
      </c>
      <c r="B133" s="2">
        <v>7052.1906682119497</v>
      </c>
      <c r="C133" s="1">
        <v>29677</v>
      </c>
      <c r="D133" s="2">
        <v>7403.7449999999999</v>
      </c>
    </row>
    <row r="134" spans="1:4" x14ac:dyDescent="0.25">
      <c r="A134" s="1">
        <v>29768</v>
      </c>
      <c r="B134" s="2">
        <v>7099.8827928560304</v>
      </c>
      <c r="C134" s="1">
        <v>29768</v>
      </c>
      <c r="D134" s="2">
        <v>7492.4049999999997</v>
      </c>
    </row>
    <row r="135" spans="1:4" x14ac:dyDescent="0.25">
      <c r="A135" s="1">
        <v>29860</v>
      </c>
      <c r="B135" s="2">
        <v>7150.1575806913797</v>
      </c>
      <c r="C135" s="1">
        <v>29860</v>
      </c>
      <c r="D135" s="2">
        <v>7410.768</v>
      </c>
    </row>
    <row r="136" spans="1:4" x14ac:dyDescent="0.25">
      <c r="A136" s="1">
        <v>29952</v>
      </c>
      <c r="B136" s="2">
        <v>7202.1198296386501</v>
      </c>
      <c r="C136" s="1">
        <v>29952</v>
      </c>
      <c r="D136" s="2">
        <v>7295.6310000000003</v>
      </c>
    </row>
    <row r="137" spans="1:4" x14ac:dyDescent="0.25">
      <c r="A137" s="1">
        <v>30042</v>
      </c>
      <c r="B137" s="2">
        <v>7255.18399529422</v>
      </c>
      <c r="C137" s="1">
        <v>30042</v>
      </c>
      <c r="D137" s="2">
        <v>7328.9120000000003</v>
      </c>
    </row>
    <row r="138" spans="1:4" x14ac:dyDescent="0.25">
      <c r="A138" s="1">
        <v>30133</v>
      </c>
      <c r="B138" s="2">
        <v>7309.4226168648302</v>
      </c>
      <c r="C138" s="1">
        <v>30133</v>
      </c>
      <c r="D138" s="2">
        <v>7300.8959999999997</v>
      </c>
    </row>
    <row r="139" spans="1:4" x14ac:dyDescent="0.25">
      <c r="A139" s="1">
        <v>30225</v>
      </c>
      <c r="B139" s="2">
        <v>7365.1858695875899</v>
      </c>
      <c r="C139" s="1">
        <v>30225</v>
      </c>
      <c r="D139" s="2">
        <v>7303.817</v>
      </c>
    </row>
    <row r="140" spans="1:4" x14ac:dyDescent="0.25">
      <c r="A140" s="1">
        <v>30317</v>
      </c>
      <c r="B140" s="2">
        <v>7421.6539511732999</v>
      </c>
      <c r="C140" s="1">
        <v>30317</v>
      </c>
      <c r="D140" s="2">
        <v>7400.0659999999998</v>
      </c>
    </row>
    <row r="141" spans="1:4" x14ac:dyDescent="0.25">
      <c r="A141" s="1">
        <v>30407</v>
      </c>
      <c r="B141" s="2">
        <v>7480.47223009347</v>
      </c>
      <c r="C141" s="1">
        <v>30407</v>
      </c>
      <c r="D141" s="2">
        <v>7568.4560000000001</v>
      </c>
    </row>
    <row r="142" spans="1:4" x14ac:dyDescent="0.25">
      <c r="A142" s="1">
        <v>30498</v>
      </c>
      <c r="B142" s="2">
        <v>7541.4671789191898</v>
      </c>
      <c r="C142" s="1">
        <v>30498</v>
      </c>
      <c r="D142" s="2">
        <v>7719.7460000000001</v>
      </c>
    </row>
    <row r="143" spans="1:4" x14ac:dyDescent="0.25">
      <c r="A143" s="1">
        <v>30590</v>
      </c>
      <c r="B143" s="2">
        <v>7604.7501390870202</v>
      </c>
      <c r="C143" s="1">
        <v>30590</v>
      </c>
      <c r="D143" s="2">
        <v>7880.7939999999999</v>
      </c>
    </row>
    <row r="144" spans="1:4" x14ac:dyDescent="0.25">
      <c r="A144" s="1">
        <v>30682</v>
      </c>
      <c r="B144" s="2">
        <v>7689.9325755680502</v>
      </c>
      <c r="C144" s="1">
        <v>30682</v>
      </c>
      <c r="D144" s="2">
        <v>8034.8469999999998</v>
      </c>
    </row>
    <row r="145" spans="1:4" x14ac:dyDescent="0.25">
      <c r="A145" s="1">
        <v>30773</v>
      </c>
      <c r="B145" s="2">
        <v>7754.9976571322404</v>
      </c>
      <c r="C145" s="1">
        <v>30773</v>
      </c>
      <c r="D145" s="2">
        <v>8173.67</v>
      </c>
    </row>
    <row r="146" spans="1:4" x14ac:dyDescent="0.25">
      <c r="A146" s="1">
        <v>30864</v>
      </c>
      <c r="B146" s="2">
        <v>7820.8941402132996</v>
      </c>
      <c r="C146" s="1">
        <v>30864</v>
      </c>
      <c r="D146" s="2">
        <v>8252.4650000000001</v>
      </c>
    </row>
    <row r="147" spans="1:4" x14ac:dyDescent="0.25">
      <c r="A147" s="1">
        <v>30956</v>
      </c>
      <c r="B147" s="2">
        <v>7888.0425213787903</v>
      </c>
      <c r="C147" s="1">
        <v>30956</v>
      </c>
      <c r="D147" s="2">
        <v>8320.1990000000005</v>
      </c>
    </row>
    <row r="148" spans="1:4" x14ac:dyDescent="0.25">
      <c r="A148" s="1">
        <v>31048</v>
      </c>
      <c r="B148" s="2">
        <v>7956.5045455485897</v>
      </c>
      <c r="C148" s="1">
        <v>31048</v>
      </c>
      <c r="D148" s="2">
        <v>8400.82</v>
      </c>
    </row>
    <row r="149" spans="1:4" x14ac:dyDescent="0.25">
      <c r="A149" s="1">
        <v>31138</v>
      </c>
      <c r="B149" s="2">
        <v>8026.8342240239199</v>
      </c>
      <c r="C149" s="1">
        <v>31138</v>
      </c>
      <c r="D149" s="2">
        <v>8474.7870000000003</v>
      </c>
    </row>
    <row r="150" spans="1:4" x14ac:dyDescent="0.25">
      <c r="A150" s="1">
        <v>31229</v>
      </c>
      <c r="B150" s="2">
        <v>8098.2803741242196</v>
      </c>
      <c r="C150" s="1">
        <v>31229</v>
      </c>
      <c r="D150" s="2">
        <v>8604.2199999999993</v>
      </c>
    </row>
    <row r="151" spans="1:4" x14ac:dyDescent="0.25">
      <c r="A151" s="1">
        <v>31321</v>
      </c>
      <c r="B151" s="2">
        <v>8169.84986895375</v>
      </c>
      <c r="C151" s="1">
        <v>31321</v>
      </c>
      <c r="D151" s="2">
        <v>8668.1880000000001</v>
      </c>
    </row>
    <row r="152" spans="1:4" x14ac:dyDescent="0.25">
      <c r="A152" s="1">
        <v>31413</v>
      </c>
      <c r="B152" s="2">
        <v>8240.6938127040394</v>
      </c>
      <c r="C152" s="1">
        <v>31413</v>
      </c>
      <c r="D152" s="2">
        <v>8749.1270000000004</v>
      </c>
    </row>
    <row r="153" spans="1:4" x14ac:dyDescent="0.25">
      <c r="A153" s="1">
        <v>31503</v>
      </c>
      <c r="B153" s="2">
        <v>8310.5435660327403</v>
      </c>
      <c r="C153" s="1">
        <v>31503</v>
      </c>
      <c r="D153" s="2">
        <v>8788.5239999999994</v>
      </c>
    </row>
    <row r="154" spans="1:4" x14ac:dyDescent="0.25">
      <c r="A154" s="1">
        <v>31594</v>
      </c>
      <c r="B154" s="2">
        <v>8379.6305154696602</v>
      </c>
      <c r="C154" s="1">
        <v>31594</v>
      </c>
      <c r="D154" s="2">
        <v>8872.6010000000006</v>
      </c>
    </row>
    <row r="155" spans="1:4" x14ac:dyDescent="0.25">
      <c r="A155" s="1">
        <v>31686</v>
      </c>
      <c r="B155" s="2">
        <v>8448.3053670429708</v>
      </c>
      <c r="C155" s="1">
        <v>31686</v>
      </c>
      <c r="D155" s="2">
        <v>8920.1929999999993</v>
      </c>
    </row>
    <row r="156" spans="1:4" x14ac:dyDescent="0.25">
      <c r="A156" s="1">
        <v>31778</v>
      </c>
      <c r="B156" s="2">
        <v>8516.4884414835597</v>
      </c>
      <c r="C156" s="1">
        <v>31778</v>
      </c>
      <c r="D156" s="2">
        <v>8986.3670000000002</v>
      </c>
    </row>
    <row r="157" spans="1:4" x14ac:dyDescent="0.25">
      <c r="A157" s="1">
        <v>31868</v>
      </c>
      <c r="B157" s="2">
        <v>8584.4705421173003</v>
      </c>
      <c r="C157" s="1">
        <v>31868</v>
      </c>
      <c r="D157" s="2">
        <v>9083.2559999999994</v>
      </c>
    </row>
    <row r="158" spans="1:4" x14ac:dyDescent="0.25">
      <c r="A158" s="1">
        <v>31959</v>
      </c>
      <c r="B158" s="2">
        <v>8652.0418351059197</v>
      </c>
      <c r="C158" s="1">
        <v>31959</v>
      </c>
      <c r="D158" s="2">
        <v>9162.0239999999994</v>
      </c>
    </row>
    <row r="159" spans="1:4" x14ac:dyDescent="0.25">
      <c r="A159" s="1">
        <v>32051</v>
      </c>
      <c r="B159" s="2">
        <v>8719.3792915911708</v>
      </c>
      <c r="C159" s="1">
        <v>32051</v>
      </c>
      <c r="D159" s="2">
        <v>9319.3320000000003</v>
      </c>
    </row>
    <row r="160" spans="1:4" x14ac:dyDescent="0.25">
      <c r="A160" s="1">
        <v>32143</v>
      </c>
      <c r="B160" s="2">
        <v>8785.4725762174203</v>
      </c>
      <c r="C160" s="1">
        <v>32143</v>
      </c>
      <c r="D160" s="2">
        <v>9367.5020000000004</v>
      </c>
    </row>
    <row r="161" spans="1:4" x14ac:dyDescent="0.25">
      <c r="A161" s="1">
        <v>32234</v>
      </c>
      <c r="B161" s="2">
        <v>8850.8534581689692</v>
      </c>
      <c r="C161" s="1">
        <v>32234</v>
      </c>
      <c r="D161" s="2">
        <v>9490.5939999999991</v>
      </c>
    </row>
    <row r="162" spans="1:4" x14ac:dyDescent="0.25">
      <c r="A162" s="1">
        <v>32325</v>
      </c>
      <c r="B162" s="2">
        <v>8916.2010395251491</v>
      </c>
      <c r="C162" s="1">
        <v>32325</v>
      </c>
      <c r="D162" s="2">
        <v>9546.2060000000001</v>
      </c>
    </row>
    <row r="163" spans="1:4" x14ac:dyDescent="0.25">
      <c r="A163" s="1">
        <v>32417</v>
      </c>
      <c r="B163" s="2">
        <v>8983.0721795920999</v>
      </c>
      <c r="C163" s="1">
        <v>32417</v>
      </c>
      <c r="D163" s="2">
        <v>9673.4050000000007</v>
      </c>
    </row>
    <row r="164" spans="1:4" x14ac:dyDescent="0.25">
      <c r="A164" s="1">
        <v>32509</v>
      </c>
      <c r="B164" s="2">
        <v>9052.6335354471103</v>
      </c>
      <c r="C164" s="1">
        <v>32509</v>
      </c>
      <c r="D164" s="2">
        <v>9771.7250000000004</v>
      </c>
    </row>
    <row r="165" spans="1:4" x14ac:dyDescent="0.25">
      <c r="A165" s="1">
        <v>32599</v>
      </c>
      <c r="B165" s="2">
        <v>9125.6626679722303</v>
      </c>
      <c r="C165" s="1">
        <v>32599</v>
      </c>
      <c r="D165" s="2">
        <v>9846.2929999999997</v>
      </c>
    </row>
    <row r="166" spans="1:4" x14ac:dyDescent="0.25">
      <c r="A166" s="1">
        <v>32690</v>
      </c>
      <c r="B166" s="2">
        <v>9200.5008183512691</v>
      </c>
      <c r="C166" s="1">
        <v>32690</v>
      </c>
      <c r="D166" s="2">
        <v>9919.2279999999992</v>
      </c>
    </row>
    <row r="167" spans="1:4" x14ac:dyDescent="0.25">
      <c r="A167" s="1">
        <v>32782</v>
      </c>
      <c r="B167" s="2">
        <v>9274.9978431859799</v>
      </c>
      <c r="C167" s="1">
        <v>32782</v>
      </c>
      <c r="D167" s="2">
        <v>9938.7669999999998</v>
      </c>
    </row>
    <row r="168" spans="1:4" x14ac:dyDescent="0.25">
      <c r="A168" s="1">
        <v>32874</v>
      </c>
      <c r="B168" s="2">
        <v>9346.2876132198799</v>
      </c>
      <c r="C168" s="1">
        <v>32874</v>
      </c>
      <c r="D168" s="2">
        <v>10047.386</v>
      </c>
    </row>
    <row r="169" spans="1:4" x14ac:dyDescent="0.25">
      <c r="A169" s="1">
        <v>32964</v>
      </c>
      <c r="B169" s="2">
        <v>9412.8550818644198</v>
      </c>
      <c r="C169" s="1">
        <v>32964</v>
      </c>
      <c r="D169" s="2">
        <v>10083.855</v>
      </c>
    </row>
    <row r="170" spans="1:4" x14ac:dyDescent="0.25">
      <c r="A170" s="1">
        <v>33055</v>
      </c>
      <c r="B170" s="2">
        <v>9474.6925187062297</v>
      </c>
      <c r="C170" s="1">
        <v>33055</v>
      </c>
      <c r="D170" s="2">
        <v>10090.569</v>
      </c>
    </row>
    <row r="171" spans="1:4" x14ac:dyDescent="0.25">
      <c r="A171" s="1">
        <v>33147</v>
      </c>
      <c r="B171" s="2">
        <v>9533.3144542087193</v>
      </c>
      <c r="C171" s="1">
        <v>33147</v>
      </c>
      <c r="D171" s="2">
        <v>9998.7039999999997</v>
      </c>
    </row>
    <row r="172" spans="1:4" x14ac:dyDescent="0.25">
      <c r="A172" s="1">
        <v>33239</v>
      </c>
      <c r="B172" s="2">
        <v>9590.4497906092492</v>
      </c>
      <c r="C172" s="1">
        <v>33239</v>
      </c>
      <c r="D172" s="2">
        <v>9951.9159999999993</v>
      </c>
    </row>
    <row r="173" spans="1:4" x14ac:dyDescent="0.25">
      <c r="A173" s="1">
        <v>33329</v>
      </c>
      <c r="B173" s="2">
        <v>9647.2973008641402</v>
      </c>
      <c r="C173" s="1">
        <v>33329</v>
      </c>
      <c r="D173" s="2">
        <v>10029.51</v>
      </c>
    </row>
    <row r="174" spans="1:4" x14ac:dyDescent="0.25">
      <c r="A174" s="1">
        <v>33420</v>
      </c>
      <c r="B174" s="2">
        <v>9704.42113512578</v>
      </c>
      <c r="C174" s="1">
        <v>33420</v>
      </c>
      <c r="D174" s="2">
        <v>10080.195</v>
      </c>
    </row>
    <row r="175" spans="1:4" x14ac:dyDescent="0.25">
      <c r="A175" s="1">
        <v>33512</v>
      </c>
      <c r="B175" s="2">
        <v>9762.36734575222</v>
      </c>
      <c r="C175" s="1">
        <v>33512</v>
      </c>
      <c r="D175" s="2">
        <v>10115.329</v>
      </c>
    </row>
    <row r="176" spans="1:4" x14ac:dyDescent="0.25">
      <c r="A176" s="1">
        <v>33604</v>
      </c>
      <c r="B176" s="2">
        <v>9821.2627970307494</v>
      </c>
      <c r="C176" s="1">
        <v>33604</v>
      </c>
      <c r="D176" s="2">
        <v>10236.434999999999</v>
      </c>
    </row>
    <row r="177" spans="1:4" x14ac:dyDescent="0.25">
      <c r="A177" s="1">
        <v>33695</v>
      </c>
      <c r="B177" s="2">
        <v>9881.3114320899804</v>
      </c>
      <c r="C177" s="1">
        <v>33695</v>
      </c>
      <c r="D177" s="2">
        <v>10347.429</v>
      </c>
    </row>
    <row r="178" spans="1:4" x14ac:dyDescent="0.25">
      <c r="A178" s="1">
        <v>33786</v>
      </c>
      <c r="B178" s="2">
        <v>9943.0778888763707</v>
      </c>
      <c r="C178" s="1">
        <v>33786</v>
      </c>
      <c r="D178" s="2">
        <v>10449.673000000001</v>
      </c>
    </row>
    <row r="179" spans="1:4" x14ac:dyDescent="0.25">
      <c r="A179" s="1">
        <v>33878</v>
      </c>
      <c r="B179" s="2">
        <v>10005.8043741198</v>
      </c>
      <c r="C179" s="1">
        <v>33878</v>
      </c>
      <c r="D179" s="2">
        <v>10558.647999999999</v>
      </c>
    </row>
    <row r="180" spans="1:4" x14ac:dyDescent="0.25">
      <c r="A180" s="1">
        <v>33970</v>
      </c>
      <c r="B180" s="2">
        <v>10069.375938957301</v>
      </c>
      <c r="C180" s="1">
        <v>33970</v>
      </c>
      <c r="D180" s="2">
        <v>10576.275</v>
      </c>
    </row>
    <row r="181" spans="1:4" x14ac:dyDescent="0.25">
      <c r="A181" s="1">
        <v>34060</v>
      </c>
      <c r="B181" s="2">
        <v>10134.2473799286</v>
      </c>
      <c r="C181" s="1">
        <v>34060</v>
      </c>
      <c r="D181" s="2">
        <v>10637.847</v>
      </c>
    </row>
    <row r="182" spans="1:4" x14ac:dyDescent="0.25">
      <c r="A182" s="1">
        <v>34151</v>
      </c>
      <c r="B182" s="2">
        <v>10199.7735041175</v>
      </c>
      <c r="C182" s="1">
        <v>34151</v>
      </c>
      <c r="D182" s="2">
        <v>10688.606</v>
      </c>
    </row>
    <row r="183" spans="1:4" x14ac:dyDescent="0.25">
      <c r="A183" s="1">
        <v>34243</v>
      </c>
      <c r="B183" s="2">
        <v>10265.753270233199</v>
      </c>
      <c r="C183" s="1">
        <v>34243</v>
      </c>
      <c r="D183" s="2">
        <v>10833.986999999999</v>
      </c>
    </row>
    <row r="184" spans="1:4" x14ac:dyDescent="0.25">
      <c r="A184" s="1">
        <v>34335</v>
      </c>
      <c r="B184" s="2">
        <v>10331.882758632501</v>
      </c>
      <c r="C184" s="1">
        <v>34335</v>
      </c>
      <c r="D184" s="2">
        <v>10939.116</v>
      </c>
    </row>
    <row r="185" spans="1:4" x14ac:dyDescent="0.25">
      <c r="A185" s="1">
        <v>34425</v>
      </c>
      <c r="B185" s="2">
        <v>10398.040744923999</v>
      </c>
      <c r="C185" s="1">
        <v>34425</v>
      </c>
      <c r="D185" s="2">
        <v>11087.361000000001</v>
      </c>
    </row>
    <row r="186" spans="1:4" x14ac:dyDescent="0.25">
      <c r="A186" s="1">
        <v>34516</v>
      </c>
      <c r="B186" s="2">
        <v>10464.7853512116</v>
      </c>
      <c r="C186" s="1">
        <v>34516</v>
      </c>
      <c r="D186" s="2">
        <v>11152.175999999999</v>
      </c>
    </row>
    <row r="187" spans="1:4" x14ac:dyDescent="0.25">
      <c r="A187" s="1">
        <v>34608</v>
      </c>
      <c r="B187" s="2">
        <v>10531.743892033899</v>
      </c>
      <c r="C187" s="1">
        <v>34608</v>
      </c>
      <c r="D187" s="2">
        <v>11279.932000000001</v>
      </c>
    </row>
    <row r="188" spans="1:4" x14ac:dyDescent="0.25">
      <c r="A188" s="1">
        <v>34700</v>
      </c>
      <c r="B188" s="2">
        <v>10598.583532036901</v>
      </c>
      <c r="C188" s="1">
        <v>34700</v>
      </c>
      <c r="D188" s="2">
        <v>11319.950999999999</v>
      </c>
    </row>
    <row r="189" spans="1:4" x14ac:dyDescent="0.25">
      <c r="A189" s="1">
        <v>34790</v>
      </c>
      <c r="B189" s="2">
        <v>10665.937313307501</v>
      </c>
      <c r="C189" s="1">
        <v>34790</v>
      </c>
      <c r="D189" s="2">
        <v>11353.721</v>
      </c>
    </row>
    <row r="190" spans="1:4" x14ac:dyDescent="0.25">
      <c r="A190" s="1">
        <v>34881</v>
      </c>
      <c r="B190" s="2">
        <v>10734.000265086899</v>
      </c>
      <c r="C190" s="1">
        <v>34881</v>
      </c>
      <c r="D190" s="2">
        <v>11450.31</v>
      </c>
    </row>
    <row r="191" spans="1:4" x14ac:dyDescent="0.25">
      <c r="A191" s="1">
        <v>34973</v>
      </c>
      <c r="B191" s="2">
        <v>10804.9762105274</v>
      </c>
      <c r="C191" s="1">
        <v>34973</v>
      </c>
      <c r="D191" s="2">
        <v>11528.066999999999</v>
      </c>
    </row>
    <row r="192" spans="1:4" x14ac:dyDescent="0.25">
      <c r="A192" s="1">
        <v>35065</v>
      </c>
      <c r="B192" s="2">
        <v>10879.309158135</v>
      </c>
      <c r="C192" s="1">
        <v>35065</v>
      </c>
      <c r="D192" s="2">
        <v>11614.418</v>
      </c>
    </row>
    <row r="193" spans="1:4" x14ac:dyDescent="0.25">
      <c r="A193" s="1">
        <v>35156</v>
      </c>
      <c r="B193" s="2">
        <v>10961.1694527319</v>
      </c>
      <c r="C193" s="1">
        <v>35156</v>
      </c>
      <c r="D193" s="2">
        <v>11808.14</v>
      </c>
    </row>
    <row r="194" spans="1:4" x14ac:dyDescent="0.25">
      <c r="A194" s="1">
        <v>35247</v>
      </c>
      <c r="B194" s="2">
        <v>11050.502724170299</v>
      </c>
      <c r="C194" s="1">
        <v>35247</v>
      </c>
      <c r="D194" s="2">
        <v>11914.063</v>
      </c>
    </row>
    <row r="195" spans="1:4" x14ac:dyDescent="0.25">
      <c r="A195" s="1">
        <v>35339</v>
      </c>
      <c r="B195" s="2">
        <v>11145.6579380164</v>
      </c>
      <c r="C195" s="1">
        <v>35339</v>
      </c>
      <c r="D195" s="2">
        <v>12037.775</v>
      </c>
    </row>
    <row r="196" spans="1:4" x14ac:dyDescent="0.25">
      <c r="A196" s="1">
        <v>35431</v>
      </c>
      <c r="B196" s="2">
        <v>11244.9240137078</v>
      </c>
      <c r="C196" s="1">
        <v>35431</v>
      </c>
      <c r="D196" s="2">
        <v>12115.472</v>
      </c>
    </row>
    <row r="197" spans="1:4" x14ac:dyDescent="0.25">
      <c r="A197" s="1">
        <v>35521</v>
      </c>
      <c r="B197" s="2">
        <v>11346.3840075882</v>
      </c>
      <c r="C197" s="1">
        <v>35521</v>
      </c>
      <c r="D197" s="2">
        <v>12317.221</v>
      </c>
    </row>
    <row r="198" spans="1:4" x14ac:dyDescent="0.25">
      <c r="A198" s="1">
        <v>35612</v>
      </c>
      <c r="B198" s="2">
        <v>11450.5697781442</v>
      </c>
      <c r="C198" s="1">
        <v>35612</v>
      </c>
      <c r="D198" s="2">
        <v>12471.01</v>
      </c>
    </row>
    <row r="199" spans="1:4" x14ac:dyDescent="0.25">
      <c r="A199" s="1">
        <v>35704</v>
      </c>
      <c r="B199" s="2">
        <v>11556.7929996119</v>
      </c>
      <c r="C199" s="1">
        <v>35704</v>
      </c>
      <c r="D199" s="2">
        <v>12577.495000000001</v>
      </c>
    </row>
    <row r="200" spans="1:4" x14ac:dyDescent="0.25">
      <c r="A200" s="1">
        <v>35796</v>
      </c>
      <c r="B200" s="2">
        <v>11664.9859220667</v>
      </c>
      <c r="C200" s="1">
        <v>35796</v>
      </c>
      <c r="D200" s="2">
        <v>12703.742</v>
      </c>
    </row>
    <row r="201" spans="1:4" x14ac:dyDescent="0.25">
      <c r="A201" s="1">
        <v>35886</v>
      </c>
      <c r="B201" s="2">
        <v>11776.732056230399</v>
      </c>
      <c r="C201" s="1">
        <v>35886</v>
      </c>
      <c r="D201" s="2">
        <v>12821.339</v>
      </c>
    </row>
    <row r="202" spans="1:4" x14ac:dyDescent="0.25">
      <c r="A202" s="1">
        <v>35977</v>
      </c>
      <c r="B202" s="2">
        <v>11892.7575501345</v>
      </c>
      <c r="C202" s="1">
        <v>35977</v>
      </c>
      <c r="D202" s="2">
        <v>12982.752</v>
      </c>
    </row>
    <row r="203" spans="1:4" x14ac:dyDescent="0.25">
      <c r="A203" s="1">
        <v>36069</v>
      </c>
      <c r="B203" s="2">
        <v>12015.919775201201</v>
      </c>
      <c r="C203" s="1">
        <v>36069</v>
      </c>
      <c r="D203" s="2">
        <v>13191.67</v>
      </c>
    </row>
    <row r="204" spans="1:4" x14ac:dyDescent="0.25">
      <c r="A204" s="1">
        <v>36161</v>
      </c>
      <c r="B204" s="2">
        <v>12149.437433957901</v>
      </c>
      <c r="C204" s="1">
        <v>36161</v>
      </c>
      <c r="D204" s="2">
        <v>13315.597</v>
      </c>
    </row>
    <row r="205" spans="1:4" x14ac:dyDescent="0.25">
      <c r="A205" s="1">
        <v>36251</v>
      </c>
      <c r="B205" s="2">
        <v>12293.893433735</v>
      </c>
      <c r="C205" s="1">
        <v>36251</v>
      </c>
      <c r="D205" s="2">
        <v>13426.748</v>
      </c>
    </row>
    <row r="206" spans="1:4" x14ac:dyDescent="0.25">
      <c r="A206" s="1">
        <v>36342</v>
      </c>
      <c r="B206" s="2">
        <v>12445.4873261843</v>
      </c>
      <c r="C206" s="1">
        <v>36342</v>
      </c>
      <c r="D206" s="2">
        <v>13604.771000000001</v>
      </c>
    </row>
    <row r="207" spans="1:4" x14ac:dyDescent="0.25">
      <c r="A207" s="1">
        <v>36434</v>
      </c>
      <c r="B207" s="2">
        <v>12599.25024093</v>
      </c>
      <c r="C207" s="1">
        <v>36434</v>
      </c>
      <c r="D207" s="2">
        <v>13827.98</v>
      </c>
    </row>
    <row r="208" spans="1:4" x14ac:dyDescent="0.25">
      <c r="A208" s="1">
        <v>36526</v>
      </c>
      <c r="B208" s="2">
        <v>12748.6044272568</v>
      </c>
      <c r="C208" s="1">
        <v>36526</v>
      </c>
      <c r="D208" s="2">
        <v>13878.147000000001</v>
      </c>
    </row>
    <row r="209" spans="1:4" x14ac:dyDescent="0.25">
      <c r="A209" s="1">
        <v>36617</v>
      </c>
      <c r="B209" s="2">
        <v>12885.227740013999</v>
      </c>
      <c r="C209" s="1">
        <v>36617</v>
      </c>
      <c r="D209" s="2">
        <v>14130.907999999999</v>
      </c>
    </row>
    <row r="210" spans="1:4" x14ac:dyDescent="0.25">
      <c r="A210" s="1">
        <v>36708</v>
      </c>
      <c r="B210" s="2">
        <v>13008.4447346944</v>
      </c>
      <c r="C210" s="1">
        <v>36708</v>
      </c>
      <c r="D210" s="2">
        <v>14145.312</v>
      </c>
    </row>
    <row r="211" spans="1:4" x14ac:dyDescent="0.25">
      <c r="A211" s="1">
        <v>36800</v>
      </c>
      <c r="B211" s="2">
        <v>13121.0501756798</v>
      </c>
      <c r="C211" s="1">
        <v>36800</v>
      </c>
      <c r="D211" s="2">
        <v>14229.764999999999</v>
      </c>
    </row>
    <row r="212" spans="1:4" x14ac:dyDescent="0.25">
      <c r="A212" s="1">
        <v>36892</v>
      </c>
      <c r="B212" s="2">
        <v>13226.2416465325</v>
      </c>
      <c r="C212" s="1">
        <v>36892</v>
      </c>
      <c r="D212" s="2">
        <v>14183.12</v>
      </c>
    </row>
    <row r="213" spans="1:4" x14ac:dyDescent="0.25">
      <c r="A213" s="1">
        <v>36982</v>
      </c>
      <c r="B213" s="2">
        <v>13326.9300823745</v>
      </c>
      <c r="C213" s="1">
        <v>36982</v>
      </c>
      <c r="D213" s="2">
        <v>14271.694</v>
      </c>
    </row>
    <row r="214" spans="1:4" x14ac:dyDescent="0.25">
      <c r="A214" s="1">
        <v>37073</v>
      </c>
      <c r="B214" s="2">
        <v>13424.3506008729</v>
      </c>
      <c r="C214" s="1">
        <v>37073</v>
      </c>
      <c r="D214" s="2">
        <v>14214.516</v>
      </c>
    </row>
    <row r="215" spans="1:4" x14ac:dyDescent="0.25">
      <c r="A215" s="1">
        <v>37165</v>
      </c>
      <c r="B215" s="2">
        <v>13519.8756367239</v>
      </c>
      <c r="C215" s="1">
        <v>37165</v>
      </c>
      <c r="D215" s="2">
        <v>14253.574000000001</v>
      </c>
    </row>
    <row r="216" spans="1:4" x14ac:dyDescent="0.25">
      <c r="A216" s="1">
        <v>37257</v>
      </c>
      <c r="B216" s="2">
        <v>13614.639971708501</v>
      </c>
      <c r="C216" s="1">
        <v>37257</v>
      </c>
      <c r="D216" s="2">
        <v>14372.785</v>
      </c>
    </row>
    <row r="217" spans="1:4" x14ac:dyDescent="0.25">
      <c r="A217" s="1">
        <v>37347</v>
      </c>
      <c r="B217" s="2">
        <v>13710.4956131051</v>
      </c>
      <c r="C217" s="1">
        <v>37347</v>
      </c>
      <c r="D217" s="2">
        <v>14460.848</v>
      </c>
    </row>
    <row r="218" spans="1:4" x14ac:dyDescent="0.25">
      <c r="A218" s="1">
        <v>37438</v>
      </c>
      <c r="B218" s="2">
        <v>13806.6483851987</v>
      </c>
      <c r="C218" s="1">
        <v>37438</v>
      </c>
      <c r="D218" s="2">
        <v>14519.633</v>
      </c>
    </row>
    <row r="219" spans="1:4" x14ac:dyDescent="0.25">
      <c r="A219" s="1">
        <v>37530</v>
      </c>
      <c r="B219" s="2">
        <v>13900.715185957701</v>
      </c>
      <c r="C219" s="1">
        <v>37530</v>
      </c>
      <c r="D219" s="2">
        <v>14537.58</v>
      </c>
    </row>
    <row r="220" spans="1:4" x14ac:dyDescent="0.25">
      <c r="A220" s="1">
        <v>37622</v>
      </c>
      <c r="B220" s="2">
        <v>13990.8581846985</v>
      </c>
      <c r="C220" s="1">
        <v>37622</v>
      </c>
      <c r="D220" s="2">
        <v>14614.141</v>
      </c>
    </row>
    <row r="221" spans="1:4" x14ac:dyDescent="0.25">
      <c r="A221" s="1">
        <v>37712</v>
      </c>
      <c r="B221" s="2">
        <v>14076.1657454786</v>
      </c>
      <c r="C221" s="1">
        <v>37712</v>
      </c>
      <c r="D221" s="2">
        <v>14743.566999999999</v>
      </c>
    </row>
    <row r="222" spans="1:4" x14ac:dyDescent="0.25">
      <c r="A222" s="1">
        <v>37803</v>
      </c>
      <c r="B222" s="2">
        <v>14157.509216894399</v>
      </c>
      <c r="C222" s="1">
        <v>37803</v>
      </c>
      <c r="D222" s="2">
        <v>14988.781999999999</v>
      </c>
    </row>
    <row r="223" spans="1:4" x14ac:dyDescent="0.25">
      <c r="A223" s="1">
        <v>37895</v>
      </c>
      <c r="B223" s="2">
        <v>14238.517253013601</v>
      </c>
      <c r="C223" s="1">
        <v>37895</v>
      </c>
      <c r="D223" s="2">
        <v>15162.76</v>
      </c>
    </row>
    <row r="224" spans="1:4" x14ac:dyDescent="0.25">
      <c r="A224" s="1">
        <v>37987</v>
      </c>
      <c r="B224" s="2">
        <v>14322.502791065999</v>
      </c>
      <c r="C224" s="1">
        <v>37987</v>
      </c>
      <c r="D224" s="2">
        <v>15248.68</v>
      </c>
    </row>
    <row r="225" spans="1:4" x14ac:dyDescent="0.25">
      <c r="A225" s="1">
        <v>38078</v>
      </c>
      <c r="B225" s="2">
        <v>14410.895962463501</v>
      </c>
      <c r="C225" s="1">
        <v>38078</v>
      </c>
      <c r="D225" s="2">
        <v>15366.85</v>
      </c>
    </row>
    <row r="226" spans="1:4" x14ac:dyDescent="0.25">
      <c r="A226" s="1">
        <v>38169</v>
      </c>
      <c r="B226" s="2">
        <v>14503.812126025699</v>
      </c>
      <c r="C226" s="1">
        <v>38169</v>
      </c>
      <c r="D226" s="2">
        <v>15512.619000000001</v>
      </c>
    </row>
    <row r="227" spans="1:4" x14ac:dyDescent="0.25">
      <c r="A227" s="1">
        <v>38261</v>
      </c>
      <c r="B227" s="2">
        <v>14598.795559263001</v>
      </c>
      <c r="C227" s="1">
        <v>38261</v>
      </c>
      <c r="D227" s="2">
        <v>15670.88</v>
      </c>
    </row>
    <row r="228" spans="1:4" x14ac:dyDescent="0.25">
      <c r="A228" s="1">
        <v>38353</v>
      </c>
      <c r="B228" s="2">
        <v>14691.6305679706</v>
      </c>
      <c r="C228" s="1">
        <v>38353</v>
      </c>
      <c r="D228" s="2">
        <v>15844.727000000001</v>
      </c>
    </row>
    <row r="229" spans="1:4" x14ac:dyDescent="0.25">
      <c r="A229" s="1">
        <v>38443</v>
      </c>
      <c r="B229" s="2">
        <v>14780.5543243213</v>
      </c>
      <c r="C229" s="1">
        <v>38443</v>
      </c>
      <c r="D229" s="2">
        <v>15922.781999999999</v>
      </c>
    </row>
    <row r="230" spans="1:4" x14ac:dyDescent="0.25">
      <c r="A230" s="1">
        <v>38534</v>
      </c>
      <c r="B230" s="2">
        <v>14867.469500169</v>
      </c>
      <c r="C230" s="1">
        <v>38534</v>
      </c>
      <c r="D230" s="2">
        <v>16047.587</v>
      </c>
    </row>
    <row r="231" spans="1:4" x14ac:dyDescent="0.25">
      <c r="A231" s="1">
        <v>38626</v>
      </c>
      <c r="B231" s="2">
        <v>14953.1459782155</v>
      </c>
      <c r="C231" s="1">
        <v>38626</v>
      </c>
      <c r="D231" s="2">
        <v>16136.734</v>
      </c>
    </row>
    <row r="232" spans="1:4" x14ac:dyDescent="0.25">
      <c r="A232" s="1">
        <v>38718</v>
      </c>
      <c r="B232" s="2">
        <v>15038.7844015389</v>
      </c>
      <c r="C232" s="1">
        <v>38718</v>
      </c>
      <c r="D232" s="2">
        <v>16353.834999999999</v>
      </c>
    </row>
    <row r="233" spans="1:4" x14ac:dyDescent="0.25">
      <c r="A233" s="1">
        <v>38808</v>
      </c>
      <c r="B233" s="2">
        <v>15125.7060994404</v>
      </c>
      <c r="C233" s="1">
        <v>38808</v>
      </c>
      <c r="D233" s="2">
        <v>16396.151000000002</v>
      </c>
    </row>
    <row r="234" spans="1:4" x14ac:dyDescent="0.25">
      <c r="A234" s="1">
        <v>38899</v>
      </c>
      <c r="B234" s="2">
        <v>15210.655457394099</v>
      </c>
      <c r="C234" s="1">
        <v>38899</v>
      </c>
      <c r="D234" s="2">
        <v>16420.738000000001</v>
      </c>
    </row>
    <row r="235" spans="1:4" x14ac:dyDescent="0.25">
      <c r="A235" s="1">
        <v>38991</v>
      </c>
      <c r="B235" s="2">
        <v>15291.5144468175</v>
      </c>
      <c r="C235" s="1">
        <v>38991</v>
      </c>
      <c r="D235" s="2">
        <v>16561.866000000002</v>
      </c>
    </row>
    <row r="236" spans="1:4" x14ac:dyDescent="0.25">
      <c r="A236" s="1">
        <v>39083</v>
      </c>
      <c r="B236" s="2">
        <v>15370.111385287</v>
      </c>
      <c r="C236" s="1">
        <v>39083</v>
      </c>
      <c r="D236" s="2">
        <v>16611.689999999999</v>
      </c>
    </row>
    <row r="237" spans="1:4" x14ac:dyDescent="0.25">
      <c r="A237" s="1">
        <v>39173</v>
      </c>
      <c r="B237" s="2">
        <v>15445.2912940231</v>
      </c>
      <c r="C237" s="1">
        <v>39173</v>
      </c>
      <c r="D237" s="2">
        <v>16713.313999999998</v>
      </c>
    </row>
    <row r="238" spans="1:4" x14ac:dyDescent="0.25">
      <c r="A238" s="1">
        <v>39264</v>
      </c>
      <c r="B238" s="2">
        <v>15518.27263198</v>
      </c>
      <c r="C238" s="1">
        <v>39264</v>
      </c>
      <c r="D238" s="2">
        <v>16809.587</v>
      </c>
    </row>
    <row r="239" spans="1:4" x14ac:dyDescent="0.25">
      <c r="A239" s="1">
        <v>39356</v>
      </c>
      <c r="B239" s="2">
        <v>15589.921197361</v>
      </c>
      <c r="C239" s="1">
        <v>39356</v>
      </c>
      <c r="D239" s="2">
        <v>16915.190999999999</v>
      </c>
    </row>
    <row r="240" spans="1:4" x14ac:dyDescent="0.25">
      <c r="A240" s="1">
        <v>39448</v>
      </c>
      <c r="B240" s="2">
        <v>15661.4371567492</v>
      </c>
      <c r="C240" s="1">
        <v>39448</v>
      </c>
      <c r="D240" s="2">
        <v>16843.003000000001</v>
      </c>
    </row>
    <row r="241" spans="1:4" x14ac:dyDescent="0.25">
      <c r="A241" s="1">
        <v>39539</v>
      </c>
      <c r="B241" s="2">
        <v>15732.300738942</v>
      </c>
      <c r="C241" s="1">
        <v>39539</v>
      </c>
      <c r="D241" s="2">
        <v>16943.291000000001</v>
      </c>
    </row>
    <row r="242" spans="1:4" x14ac:dyDescent="0.25">
      <c r="A242" s="1">
        <v>39630</v>
      </c>
      <c r="B242" s="2">
        <v>15801.9539681183</v>
      </c>
      <c r="C242" s="1">
        <v>39630</v>
      </c>
      <c r="D242" s="2">
        <v>16854.294999999998</v>
      </c>
    </row>
    <row r="243" spans="1:4" x14ac:dyDescent="0.25">
      <c r="A243" s="1">
        <v>39722</v>
      </c>
      <c r="B243" s="2">
        <v>15869.0098284254</v>
      </c>
      <c r="C243" s="1">
        <v>39722</v>
      </c>
      <c r="D243" s="2">
        <v>16485.349999999999</v>
      </c>
    </row>
    <row r="244" spans="1:4" x14ac:dyDescent="0.25">
      <c r="A244" s="1">
        <v>39814</v>
      </c>
      <c r="B244" s="2">
        <v>15931.698339041999</v>
      </c>
      <c r="C244" s="1">
        <v>39814</v>
      </c>
      <c r="D244" s="2">
        <v>16298.262000000001</v>
      </c>
    </row>
    <row r="245" spans="1:4" x14ac:dyDescent="0.25">
      <c r="A245" s="1">
        <v>39904</v>
      </c>
      <c r="B245" s="2">
        <v>15990.652965646699</v>
      </c>
      <c r="C245" s="1">
        <v>39904</v>
      </c>
      <c r="D245" s="2">
        <v>16269.145</v>
      </c>
    </row>
    <row r="246" spans="1:4" x14ac:dyDescent="0.25">
      <c r="A246" s="1">
        <v>39995</v>
      </c>
      <c r="B246" s="2">
        <v>16045.761443179899</v>
      </c>
      <c r="C246" s="1">
        <v>39995</v>
      </c>
      <c r="D246" s="2">
        <v>16326.281000000001</v>
      </c>
    </row>
    <row r="247" spans="1:4" x14ac:dyDescent="0.25">
      <c r="A247" s="1">
        <v>40087</v>
      </c>
      <c r="B247" s="2">
        <v>16097.706572602599</v>
      </c>
      <c r="C247" s="1">
        <v>40087</v>
      </c>
      <c r="D247" s="2">
        <v>16502.754000000001</v>
      </c>
    </row>
    <row r="248" spans="1:4" x14ac:dyDescent="0.25">
      <c r="A248" s="1">
        <v>40179</v>
      </c>
      <c r="B248" s="2">
        <v>16147.438323183</v>
      </c>
      <c r="C248" s="1">
        <v>40179</v>
      </c>
      <c r="D248" s="2">
        <v>16582.71</v>
      </c>
    </row>
    <row r="249" spans="1:4" x14ac:dyDescent="0.25">
      <c r="A249" s="1">
        <v>40269</v>
      </c>
      <c r="B249" s="2">
        <v>16195.7534296944</v>
      </c>
      <c r="C249" s="1">
        <v>40269</v>
      </c>
      <c r="D249" s="2">
        <v>16743.162</v>
      </c>
    </row>
    <row r="250" spans="1:4" x14ac:dyDescent="0.25">
      <c r="A250" s="1">
        <v>40360</v>
      </c>
      <c r="B250" s="2">
        <v>16246.535504548699</v>
      </c>
      <c r="C250" s="1">
        <v>40360</v>
      </c>
      <c r="D250" s="2">
        <v>16872.266</v>
      </c>
    </row>
    <row r="251" spans="1:4" x14ac:dyDescent="0.25">
      <c r="A251" s="1">
        <v>40452</v>
      </c>
      <c r="B251" s="2">
        <v>16302.4862110786</v>
      </c>
      <c r="C251" s="1">
        <v>40452</v>
      </c>
      <c r="D251" s="2">
        <v>16960.864000000001</v>
      </c>
    </row>
    <row r="252" spans="1:4" x14ac:dyDescent="0.25">
      <c r="A252" s="1">
        <v>40544</v>
      </c>
      <c r="B252" s="2">
        <v>16367.1323810959</v>
      </c>
      <c r="C252" s="1">
        <v>40544</v>
      </c>
      <c r="D252" s="2">
        <v>16920.632000000001</v>
      </c>
    </row>
    <row r="253" spans="1:4" x14ac:dyDescent="0.25">
      <c r="A253" s="1">
        <v>40634</v>
      </c>
      <c r="B253" s="2">
        <v>16442.754569182998</v>
      </c>
      <c r="C253" s="1">
        <v>40634</v>
      </c>
      <c r="D253" s="2">
        <v>17035.114000000001</v>
      </c>
    </row>
    <row r="254" spans="1:4" x14ac:dyDescent="0.25">
      <c r="A254" s="1">
        <v>40725</v>
      </c>
      <c r="B254" s="2">
        <v>16526.001918933998</v>
      </c>
      <c r="C254" s="1">
        <v>40725</v>
      </c>
      <c r="D254" s="2">
        <v>17031.312999999998</v>
      </c>
    </row>
    <row r="255" spans="1:4" x14ac:dyDescent="0.25">
      <c r="A255" s="1">
        <v>40817</v>
      </c>
      <c r="B255" s="2">
        <v>16611.843559654801</v>
      </c>
      <c r="C255" s="1">
        <v>40817</v>
      </c>
      <c r="D255" s="2">
        <v>17222.582999999999</v>
      </c>
    </row>
    <row r="256" spans="1:4" x14ac:dyDescent="0.25">
      <c r="A256" s="1">
        <v>40909</v>
      </c>
      <c r="B256" s="2">
        <v>16695.7182681462</v>
      </c>
      <c r="C256" s="1">
        <v>40909</v>
      </c>
      <c r="D256" s="2">
        <v>17367.009999999998</v>
      </c>
    </row>
    <row r="257" spans="1:4" x14ac:dyDescent="0.25">
      <c r="A257" s="1">
        <v>41000</v>
      </c>
      <c r="B257" s="2">
        <v>16774.523795933099</v>
      </c>
      <c r="C257" s="1">
        <v>41000</v>
      </c>
      <c r="D257" s="2">
        <v>17444.525000000001</v>
      </c>
    </row>
    <row r="258" spans="1:4" x14ac:dyDescent="0.25">
      <c r="A258" s="1">
        <v>41091</v>
      </c>
      <c r="B258" s="2">
        <v>16848.881464210801</v>
      </c>
      <c r="C258" s="1">
        <v>41091</v>
      </c>
      <c r="D258" s="2">
        <v>17469.650000000001</v>
      </c>
    </row>
    <row r="259" spans="1:4" x14ac:dyDescent="0.25">
      <c r="A259" s="1">
        <v>41183</v>
      </c>
      <c r="B259" s="2">
        <v>16920.6396143372</v>
      </c>
      <c r="C259" s="1">
        <v>41183</v>
      </c>
      <c r="D259" s="2">
        <v>17489.851999999999</v>
      </c>
    </row>
    <row r="260" spans="1:4" x14ac:dyDescent="0.25">
      <c r="A260" s="1">
        <v>41275</v>
      </c>
      <c r="B260" s="2">
        <v>16992.0891247283</v>
      </c>
      <c r="C260" s="1">
        <v>41275</v>
      </c>
      <c r="D260" s="2">
        <v>17662.400000000001</v>
      </c>
    </row>
    <row r="261" spans="1:4" x14ac:dyDescent="0.25">
      <c r="A261" s="1">
        <v>41365</v>
      </c>
      <c r="B261" s="2">
        <v>17064.806343410499</v>
      </c>
      <c r="C261" s="1">
        <v>41365</v>
      </c>
      <c r="D261" s="2">
        <v>17709.670999999998</v>
      </c>
    </row>
    <row r="262" spans="1:4" x14ac:dyDescent="0.25">
      <c r="A262" s="1">
        <v>41456</v>
      </c>
      <c r="B262" s="2">
        <v>17138.9432580756</v>
      </c>
      <c r="C262" s="1">
        <v>41456</v>
      </c>
      <c r="D262" s="2">
        <v>17860.45</v>
      </c>
    </row>
    <row r="263" spans="1:4" x14ac:dyDescent="0.25">
      <c r="A263" s="1">
        <v>41548</v>
      </c>
      <c r="B263" s="2">
        <v>17215.2808853606</v>
      </c>
      <c r="C263" s="1">
        <v>41548</v>
      </c>
      <c r="D263" s="2">
        <v>18016.147000000001</v>
      </c>
    </row>
    <row r="264" spans="1:4" x14ac:dyDescent="0.25">
      <c r="A264" s="1">
        <v>41640</v>
      </c>
      <c r="B264" s="2">
        <v>17294.0321506338</v>
      </c>
      <c r="C264" s="1">
        <v>41640</v>
      </c>
      <c r="D264" s="2">
        <v>17953.973999999998</v>
      </c>
    </row>
    <row r="265" spans="1:4" x14ac:dyDescent="0.25">
      <c r="A265" s="1">
        <v>41730</v>
      </c>
      <c r="B265" s="2">
        <v>17375.1149872282</v>
      </c>
      <c r="C265" s="1">
        <v>41730</v>
      </c>
      <c r="D265" s="2">
        <v>18185.911</v>
      </c>
    </row>
    <row r="266" spans="1:4" x14ac:dyDescent="0.25">
      <c r="A266" s="1">
        <v>41821</v>
      </c>
      <c r="B266" s="2">
        <v>17459.278039880199</v>
      </c>
      <c r="C266" s="1">
        <v>41821</v>
      </c>
      <c r="D266" s="2">
        <v>18406.940999999999</v>
      </c>
    </row>
    <row r="267" spans="1:4" x14ac:dyDescent="0.25">
      <c r="A267" s="1">
        <v>41913</v>
      </c>
      <c r="B267" s="2">
        <v>17545.392812774699</v>
      </c>
      <c r="C267" s="1">
        <v>41913</v>
      </c>
      <c r="D267" s="2">
        <v>18500.030999999999</v>
      </c>
    </row>
    <row r="268" spans="1:4" x14ac:dyDescent="0.25">
      <c r="A268" s="1">
        <v>42005</v>
      </c>
      <c r="B268" s="2">
        <v>17632.927485447501</v>
      </c>
      <c r="C268" s="1">
        <v>42005</v>
      </c>
      <c r="D268" s="2">
        <v>18666.620999999999</v>
      </c>
    </row>
    <row r="269" spans="1:4" x14ac:dyDescent="0.25">
      <c r="A269" s="1">
        <v>42095</v>
      </c>
      <c r="B269" s="2">
        <v>17721.2526486272</v>
      </c>
      <c r="C269" s="1">
        <v>42095</v>
      </c>
      <c r="D269" s="2">
        <v>18782.242999999999</v>
      </c>
    </row>
    <row r="270" spans="1:4" x14ac:dyDescent="0.25">
      <c r="A270" s="1">
        <v>42186</v>
      </c>
      <c r="B270" s="2">
        <v>17808.326137715099</v>
      </c>
      <c r="C270" s="1">
        <v>42186</v>
      </c>
      <c r="D270" s="2">
        <v>18857.418000000001</v>
      </c>
    </row>
    <row r="271" spans="1:4" x14ac:dyDescent="0.25">
      <c r="A271" s="1">
        <v>42278</v>
      </c>
      <c r="B271" s="2">
        <v>17891.852678078601</v>
      </c>
      <c r="C271" s="1">
        <v>42278</v>
      </c>
      <c r="D271" s="2">
        <v>18892.205999999998</v>
      </c>
    </row>
    <row r="272" spans="1:4" x14ac:dyDescent="0.25">
      <c r="A272" s="1">
        <v>42370</v>
      </c>
      <c r="B272" s="2">
        <v>17970.540715490199</v>
      </c>
      <c r="C272" s="1">
        <v>42370</v>
      </c>
      <c r="D272" s="2">
        <v>19001.689999999999</v>
      </c>
    </row>
    <row r="273" spans="1:4" x14ac:dyDescent="0.25">
      <c r="A273" s="1">
        <v>42461</v>
      </c>
      <c r="B273" s="2">
        <v>18043.220930777199</v>
      </c>
      <c r="C273" s="1">
        <v>42461</v>
      </c>
      <c r="D273" s="2">
        <v>19062.708999999999</v>
      </c>
    </row>
    <row r="274" spans="1:4" x14ac:dyDescent="0.25">
      <c r="A274" s="1">
        <v>42552</v>
      </c>
      <c r="B274" s="2">
        <v>18112.571697664898</v>
      </c>
      <c r="C274" s="1">
        <v>42552</v>
      </c>
      <c r="D274" s="2">
        <v>19197.937999999998</v>
      </c>
    </row>
    <row r="275" spans="1:4" x14ac:dyDescent="0.25">
      <c r="A275" s="1">
        <v>42644</v>
      </c>
      <c r="B275" s="2">
        <v>18182.731376646501</v>
      </c>
      <c r="C275" s="1">
        <v>42644</v>
      </c>
      <c r="D275" s="2">
        <v>19304.351999999999</v>
      </c>
    </row>
    <row r="276" spans="1:4" x14ac:dyDescent="0.25">
      <c r="A276" s="1">
        <v>42736</v>
      </c>
      <c r="B276" s="2">
        <v>18258.0230772295</v>
      </c>
      <c r="C276" s="1">
        <v>42736</v>
      </c>
      <c r="D276" s="2">
        <v>19398.343000000001</v>
      </c>
    </row>
    <row r="277" spans="1:4" x14ac:dyDescent="0.25">
      <c r="A277" s="1">
        <v>42826</v>
      </c>
      <c r="B277" s="2">
        <v>18341.0912961086</v>
      </c>
      <c r="C277" s="1">
        <v>42826</v>
      </c>
      <c r="D277" s="2">
        <v>19506.949000000001</v>
      </c>
    </row>
    <row r="278" spans="1:4" x14ac:dyDescent="0.25">
      <c r="A278" s="1">
        <v>42917</v>
      </c>
      <c r="B278" s="2">
        <v>18431.692525730799</v>
      </c>
      <c r="C278" s="1">
        <v>42917</v>
      </c>
      <c r="D278" s="2">
        <v>19660.766</v>
      </c>
    </row>
    <row r="279" spans="1:4" x14ac:dyDescent="0.25">
      <c r="A279" s="1">
        <v>43009</v>
      </c>
      <c r="B279" s="2">
        <v>18525.540534936401</v>
      </c>
      <c r="C279" s="1">
        <v>43009</v>
      </c>
      <c r="D279" s="2">
        <v>19882.351999999999</v>
      </c>
    </row>
    <row r="280" spans="1:4" x14ac:dyDescent="0.25">
      <c r="A280" s="1">
        <v>43101</v>
      </c>
      <c r="B280" s="2">
        <v>18619.201318607698</v>
      </c>
      <c r="C280" s="1">
        <v>43101</v>
      </c>
      <c r="D280" s="2">
        <v>20044.077000000001</v>
      </c>
    </row>
    <row r="281" spans="1:4" x14ac:dyDescent="0.25">
      <c r="A281" s="1">
        <v>43191</v>
      </c>
      <c r="B281" s="2">
        <v>18709.618269413098</v>
      </c>
      <c r="C281" s="1">
        <v>43191</v>
      </c>
      <c r="D281" s="2">
        <v>20150.475999999999</v>
      </c>
    </row>
    <row r="282" spans="1:4" x14ac:dyDescent="0.25">
      <c r="A282" s="1">
        <v>43282</v>
      </c>
      <c r="B282" s="2">
        <v>18797.950318372899</v>
      </c>
      <c r="C282" s="1">
        <v>43282</v>
      </c>
      <c r="D282" s="2">
        <v>20276.153999999999</v>
      </c>
    </row>
    <row r="283" spans="1:4" x14ac:dyDescent="0.25">
      <c r="A283" s="1">
        <v>43374</v>
      </c>
      <c r="B283" s="2">
        <v>18884.5978927342</v>
      </c>
      <c r="C283" s="1">
        <v>43374</v>
      </c>
      <c r="D283" s="2">
        <v>20304.874</v>
      </c>
    </row>
    <row r="284" spans="1:4" x14ac:dyDescent="0.25">
      <c r="A284" s="1">
        <v>43466</v>
      </c>
      <c r="B284" s="2">
        <v>18971.807395295298</v>
      </c>
      <c r="C284" s="1">
        <v>43466</v>
      </c>
      <c r="D284" s="2">
        <v>20415.150000000001</v>
      </c>
    </row>
    <row r="285" spans="1:4" x14ac:dyDescent="0.25">
      <c r="A285" s="1">
        <v>43556</v>
      </c>
      <c r="B285" s="2">
        <v>19061.787613611301</v>
      </c>
      <c r="C285" s="1">
        <v>43556</v>
      </c>
      <c r="D285" s="2">
        <v>20584.527999999998</v>
      </c>
    </row>
    <row r="286" spans="1:4" x14ac:dyDescent="0.25">
      <c r="A286" s="1">
        <v>43647</v>
      </c>
      <c r="B286" s="2">
        <v>19154.508562470899</v>
      </c>
      <c r="C286" s="1">
        <v>43647</v>
      </c>
      <c r="D286" s="2">
        <v>20817.580999999998</v>
      </c>
    </row>
    <row r="287" spans="1:4" x14ac:dyDescent="0.25">
      <c r="A287" s="1">
        <v>43739</v>
      </c>
      <c r="B287" s="2">
        <v>19247.2152395462</v>
      </c>
      <c r="C287" s="1">
        <v>43739</v>
      </c>
      <c r="D287" s="2">
        <v>20951.088</v>
      </c>
    </row>
    <row r="288" spans="1:4" x14ac:dyDescent="0.25">
      <c r="A288" s="1">
        <v>43831</v>
      </c>
      <c r="B288" s="2">
        <v>19336.5194358386</v>
      </c>
      <c r="C288" s="1">
        <v>43831</v>
      </c>
      <c r="D288" s="2">
        <v>20665.553</v>
      </c>
    </row>
    <row r="289" spans="1:4" x14ac:dyDescent="0.25">
      <c r="A289" s="1">
        <v>43922</v>
      </c>
      <c r="B289" s="2">
        <v>19419.266353036601</v>
      </c>
      <c r="C289" s="1">
        <v>43922</v>
      </c>
      <c r="D289" s="2">
        <v>19034.830000000002</v>
      </c>
    </row>
    <row r="290" spans="1:4" x14ac:dyDescent="0.25">
      <c r="A290" s="1">
        <v>44013</v>
      </c>
      <c r="B290" s="2">
        <v>19490.371349662099</v>
      </c>
      <c r="C290" s="1">
        <v>44013</v>
      </c>
      <c r="D290" s="2">
        <v>20511.785</v>
      </c>
    </row>
    <row r="291" spans="1:4" x14ac:dyDescent="0.25">
      <c r="A291" s="1">
        <v>44105</v>
      </c>
      <c r="B291" s="2">
        <v>19573.103807291998</v>
      </c>
      <c r="C291" s="1">
        <v>44105</v>
      </c>
      <c r="D291" s="2">
        <v>20724.128000000001</v>
      </c>
    </row>
    <row r="292" spans="1:4" x14ac:dyDescent="0.25">
      <c r="A292" s="1">
        <v>44197</v>
      </c>
      <c r="B292" s="2">
        <v>19661.616616586802</v>
      </c>
      <c r="C292" s="1">
        <v>44197</v>
      </c>
      <c r="D292" s="2">
        <v>20990.541000000001</v>
      </c>
    </row>
    <row r="293" spans="1:4" x14ac:dyDescent="0.25">
      <c r="A293" s="1">
        <v>44287</v>
      </c>
      <c r="B293" s="2">
        <v>19756.9574256333</v>
      </c>
      <c r="C293" s="1">
        <v>44287</v>
      </c>
      <c r="D293" s="2">
        <v>21309.544000000002</v>
      </c>
    </row>
    <row r="294" spans="1:4" x14ac:dyDescent="0.25">
      <c r="A294" s="1">
        <v>44378</v>
      </c>
      <c r="B294" s="2">
        <v>19856.923211019399</v>
      </c>
      <c r="C294" s="1">
        <v>44378</v>
      </c>
      <c r="D294" s="2">
        <v>21483.082999999999</v>
      </c>
    </row>
    <row r="295" spans="1:4" x14ac:dyDescent="0.25">
      <c r="A295" s="1">
        <v>44470</v>
      </c>
      <c r="B295" s="2">
        <v>19957.974447710701</v>
      </c>
      <c r="C295" s="1">
        <v>44470</v>
      </c>
      <c r="D295" s="2">
        <v>21847.601999999999</v>
      </c>
    </row>
    <row r="296" spans="1:4" x14ac:dyDescent="0.25">
      <c r="A296" s="1">
        <v>44562</v>
      </c>
      <c r="B296" s="2">
        <v>20057.88</v>
      </c>
      <c r="C296" s="1">
        <v>44562</v>
      </c>
      <c r="D296" s="2">
        <v>21738.870999999999</v>
      </c>
    </row>
    <row r="297" spans="1:4" x14ac:dyDescent="0.25">
      <c r="A297" s="1">
        <v>44652</v>
      </c>
      <c r="B297" s="2">
        <v>20153.810000000001</v>
      </c>
      <c r="C297" s="1">
        <v>44652</v>
      </c>
      <c r="D297" s="2">
        <v>21708.16</v>
      </c>
    </row>
    <row r="298" spans="1:4" x14ac:dyDescent="0.25">
      <c r="A298" s="1">
        <v>44743</v>
      </c>
      <c r="B298" s="2">
        <v>20245.66</v>
      </c>
      <c r="C298" s="1">
        <v>44743</v>
      </c>
      <c r="D298" s="2">
        <v>21851.133999999998</v>
      </c>
    </row>
    <row r="299" spans="1:4" x14ac:dyDescent="0.25">
      <c r="A299" s="1">
        <v>44835</v>
      </c>
      <c r="B299" s="2">
        <v>20334.21</v>
      </c>
      <c r="C299" s="1">
        <v>44835</v>
      </c>
      <c r="D299" s="2">
        <v>21989.981</v>
      </c>
    </row>
    <row r="300" spans="1:4" x14ac:dyDescent="0.25">
      <c r="A300" s="1">
        <v>44927</v>
      </c>
      <c r="B300" s="2">
        <v>20420.68</v>
      </c>
      <c r="C300" s="1">
        <v>44927</v>
      </c>
      <c r="D300" s="2">
        <v>22112.329000000002</v>
      </c>
    </row>
    <row r="301" spans="1:4" x14ac:dyDescent="0.25">
      <c r="A301" s="1">
        <v>45017</v>
      </c>
      <c r="B301" s="2">
        <v>20511.89</v>
      </c>
      <c r="C301" s="1">
        <v>45017</v>
      </c>
      <c r="D301" s="2">
        <v>22225.35</v>
      </c>
    </row>
    <row r="302" spans="1:4" x14ac:dyDescent="0.25">
      <c r="A302" s="1">
        <v>45108</v>
      </c>
      <c r="B302" s="2">
        <v>20603.7</v>
      </c>
      <c r="C302" s="1">
        <v>45108</v>
      </c>
      <c r="D302" s="2">
        <v>22491.566999999999</v>
      </c>
    </row>
    <row r="303" spans="1:4" x14ac:dyDescent="0.25">
      <c r="A303" s="1">
        <v>45200</v>
      </c>
      <c r="B303" s="2">
        <v>20693.38</v>
      </c>
    </row>
    <row r="304" spans="1:4" x14ac:dyDescent="0.25">
      <c r="A304" s="1">
        <v>45292</v>
      </c>
      <c r="B304" s="2">
        <v>20782.72</v>
      </c>
    </row>
    <row r="305" spans="1:2" x14ac:dyDescent="0.25">
      <c r="A305" s="1">
        <v>45383</v>
      </c>
      <c r="B305" s="2">
        <v>20871.91</v>
      </c>
    </row>
    <row r="306" spans="1:2" x14ac:dyDescent="0.25">
      <c r="A306" s="1">
        <v>45474</v>
      </c>
      <c r="B306" s="2">
        <v>20961.73</v>
      </c>
    </row>
    <row r="307" spans="1:2" x14ac:dyDescent="0.25">
      <c r="A307" s="1">
        <v>45566</v>
      </c>
      <c r="B307" s="2">
        <v>21052.3</v>
      </c>
    </row>
    <row r="308" spans="1:2" x14ac:dyDescent="0.25">
      <c r="A308" s="1">
        <v>45658</v>
      </c>
      <c r="B308" s="2">
        <v>21143.69</v>
      </c>
    </row>
    <row r="309" spans="1:2" x14ac:dyDescent="0.25">
      <c r="A309" s="1">
        <v>45748</v>
      </c>
      <c r="B309" s="2">
        <v>21235.79</v>
      </c>
    </row>
    <row r="310" spans="1:2" x14ac:dyDescent="0.25">
      <c r="A310" s="1">
        <v>45839</v>
      </c>
      <c r="B310" s="2">
        <v>21329.03</v>
      </c>
    </row>
    <row r="311" spans="1:2" x14ac:dyDescent="0.25">
      <c r="A311" s="1">
        <v>45931</v>
      </c>
      <c r="B311" s="2">
        <v>21423.29</v>
      </c>
    </row>
    <row r="312" spans="1:2" x14ac:dyDescent="0.25">
      <c r="A312" s="1">
        <v>46023</v>
      </c>
      <c r="B312" s="2" t="e">
        <f>NA()</f>
        <v>#N/A</v>
      </c>
    </row>
    <row r="313" spans="1:2" x14ac:dyDescent="0.25">
      <c r="A313" s="1">
        <v>46113</v>
      </c>
      <c r="B313" s="2" t="e">
        <f>NA()</f>
        <v>#N/A</v>
      </c>
    </row>
    <row r="314" spans="1:2" x14ac:dyDescent="0.25">
      <c r="A314" s="1">
        <v>46204</v>
      </c>
      <c r="B314" s="2" t="e">
        <f>NA()</f>
        <v>#N/A</v>
      </c>
    </row>
    <row r="315" spans="1:2" x14ac:dyDescent="0.25">
      <c r="A315" s="1">
        <v>46296</v>
      </c>
      <c r="B315" s="2" t="e">
        <f>NA()</f>
        <v>#N/A</v>
      </c>
    </row>
    <row r="316" spans="1:2" x14ac:dyDescent="0.25">
      <c r="A316" s="1">
        <v>46388</v>
      </c>
      <c r="B316" s="2" t="e">
        <f>NA()</f>
        <v>#N/A</v>
      </c>
    </row>
    <row r="317" spans="1:2" x14ac:dyDescent="0.25">
      <c r="A317" s="1">
        <v>46478</v>
      </c>
      <c r="B317" s="2" t="e">
        <f>NA()</f>
        <v>#N/A</v>
      </c>
    </row>
    <row r="318" spans="1:2" x14ac:dyDescent="0.25">
      <c r="A318" s="1">
        <v>46569</v>
      </c>
      <c r="B318" s="2" t="e">
        <f>NA()</f>
        <v>#N/A</v>
      </c>
    </row>
    <row r="319" spans="1:2" x14ac:dyDescent="0.25">
      <c r="A319" s="1">
        <v>46661</v>
      </c>
      <c r="B319" s="2" t="e">
        <f>NA()</f>
        <v>#N/A</v>
      </c>
    </row>
    <row r="320" spans="1:2" x14ac:dyDescent="0.25">
      <c r="A320" s="1">
        <v>46753</v>
      </c>
      <c r="B320" s="2" t="e">
        <f>NA()</f>
        <v>#N/A</v>
      </c>
    </row>
    <row r="321" spans="1:2" x14ac:dyDescent="0.25">
      <c r="A321" s="1">
        <v>46844</v>
      </c>
      <c r="B321" s="2" t="e">
        <f>NA()</f>
        <v>#N/A</v>
      </c>
    </row>
    <row r="322" spans="1:2" x14ac:dyDescent="0.25">
      <c r="A322" s="1">
        <v>46935</v>
      </c>
      <c r="B322" s="2" t="e">
        <f>NA()</f>
        <v>#N/A</v>
      </c>
    </row>
    <row r="323" spans="1:2" x14ac:dyDescent="0.25">
      <c r="A323" s="1">
        <v>47027</v>
      </c>
      <c r="B323" s="2" t="e">
        <f>NA()</f>
        <v>#N/A</v>
      </c>
    </row>
    <row r="324" spans="1:2" x14ac:dyDescent="0.25">
      <c r="A324" s="1">
        <v>47119</v>
      </c>
      <c r="B324" s="2" t="e">
        <f>NA()</f>
        <v>#N/A</v>
      </c>
    </row>
    <row r="325" spans="1:2" x14ac:dyDescent="0.25">
      <c r="A325" s="1">
        <v>47209</v>
      </c>
      <c r="B325" s="2" t="e">
        <f>NA()</f>
        <v>#N/A</v>
      </c>
    </row>
    <row r="326" spans="1:2" x14ac:dyDescent="0.25">
      <c r="A326" s="1">
        <v>47300</v>
      </c>
      <c r="B326" s="2" t="e">
        <f>NA()</f>
        <v>#N/A</v>
      </c>
    </row>
    <row r="327" spans="1:2" x14ac:dyDescent="0.25">
      <c r="A327" s="1">
        <v>47392</v>
      </c>
      <c r="B327" s="2" t="e">
        <f>NA()</f>
        <v>#N/A</v>
      </c>
    </row>
    <row r="328" spans="1:2" x14ac:dyDescent="0.25">
      <c r="A328" s="1">
        <v>47484</v>
      </c>
      <c r="B328" s="2" t="e">
        <f>NA()</f>
        <v>#N/A</v>
      </c>
    </row>
    <row r="329" spans="1:2" x14ac:dyDescent="0.25">
      <c r="A329" s="1">
        <v>47574</v>
      </c>
      <c r="B329" s="2" t="e">
        <f>NA()</f>
        <v>#N/A</v>
      </c>
    </row>
    <row r="330" spans="1:2" x14ac:dyDescent="0.25">
      <c r="A330" s="1">
        <v>47665</v>
      </c>
      <c r="B330" s="2" t="e">
        <f>NA()</f>
        <v>#N/A</v>
      </c>
    </row>
    <row r="331" spans="1:2" x14ac:dyDescent="0.25">
      <c r="A331" s="1">
        <v>47757</v>
      </c>
      <c r="B331" s="2" t="e">
        <f>NA()</f>
        <v>#N/A</v>
      </c>
    </row>
    <row r="332" spans="1:2" x14ac:dyDescent="0.25">
      <c r="A332" s="1">
        <v>47849</v>
      </c>
      <c r="B332" s="2" t="e">
        <f>NA()</f>
        <v>#N/A</v>
      </c>
    </row>
    <row r="333" spans="1:2" x14ac:dyDescent="0.25">
      <c r="A333" s="1">
        <v>47939</v>
      </c>
      <c r="B333" s="2" t="e">
        <f>NA()</f>
        <v>#N/A</v>
      </c>
    </row>
    <row r="334" spans="1:2" x14ac:dyDescent="0.25">
      <c r="A334" s="1">
        <v>48030</v>
      </c>
      <c r="B334" s="2" t="e">
        <f>NA()</f>
        <v>#N/A</v>
      </c>
    </row>
    <row r="335" spans="1:2" x14ac:dyDescent="0.25">
      <c r="A335" s="1">
        <v>48122</v>
      </c>
      <c r="B335" s="2" t="e">
        <f>NA()</f>
        <v>#N/A</v>
      </c>
    </row>
    <row r="336" spans="1:2" x14ac:dyDescent="0.25">
      <c r="A336" s="1">
        <v>48214</v>
      </c>
      <c r="B336" s="2" t="e">
        <f>NA()</f>
        <v>#N/A</v>
      </c>
    </row>
    <row r="337" spans="1:2" x14ac:dyDescent="0.25">
      <c r="A337" s="1">
        <v>48305</v>
      </c>
      <c r="B337" s="2" t="e">
        <f>NA()</f>
        <v>#N/A</v>
      </c>
    </row>
    <row r="338" spans="1:2" x14ac:dyDescent="0.25">
      <c r="A338" s="1">
        <v>48396</v>
      </c>
      <c r="B338" s="2" t="e">
        <f>NA()</f>
        <v>#N/A</v>
      </c>
    </row>
    <row r="339" spans="1:2" x14ac:dyDescent="0.25">
      <c r="A339" s="1">
        <v>48488</v>
      </c>
      <c r="B339" s="2" t="e">
        <f>NA()</f>
        <v>#N/A</v>
      </c>
    </row>
    <row r="340" spans="1:2" x14ac:dyDescent="0.25">
      <c r="A340" s="1">
        <v>48580</v>
      </c>
      <c r="B340" s="2" t="e">
        <f>NA()</f>
        <v>#N/A</v>
      </c>
    </row>
    <row r="341" spans="1:2" x14ac:dyDescent="0.25">
      <c r="A341" s="1">
        <v>48670</v>
      </c>
      <c r="B341" s="2" t="e">
        <f>NA()</f>
        <v>#N/A</v>
      </c>
    </row>
    <row r="342" spans="1:2" x14ac:dyDescent="0.25">
      <c r="A342" s="1">
        <v>48761</v>
      </c>
      <c r="B342" s="2" t="e">
        <f>NA()</f>
        <v>#N/A</v>
      </c>
    </row>
    <row r="343" spans="1:2" x14ac:dyDescent="0.25">
      <c r="A343" s="1">
        <v>48853</v>
      </c>
      <c r="B343" s="2" t="e">
        <f>NA()</f>
        <v>#N/A</v>
      </c>
    </row>
  </sheetData>
  <hyperlinks>
    <hyperlink ref="A5" r:id="rId1" xr:uid="{665FBED8-1DFF-4CF2-B93F-AC21DCCB5BCE}"/>
    <hyperlink ref="C5" r:id="rId2" xr:uid="{7CDA7A1C-E580-4CA2-8974-276F06B08BCC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FC01-A8F4-44F7-8BEF-E43BB6F68C35}">
  <dimension ref="A1:P315"/>
  <sheetViews>
    <sheetView showGridLines="0" workbookViewId="0">
      <selection activeCell="I315" sqref="I315"/>
    </sheetView>
  </sheetViews>
  <sheetFormatPr defaultColWidth="12" defaultRowHeight="15" x14ac:dyDescent="0.25"/>
  <cols>
    <col min="1" max="1" width="12" style="1"/>
    <col min="2" max="2" width="12" style="2"/>
    <col min="3" max="3" width="12" style="1"/>
    <col min="4" max="4" width="12" style="2"/>
    <col min="5" max="5" width="12" style="1"/>
    <col min="6" max="6" width="12" style="2"/>
    <col min="7" max="7" width="12" style="1"/>
    <col min="8" max="16" width="12" style="2"/>
  </cols>
  <sheetData>
    <row r="1" spans="1:8" x14ac:dyDescent="0.25">
      <c r="A1" s="1" t="s">
        <v>18</v>
      </c>
      <c r="C1" s="1" t="s">
        <v>32</v>
      </c>
      <c r="E1" s="1" t="s">
        <v>34</v>
      </c>
      <c r="G1" s="1" t="s">
        <v>35</v>
      </c>
    </row>
    <row r="2" spans="1:8" x14ac:dyDescent="0.25">
      <c r="A2" s="1" t="s">
        <v>38</v>
      </c>
      <c r="B2" s="2" t="s">
        <v>39</v>
      </c>
      <c r="C2" s="1" t="s">
        <v>38</v>
      </c>
      <c r="D2" s="2" t="s">
        <v>39</v>
      </c>
      <c r="E2" s="1" t="s">
        <v>38</v>
      </c>
      <c r="F2" s="2" t="s">
        <v>39</v>
      </c>
      <c r="G2" s="1" t="s">
        <v>38</v>
      </c>
      <c r="H2" s="2" t="s">
        <v>39</v>
      </c>
    </row>
    <row r="3" spans="1:8" x14ac:dyDescent="0.25">
      <c r="A3" s="1" t="s">
        <v>7</v>
      </c>
      <c r="B3" s="2" t="s">
        <v>8</v>
      </c>
      <c r="C3" s="1" t="s">
        <v>7</v>
      </c>
      <c r="D3" s="2" t="s">
        <v>8</v>
      </c>
      <c r="E3" s="1" t="s">
        <v>7</v>
      </c>
      <c r="F3" s="2" t="s">
        <v>8</v>
      </c>
      <c r="G3" s="1" t="s">
        <v>7</v>
      </c>
      <c r="H3" s="2" t="s">
        <v>8</v>
      </c>
    </row>
    <row r="4" spans="1:8" x14ac:dyDescent="0.25">
      <c r="A4" s="1">
        <v>1</v>
      </c>
      <c r="B4" s="2" t="s">
        <v>9</v>
      </c>
      <c r="C4" s="1">
        <v>1</v>
      </c>
      <c r="D4" s="2" t="s">
        <v>9</v>
      </c>
      <c r="E4" s="1">
        <v>1</v>
      </c>
      <c r="F4" s="2" t="s">
        <v>9</v>
      </c>
      <c r="G4" s="1">
        <v>1</v>
      </c>
      <c r="H4" s="2" t="s">
        <v>9</v>
      </c>
    </row>
    <row r="5" spans="1:8" x14ac:dyDescent="0.25">
      <c r="A5" s="3" t="s">
        <v>23</v>
      </c>
      <c r="C5" s="3" t="s">
        <v>33</v>
      </c>
      <c r="E5" s="3" t="s">
        <v>36</v>
      </c>
      <c r="G5" s="3" t="s">
        <v>37</v>
      </c>
    </row>
    <row r="6" spans="1:8" x14ac:dyDescent="0.25">
      <c r="A6" s="1" t="s">
        <v>15</v>
      </c>
      <c r="C6" s="1" t="s">
        <v>15</v>
      </c>
      <c r="E6" s="1" t="s">
        <v>15</v>
      </c>
      <c r="G6" s="1" t="s">
        <v>15</v>
      </c>
    </row>
    <row r="7" spans="1:8" x14ac:dyDescent="0.25">
      <c r="A7" s="1" t="s">
        <v>16</v>
      </c>
      <c r="B7" s="2" t="s">
        <v>17</v>
      </c>
      <c r="C7" s="1" t="s">
        <v>16</v>
      </c>
      <c r="D7" s="2" t="s">
        <v>17</v>
      </c>
      <c r="E7" s="1" t="s">
        <v>16</v>
      </c>
      <c r="F7" s="2" t="s">
        <v>17</v>
      </c>
      <c r="G7" s="1" t="s">
        <v>16</v>
      </c>
      <c r="H7" s="2" t="s">
        <v>17</v>
      </c>
    </row>
    <row r="8" spans="1:8" x14ac:dyDescent="0.25">
      <c r="A8" s="1">
        <v>17258</v>
      </c>
      <c r="B8" s="2">
        <v>-1.0566800000000001</v>
      </c>
      <c r="C8" s="1">
        <v>17258</v>
      </c>
      <c r="D8" s="2">
        <v>6.8226599999999999</v>
      </c>
      <c r="E8" s="1">
        <v>17258</v>
      </c>
      <c r="F8" s="2">
        <v>-27.294779999999999</v>
      </c>
      <c r="G8" s="1">
        <v>17258</v>
      </c>
      <c r="H8" s="2">
        <v>-0.30224000000000001</v>
      </c>
    </row>
    <row r="9" spans="1:8" x14ac:dyDescent="0.25">
      <c r="A9" s="1">
        <v>17349</v>
      </c>
      <c r="B9" s="2">
        <v>-0.81699999999999995</v>
      </c>
      <c r="C9" s="1">
        <v>17349</v>
      </c>
      <c r="D9" s="2">
        <v>1.3101400000000001</v>
      </c>
      <c r="E9" s="1">
        <v>17349</v>
      </c>
      <c r="F9" s="2">
        <v>-11.259880000000001</v>
      </c>
      <c r="G9" s="1">
        <v>17349</v>
      </c>
      <c r="H9" s="2">
        <v>-4.07E-2</v>
      </c>
    </row>
    <row r="10" spans="1:8" x14ac:dyDescent="0.25">
      <c r="A10" s="1">
        <v>17441</v>
      </c>
      <c r="B10" s="2">
        <v>6.4126300000000001</v>
      </c>
      <c r="C10" s="1">
        <v>17441</v>
      </c>
      <c r="D10" s="2">
        <v>0.12717000000000001</v>
      </c>
      <c r="E10" s="1">
        <v>17441</v>
      </c>
      <c r="F10" s="2">
        <v>102.90826</v>
      </c>
      <c r="G10" s="1">
        <v>17441</v>
      </c>
      <c r="H10" s="2">
        <v>-3.1602199999999998</v>
      </c>
    </row>
    <row r="11" spans="1:8" x14ac:dyDescent="0.25">
      <c r="A11" s="1">
        <v>17533</v>
      </c>
      <c r="B11" s="2">
        <v>6.1616099999999996</v>
      </c>
      <c r="C11" s="1">
        <v>17533</v>
      </c>
      <c r="D11" s="2">
        <v>2.0082800000000001</v>
      </c>
      <c r="E11" s="1">
        <v>17533</v>
      </c>
      <c r="F11" s="2">
        <v>47.80095</v>
      </c>
      <c r="G11" s="1">
        <v>17533</v>
      </c>
      <c r="H11" s="2">
        <v>6.1406200000000002</v>
      </c>
    </row>
    <row r="12" spans="1:8" x14ac:dyDescent="0.25">
      <c r="A12" s="1">
        <v>17624</v>
      </c>
      <c r="B12" s="2">
        <v>6.7751400000000004</v>
      </c>
      <c r="C12" s="1">
        <v>17624</v>
      </c>
      <c r="D12" s="2">
        <v>4.7357899999999997</v>
      </c>
      <c r="E12" s="1">
        <v>17624</v>
      </c>
      <c r="F12" s="2">
        <v>27.148260000000001</v>
      </c>
      <c r="G12" s="1">
        <v>17624</v>
      </c>
      <c r="H12" s="2">
        <v>14.92123</v>
      </c>
    </row>
    <row r="13" spans="1:8" x14ac:dyDescent="0.25">
      <c r="A13" s="1">
        <v>17715</v>
      </c>
      <c r="B13" s="2">
        <v>2.3179500000000002</v>
      </c>
      <c r="C13" s="1">
        <v>17715</v>
      </c>
      <c r="D13" s="2">
        <v>0.59197999999999995</v>
      </c>
      <c r="E13" s="1">
        <v>17715</v>
      </c>
      <c r="F13" s="2">
        <v>4.1618300000000001</v>
      </c>
      <c r="G13" s="1">
        <v>17715</v>
      </c>
      <c r="H13" s="2">
        <v>8.6539099999999998</v>
      </c>
    </row>
    <row r="14" spans="1:8" x14ac:dyDescent="0.25">
      <c r="A14" s="1">
        <v>17807</v>
      </c>
      <c r="B14" s="2">
        <v>0.45391999999999999</v>
      </c>
      <c r="C14" s="1">
        <v>17807</v>
      </c>
      <c r="D14" s="2">
        <v>3.2307600000000001</v>
      </c>
      <c r="E14" s="1">
        <v>17807</v>
      </c>
      <c r="F14" s="2">
        <v>-17.79926</v>
      </c>
      <c r="G14" s="1">
        <v>17807</v>
      </c>
      <c r="H14" s="2">
        <v>15.61026</v>
      </c>
    </row>
    <row r="15" spans="1:8" x14ac:dyDescent="0.25">
      <c r="A15" s="1">
        <v>17899</v>
      </c>
      <c r="B15" s="2">
        <v>-5.3937900000000001</v>
      </c>
      <c r="C15" s="1">
        <v>17899</v>
      </c>
      <c r="D15" s="2">
        <v>0.64888999999999997</v>
      </c>
      <c r="E15" s="1">
        <v>17899</v>
      </c>
      <c r="F15" s="2">
        <v>-47.633400000000002</v>
      </c>
      <c r="G15" s="1">
        <v>17899</v>
      </c>
      <c r="H15" s="2">
        <v>11.075989999999999</v>
      </c>
    </row>
    <row r="16" spans="1:8" x14ac:dyDescent="0.25">
      <c r="A16" s="1">
        <v>17989</v>
      </c>
      <c r="B16" s="2">
        <v>-1.35172</v>
      </c>
      <c r="C16" s="1">
        <v>17989</v>
      </c>
      <c r="D16" s="2">
        <v>6.2732599999999996</v>
      </c>
      <c r="E16" s="1">
        <v>17989</v>
      </c>
      <c r="F16" s="2">
        <v>-43.479900000000001</v>
      </c>
      <c r="G16" s="1">
        <v>17989</v>
      </c>
      <c r="H16" s="2">
        <v>18.58597</v>
      </c>
    </row>
    <row r="17" spans="1:8" x14ac:dyDescent="0.25">
      <c r="A17" s="1">
        <v>18080</v>
      </c>
      <c r="B17" s="2">
        <v>4.2003500000000003</v>
      </c>
      <c r="C17" s="1">
        <v>18080</v>
      </c>
      <c r="D17" s="2">
        <v>0.91034000000000004</v>
      </c>
      <c r="E17" s="1">
        <v>18080</v>
      </c>
      <c r="F17" s="2">
        <v>37.519419999999997</v>
      </c>
      <c r="G17" s="1">
        <v>18080</v>
      </c>
      <c r="H17" s="2">
        <v>2.1599200000000001</v>
      </c>
    </row>
    <row r="18" spans="1:8" x14ac:dyDescent="0.25">
      <c r="A18" s="1">
        <v>18172</v>
      </c>
      <c r="B18" s="2">
        <v>-3.3093400000000002</v>
      </c>
      <c r="C18" s="1">
        <v>18172</v>
      </c>
      <c r="D18" s="2">
        <v>5.9948800000000002</v>
      </c>
      <c r="E18" s="1">
        <v>18172</v>
      </c>
      <c r="F18" s="2">
        <v>-18.269300000000001</v>
      </c>
      <c r="G18" s="1">
        <v>18172</v>
      </c>
      <c r="H18" s="2">
        <v>-6.7898199999999997</v>
      </c>
    </row>
    <row r="19" spans="1:8" x14ac:dyDescent="0.25">
      <c r="A19" s="1">
        <v>18264</v>
      </c>
      <c r="B19" s="2">
        <v>16.67878</v>
      </c>
      <c r="C19" s="1">
        <v>18264</v>
      </c>
      <c r="D19" s="2">
        <v>6.8278800000000004</v>
      </c>
      <c r="E19" s="1">
        <v>18264</v>
      </c>
      <c r="F19" s="2">
        <v>134.44722999999999</v>
      </c>
      <c r="G19" s="1">
        <v>18264</v>
      </c>
      <c r="H19" s="2">
        <v>-7.1860499999999998</v>
      </c>
    </row>
    <row r="20" spans="1:8" x14ac:dyDescent="0.25">
      <c r="A20" s="1">
        <v>18354</v>
      </c>
      <c r="B20" s="2">
        <v>12.77366</v>
      </c>
      <c r="C20" s="1">
        <v>18354</v>
      </c>
      <c r="D20" s="2">
        <v>6.7519999999999998</v>
      </c>
      <c r="E20" s="1">
        <v>18354</v>
      </c>
      <c r="F20" s="2">
        <v>50.180970000000002</v>
      </c>
      <c r="G20" s="1">
        <v>18354</v>
      </c>
      <c r="H20" s="2">
        <v>7.5350299999999999</v>
      </c>
    </row>
    <row r="21" spans="1:8" x14ac:dyDescent="0.25">
      <c r="A21" s="1">
        <v>18445</v>
      </c>
      <c r="B21" s="2">
        <v>16.379909999999999</v>
      </c>
      <c r="C21" s="1">
        <v>18445</v>
      </c>
      <c r="D21" s="2">
        <v>22.177710000000001</v>
      </c>
      <c r="E21" s="1">
        <v>18445</v>
      </c>
      <c r="F21" s="2">
        <v>39.077599999999997</v>
      </c>
      <c r="G21" s="1">
        <v>18445</v>
      </c>
      <c r="H21" s="2">
        <v>-6.2888900000000003</v>
      </c>
    </row>
    <row r="22" spans="1:8" x14ac:dyDescent="0.25">
      <c r="A22" s="1">
        <v>18537</v>
      </c>
      <c r="B22" s="2">
        <v>7.8826700000000001</v>
      </c>
      <c r="C22" s="1">
        <v>18537</v>
      </c>
      <c r="D22" s="2">
        <v>-11.52384</v>
      </c>
      <c r="E22" s="1">
        <v>18537</v>
      </c>
      <c r="F22" s="2">
        <v>61.361289999999997</v>
      </c>
      <c r="G22" s="1">
        <v>18537</v>
      </c>
      <c r="H22" s="2">
        <v>31.404219999999999</v>
      </c>
    </row>
    <row r="23" spans="1:8" x14ac:dyDescent="0.25">
      <c r="A23" s="1">
        <v>18629</v>
      </c>
      <c r="B23" s="2">
        <v>5.5434700000000001</v>
      </c>
      <c r="C23" s="1">
        <v>18629</v>
      </c>
      <c r="D23" s="2">
        <v>10.028589999999999</v>
      </c>
      <c r="E23" s="1">
        <v>18629</v>
      </c>
      <c r="F23" s="2">
        <v>-35.023870000000002</v>
      </c>
      <c r="G23" s="1">
        <v>18629</v>
      </c>
      <c r="H23" s="2">
        <v>49.848889999999997</v>
      </c>
    </row>
    <row r="24" spans="1:8" x14ac:dyDescent="0.25">
      <c r="A24" s="1">
        <v>18719</v>
      </c>
      <c r="B24" s="2">
        <v>7.1106400000000001</v>
      </c>
      <c r="C24" s="1">
        <v>18719</v>
      </c>
      <c r="D24" s="2">
        <v>-10.83329</v>
      </c>
      <c r="E24" s="1">
        <v>18719</v>
      </c>
      <c r="F24" s="2">
        <v>9.6000099999999993</v>
      </c>
      <c r="G24" s="1">
        <v>18719</v>
      </c>
      <c r="H24" s="2">
        <v>64.931820000000002</v>
      </c>
    </row>
    <row r="25" spans="1:8" x14ac:dyDescent="0.25">
      <c r="A25" s="1">
        <v>18810</v>
      </c>
      <c r="B25" s="2">
        <v>8.4980799999999999</v>
      </c>
      <c r="C25" s="1">
        <v>18810</v>
      </c>
      <c r="D25" s="2">
        <v>4.7421300000000004</v>
      </c>
      <c r="E25" s="1">
        <v>18810</v>
      </c>
      <c r="F25" s="2">
        <v>-26.356030000000001</v>
      </c>
      <c r="G25" s="1">
        <v>18810</v>
      </c>
      <c r="H25" s="2">
        <v>51.73565</v>
      </c>
    </row>
    <row r="26" spans="1:8" x14ac:dyDescent="0.25">
      <c r="A26" s="1">
        <v>18902</v>
      </c>
      <c r="B26" s="2">
        <v>0.87870000000000004</v>
      </c>
      <c r="C26" s="1">
        <v>18902</v>
      </c>
      <c r="D26" s="2">
        <v>2.3509500000000001</v>
      </c>
      <c r="E26" s="1">
        <v>18902</v>
      </c>
      <c r="F26" s="2">
        <v>-28.260439999999999</v>
      </c>
      <c r="G26" s="1">
        <v>18902</v>
      </c>
      <c r="H26" s="2">
        <v>22.864000000000001</v>
      </c>
    </row>
    <row r="27" spans="1:8" x14ac:dyDescent="0.25">
      <c r="A27" s="1">
        <v>18994</v>
      </c>
      <c r="B27" s="2">
        <v>4.3364900000000004</v>
      </c>
      <c r="C27" s="1">
        <v>18994</v>
      </c>
      <c r="D27" s="2">
        <v>0.92993000000000003</v>
      </c>
      <c r="E27" s="1">
        <v>18994</v>
      </c>
      <c r="F27" s="2">
        <v>10.85195</v>
      </c>
      <c r="G27" s="1">
        <v>18994</v>
      </c>
      <c r="H27" s="2">
        <v>12.41503</v>
      </c>
    </row>
    <row r="28" spans="1:8" x14ac:dyDescent="0.25">
      <c r="A28" s="1">
        <v>19085</v>
      </c>
      <c r="B28" s="2">
        <v>0.85995999999999995</v>
      </c>
      <c r="C28" s="1">
        <v>19085</v>
      </c>
      <c r="D28" s="2">
        <v>8.0663099999999996</v>
      </c>
      <c r="E28" s="1">
        <v>19085</v>
      </c>
      <c r="F28" s="2">
        <v>-26.915099999999999</v>
      </c>
      <c r="G28" s="1">
        <v>19085</v>
      </c>
      <c r="H28" s="2">
        <v>14.3224</v>
      </c>
    </row>
    <row r="29" spans="1:8" x14ac:dyDescent="0.25">
      <c r="A29" s="1">
        <v>19176</v>
      </c>
      <c r="B29" s="2">
        <v>2.91628</v>
      </c>
      <c r="C29" s="1">
        <v>19176</v>
      </c>
      <c r="D29" s="2">
        <v>1.9324699999999999</v>
      </c>
      <c r="E29" s="1">
        <v>19176</v>
      </c>
      <c r="F29" s="2">
        <v>23.22993</v>
      </c>
      <c r="G29" s="1">
        <v>19176</v>
      </c>
      <c r="H29" s="2">
        <v>4.0973300000000004</v>
      </c>
    </row>
    <row r="30" spans="1:8" x14ac:dyDescent="0.25">
      <c r="A30" s="1">
        <v>19268</v>
      </c>
      <c r="B30" s="2">
        <v>13.79712</v>
      </c>
      <c r="C30" s="1">
        <v>19268</v>
      </c>
      <c r="D30" s="2">
        <v>14.875730000000001</v>
      </c>
      <c r="E30" s="1">
        <v>19268</v>
      </c>
      <c r="F30" s="2">
        <v>32.077840000000002</v>
      </c>
      <c r="G30" s="1">
        <v>19268</v>
      </c>
      <c r="H30" s="2">
        <v>6.8356199999999996</v>
      </c>
    </row>
    <row r="31" spans="1:8" x14ac:dyDescent="0.25">
      <c r="A31" s="1">
        <v>19360</v>
      </c>
      <c r="B31" s="2">
        <v>7.6460999999999997</v>
      </c>
      <c r="C31" s="1">
        <v>19360</v>
      </c>
      <c r="D31" s="2">
        <v>4.7809999999999997</v>
      </c>
      <c r="E31" s="1">
        <v>19360</v>
      </c>
      <c r="F31" s="2">
        <v>8.8888300000000005</v>
      </c>
      <c r="G31" s="1">
        <v>19360</v>
      </c>
      <c r="H31" s="2">
        <v>13.289540000000001</v>
      </c>
    </row>
    <row r="32" spans="1:8" x14ac:dyDescent="0.25">
      <c r="A32" s="1">
        <v>19450</v>
      </c>
      <c r="B32" s="2">
        <v>3.1284100000000001</v>
      </c>
      <c r="C32" s="1">
        <v>19450</v>
      </c>
      <c r="D32" s="2">
        <v>2.4299300000000001</v>
      </c>
      <c r="E32" s="1">
        <v>19450</v>
      </c>
      <c r="F32" s="2">
        <v>2.2949000000000002</v>
      </c>
      <c r="G32" s="1">
        <v>19450</v>
      </c>
      <c r="H32" s="2">
        <v>8.4599600000000006</v>
      </c>
    </row>
    <row r="33" spans="1:8" x14ac:dyDescent="0.25">
      <c r="A33" s="1">
        <v>19541</v>
      </c>
      <c r="B33" s="2">
        <v>-2.23115</v>
      </c>
      <c r="C33" s="1">
        <v>19541</v>
      </c>
      <c r="D33" s="2">
        <v>-0.94938999999999996</v>
      </c>
      <c r="E33" s="1">
        <v>19541</v>
      </c>
      <c r="F33" s="2">
        <v>-8.1072500000000005</v>
      </c>
      <c r="G33" s="1">
        <v>19541</v>
      </c>
      <c r="H33" s="2">
        <v>-4.17605</v>
      </c>
    </row>
    <row r="34" spans="1:8" x14ac:dyDescent="0.25">
      <c r="A34" s="1">
        <v>19633</v>
      </c>
      <c r="B34" s="2">
        <v>-5.9187799999999999</v>
      </c>
      <c r="C34" s="1">
        <v>19633</v>
      </c>
      <c r="D34" s="2">
        <v>-2.6551499999999999</v>
      </c>
      <c r="E34" s="1">
        <v>19633</v>
      </c>
      <c r="F34" s="2">
        <v>-25.918970000000002</v>
      </c>
      <c r="G34" s="1">
        <v>19633</v>
      </c>
      <c r="H34" s="2">
        <v>-0.98858000000000001</v>
      </c>
    </row>
    <row r="35" spans="1:8" x14ac:dyDescent="0.25">
      <c r="A35" s="1">
        <v>19725</v>
      </c>
      <c r="B35" s="2">
        <v>-1.8966400000000001</v>
      </c>
      <c r="C35" s="1">
        <v>19725</v>
      </c>
      <c r="D35" s="2">
        <v>1.48353</v>
      </c>
      <c r="E35" s="1">
        <v>19725</v>
      </c>
      <c r="F35" s="2">
        <v>-2.8367300000000002</v>
      </c>
      <c r="G35" s="1">
        <v>19725</v>
      </c>
      <c r="H35" s="2">
        <v>-9.9929100000000002</v>
      </c>
    </row>
    <row r="36" spans="1:8" x14ac:dyDescent="0.25">
      <c r="A36" s="1">
        <v>19815</v>
      </c>
      <c r="B36" s="2">
        <v>0.43836999999999998</v>
      </c>
      <c r="C36" s="1">
        <v>19815</v>
      </c>
      <c r="D36" s="2">
        <v>5.2963100000000001</v>
      </c>
      <c r="E36" s="1">
        <v>19815</v>
      </c>
      <c r="F36" s="2">
        <v>-0.93969999999999998</v>
      </c>
      <c r="G36" s="1">
        <v>19815</v>
      </c>
      <c r="H36" s="2">
        <v>-12.86605</v>
      </c>
    </row>
    <row r="37" spans="1:8" x14ac:dyDescent="0.25">
      <c r="A37" s="1">
        <v>19906</v>
      </c>
      <c r="B37" s="2">
        <v>4.5959099999999999</v>
      </c>
      <c r="C37" s="1">
        <v>19906</v>
      </c>
      <c r="D37" s="2">
        <v>5.5242699999999996</v>
      </c>
      <c r="E37" s="1">
        <v>19906</v>
      </c>
      <c r="F37" s="2">
        <v>20.745899999999999</v>
      </c>
      <c r="G37" s="1">
        <v>19906</v>
      </c>
      <c r="H37" s="2">
        <v>-8.3691499999999994</v>
      </c>
    </row>
    <row r="38" spans="1:8" x14ac:dyDescent="0.25">
      <c r="A38" s="1">
        <v>19998</v>
      </c>
      <c r="B38" s="2">
        <v>8.0606500000000008</v>
      </c>
      <c r="C38" s="1">
        <v>19998</v>
      </c>
      <c r="D38" s="2">
        <v>8.6630800000000008</v>
      </c>
      <c r="E38" s="1">
        <v>19998</v>
      </c>
      <c r="F38" s="2">
        <v>18.73048</v>
      </c>
      <c r="G38" s="1">
        <v>19998</v>
      </c>
      <c r="H38" s="2">
        <v>-2.3817400000000002</v>
      </c>
    </row>
    <row r="39" spans="1:8" x14ac:dyDescent="0.25">
      <c r="A39" s="1">
        <v>20090</v>
      </c>
      <c r="B39" s="2">
        <v>11.925380000000001</v>
      </c>
      <c r="C39" s="1">
        <v>20090</v>
      </c>
      <c r="D39" s="2">
        <v>9.2815600000000007</v>
      </c>
      <c r="E39" s="1">
        <v>20090</v>
      </c>
      <c r="F39" s="2">
        <v>46.359259999999999</v>
      </c>
      <c r="G39" s="1">
        <v>20090</v>
      </c>
      <c r="H39" s="2">
        <v>0.2404</v>
      </c>
    </row>
    <row r="40" spans="1:8" x14ac:dyDescent="0.25">
      <c r="A40" s="1">
        <v>20180</v>
      </c>
      <c r="B40" s="2">
        <v>6.6708499999999997</v>
      </c>
      <c r="C40" s="1">
        <v>20180</v>
      </c>
      <c r="D40" s="2">
        <v>7.8857799999999996</v>
      </c>
      <c r="E40" s="1">
        <v>20180</v>
      </c>
      <c r="F40" s="2">
        <v>26.63824</v>
      </c>
      <c r="G40" s="1">
        <v>20180</v>
      </c>
      <c r="H40" s="2">
        <v>-3.8611499999999999</v>
      </c>
    </row>
    <row r="41" spans="1:8" x14ac:dyDescent="0.25">
      <c r="A41" s="1">
        <v>20271</v>
      </c>
      <c r="B41" s="2">
        <v>5.5137600000000004</v>
      </c>
      <c r="C41" s="1">
        <v>20271</v>
      </c>
      <c r="D41" s="2">
        <v>5.03287</v>
      </c>
      <c r="E41" s="1">
        <v>20271</v>
      </c>
      <c r="F41" s="2">
        <v>6.28118</v>
      </c>
      <c r="G41" s="1">
        <v>20271</v>
      </c>
      <c r="H41" s="2">
        <v>2.5901399999999999</v>
      </c>
    </row>
    <row r="42" spans="1:8" x14ac:dyDescent="0.25">
      <c r="A42" s="1">
        <v>20363</v>
      </c>
      <c r="B42" s="2">
        <v>2.4243999999999999</v>
      </c>
      <c r="C42" s="1">
        <v>20363</v>
      </c>
      <c r="D42" s="2">
        <v>5.1184099999999999</v>
      </c>
      <c r="E42" s="1">
        <v>20363</v>
      </c>
      <c r="F42" s="2">
        <v>9.6026299999999996</v>
      </c>
      <c r="G42" s="1">
        <v>20363</v>
      </c>
      <c r="H42" s="2">
        <v>-7.69794</v>
      </c>
    </row>
    <row r="43" spans="1:8" x14ac:dyDescent="0.25">
      <c r="A43" s="1">
        <v>20455</v>
      </c>
      <c r="B43" s="2">
        <v>-1.5431600000000001</v>
      </c>
      <c r="C43" s="1">
        <v>20455</v>
      </c>
      <c r="D43" s="2">
        <v>0.65141000000000004</v>
      </c>
      <c r="E43" s="1">
        <v>20455</v>
      </c>
      <c r="F43" s="2">
        <v>-10.94144</v>
      </c>
      <c r="G43" s="1">
        <v>20455</v>
      </c>
      <c r="H43" s="2">
        <v>-9.7869999999999999E-2</v>
      </c>
    </row>
    <row r="44" spans="1:8" x14ac:dyDescent="0.25">
      <c r="A44" s="1">
        <v>20546</v>
      </c>
      <c r="B44" s="2">
        <v>3.3475199999999998</v>
      </c>
      <c r="C44" s="1">
        <v>20546</v>
      </c>
      <c r="D44" s="2">
        <v>1.33708</v>
      </c>
      <c r="E44" s="1">
        <v>20546</v>
      </c>
      <c r="F44" s="2">
        <v>-3.1109599999999999</v>
      </c>
      <c r="G44" s="1">
        <v>20546</v>
      </c>
      <c r="H44" s="2">
        <v>8.3296200000000002</v>
      </c>
    </row>
    <row r="45" spans="1:8" x14ac:dyDescent="0.25">
      <c r="A45" s="1">
        <v>20637</v>
      </c>
      <c r="B45" s="2">
        <v>-0.35832999999999998</v>
      </c>
      <c r="C45" s="1">
        <v>20637</v>
      </c>
      <c r="D45" s="2">
        <v>0.90752999999999995</v>
      </c>
      <c r="E45" s="1">
        <v>20637</v>
      </c>
      <c r="F45" s="2">
        <v>-3.53356</v>
      </c>
      <c r="G45" s="1">
        <v>20637</v>
      </c>
      <c r="H45" s="2">
        <v>-3.46591</v>
      </c>
    </row>
    <row r="46" spans="1:8" x14ac:dyDescent="0.25">
      <c r="A46" s="1">
        <v>20729</v>
      </c>
      <c r="B46" s="2">
        <v>6.7479800000000001</v>
      </c>
      <c r="C46" s="1">
        <v>20729</v>
      </c>
      <c r="D46" s="2">
        <v>5.6294199999999996</v>
      </c>
      <c r="E46" s="1">
        <v>20729</v>
      </c>
      <c r="F46" s="2">
        <v>-3.6581800000000002</v>
      </c>
      <c r="G46" s="1">
        <v>20729</v>
      </c>
      <c r="H46" s="2">
        <v>10.57307</v>
      </c>
    </row>
    <row r="47" spans="1:8" x14ac:dyDescent="0.25">
      <c r="A47" s="1">
        <v>20821</v>
      </c>
      <c r="B47" s="2">
        <v>2.5857700000000001</v>
      </c>
      <c r="C47" s="1">
        <v>20821</v>
      </c>
      <c r="D47" s="2">
        <v>2.8111799999999998</v>
      </c>
      <c r="E47" s="1">
        <v>20821</v>
      </c>
      <c r="F47" s="2">
        <v>-6.06656</v>
      </c>
      <c r="G47" s="1">
        <v>20821</v>
      </c>
      <c r="H47" s="2">
        <v>8.8551699999999993</v>
      </c>
    </row>
    <row r="48" spans="1:8" x14ac:dyDescent="0.25">
      <c r="A48" s="1">
        <v>20911</v>
      </c>
      <c r="B48" s="2">
        <v>-0.87368000000000001</v>
      </c>
      <c r="C48" s="1">
        <v>20911</v>
      </c>
      <c r="D48" s="2">
        <v>0.69913999999999998</v>
      </c>
      <c r="E48" s="1">
        <v>20911</v>
      </c>
      <c r="F48" s="2">
        <v>-0.4052</v>
      </c>
      <c r="G48" s="1">
        <v>20911</v>
      </c>
      <c r="H48" s="2">
        <v>-2.0533899999999998</v>
      </c>
    </row>
    <row r="49" spans="1:8" x14ac:dyDescent="0.25">
      <c r="A49" s="1">
        <v>21002</v>
      </c>
      <c r="B49" s="2">
        <v>3.9776799999999999</v>
      </c>
      <c r="C49" s="1">
        <v>21002</v>
      </c>
      <c r="D49" s="2">
        <v>3.1985100000000002</v>
      </c>
      <c r="E49" s="1">
        <v>21002</v>
      </c>
      <c r="F49" s="2">
        <v>9.4910499999999995</v>
      </c>
      <c r="G49" s="1">
        <v>21002</v>
      </c>
      <c r="H49" s="2">
        <v>3.4468000000000001</v>
      </c>
    </row>
    <row r="50" spans="1:8" x14ac:dyDescent="0.25">
      <c r="A50" s="1">
        <v>21094</v>
      </c>
      <c r="B50" s="2">
        <v>-4.0743799999999997</v>
      </c>
      <c r="C50" s="1">
        <v>21094</v>
      </c>
      <c r="D50" s="2">
        <v>0.16678000000000001</v>
      </c>
      <c r="E50" s="1">
        <v>21094</v>
      </c>
      <c r="F50" s="2">
        <v>-27.388780000000001</v>
      </c>
      <c r="G50" s="1">
        <v>21094</v>
      </c>
      <c r="H50" s="2">
        <v>6.7398400000000001</v>
      </c>
    </row>
    <row r="51" spans="1:8" x14ac:dyDescent="0.25">
      <c r="A51" s="1">
        <v>21186</v>
      </c>
      <c r="B51" s="2">
        <v>-9.9862400000000004</v>
      </c>
      <c r="C51" s="1">
        <v>21186</v>
      </c>
      <c r="D51" s="2">
        <v>-5.4199400000000004</v>
      </c>
      <c r="E51" s="1">
        <v>21186</v>
      </c>
      <c r="F51" s="2">
        <v>-24.37416</v>
      </c>
      <c r="G51" s="1">
        <v>21186</v>
      </c>
      <c r="H51" s="2">
        <v>-3.4171100000000001</v>
      </c>
    </row>
    <row r="52" spans="1:8" x14ac:dyDescent="0.25">
      <c r="A52" s="1">
        <v>21276</v>
      </c>
      <c r="B52" s="2">
        <v>2.6536</v>
      </c>
      <c r="C52" s="1">
        <v>21276</v>
      </c>
      <c r="D52" s="2">
        <v>3.34823</v>
      </c>
      <c r="E52" s="1">
        <v>21276</v>
      </c>
      <c r="F52" s="2">
        <v>-7.8187100000000003</v>
      </c>
      <c r="G52" s="1">
        <v>21276</v>
      </c>
      <c r="H52" s="2">
        <v>10.352830000000001</v>
      </c>
    </row>
    <row r="53" spans="1:8" x14ac:dyDescent="0.25">
      <c r="A53" s="1">
        <v>21367</v>
      </c>
      <c r="B53" s="2">
        <v>9.5784500000000001</v>
      </c>
      <c r="C53" s="1">
        <v>21367</v>
      </c>
      <c r="D53" s="2">
        <v>6.8035300000000003</v>
      </c>
      <c r="E53" s="1">
        <v>21367</v>
      </c>
      <c r="F53" s="2">
        <v>34.417319999999997</v>
      </c>
      <c r="G53" s="1">
        <v>21367</v>
      </c>
      <c r="H53" s="2">
        <v>2.31454</v>
      </c>
    </row>
    <row r="54" spans="1:8" x14ac:dyDescent="0.25">
      <c r="A54" s="1">
        <v>21459</v>
      </c>
      <c r="B54" s="2">
        <v>9.6860999999999997</v>
      </c>
      <c r="C54" s="1">
        <v>21459</v>
      </c>
      <c r="D54" s="2">
        <v>5.5451199999999998</v>
      </c>
      <c r="E54" s="1">
        <v>21459</v>
      </c>
      <c r="F54" s="2">
        <v>38.719880000000003</v>
      </c>
      <c r="G54" s="1">
        <v>21459</v>
      </c>
      <c r="H54" s="2">
        <v>8.3126300000000004</v>
      </c>
    </row>
    <row r="55" spans="1:8" x14ac:dyDescent="0.25">
      <c r="A55" s="1">
        <v>21551</v>
      </c>
      <c r="B55" s="2">
        <v>7.8972800000000003</v>
      </c>
      <c r="C55" s="1">
        <v>21551</v>
      </c>
      <c r="D55" s="2">
        <v>7.5353300000000001</v>
      </c>
      <c r="E55" s="1">
        <v>21551</v>
      </c>
      <c r="F55" s="2">
        <v>23.643260000000001</v>
      </c>
      <c r="G55" s="1">
        <v>21551</v>
      </c>
      <c r="H55" s="2">
        <v>-4.0248699999999999</v>
      </c>
    </row>
    <row r="56" spans="1:8" x14ac:dyDescent="0.25">
      <c r="A56" s="1">
        <v>21641</v>
      </c>
      <c r="B56" s="2">
        <v>9.32301</v>
      </c>
      <c r="C56" s="1">
        <v>21641</v>
      </c>
      <c r="D56" s="2">
        <v>6.3222800000000001</v>
      </c>
      <c r="E56" s="1">
        <v>21641</v>
      </c>
      <c r="F56" s="2">
        <v>34.937019999999997</v>
      </c>
      <c r="G56" s="1">
        <v>21641</v>
      </c>
      <c r="H56" s="2">
        <v>5.0166599999999999</v>
      </c>
    </row>
    <row r="57" spans="1:8" x14ac:dyDescent="0.25">
      <c r="A57" s="1">
        <v>21732</v>
      </c>
      <c r="B57" s="2">
        <v>0.2792</v>
      </c>
      <c r="C57" s="1">
        <v>21732</v>
      </c>
      <c r="D57" s="2">
        <v>4.2446200000000003</v>
      </c>
      <c r="E57" s="1">
        <v>21732</v>
      </c>
      <c r="F57" s="2">
        <v>-23.435780000000001</v>
      </c>
      <c r="G57" s="1">
        <v>21732</v>
      </c>
      <c r="H57" s="2">
        <v>3.4495200000000001</v>
      </c>
    </row>
    <row r="58" spans="1:8" x14ac:dyDescent="0.25">
      <c r="A58" s="1">
        <v>21824</v>
      </c>
      <c r="B58" s="2">
        <v>1.1448</v>
      </c>
      <c r="C58" s="1">
        <v>21824</v>
      </c>
      <c r="D58" s="2">
        <v>0.45140000000000002</v>
      </c>
      <c r="E58" s="1">
        <v>21824</v>
      </c>
      <c r="F58" s="2">
        <v>13.66675</v>
      </c>
      <c r="G58" s="1">
        <v>21824</v>
      </c>
      <c r="H58" s="2">
        <v>-3.2301600000000001</v>
      </c>
    </row>
    <row r="59" spans="1:8" x14ac:dyDescent="0.25">
      <c r="A59" s="1">
        <v>21916</v>
      </c>
      <c r="B59" s="2">
        <v>9.30246</v>
      </c>
      <c r="C59" s="1">
        <v>21916</v>
      </c>
      <c r="D59" s="2">
        <v>3.8818600000000001</v>
      </c>
      <c r="E59" s="1">
        <v>21916</v>
      </c>
      <c r="F59" s="2">
        <v>46.690930000000002</v>
      </c>
      <c r="G59" s="1">
        <v>21916</v>
      </c>
      <c r="H59" s="2">
        <v>-6.63483</v>
      </c>
    </row>
    <row r="60" spans="1:8" x14ac:dyDescent="0.25">
      <c r="A60" s="1">
        <v>22007</v>
      </c>
      <c r="B60" s="2">
        <v>-2.1360999999999999</v>
      </c>
      <c r="C60" s="1">
        <v>22007</v>
      </c>
      <c r="D60" s="2">
        <v>5.1419300000000003</v>
      </c>
      <c r="E60" s="1">
        <v>22007</v>
      </c>
      <c r="F60" s="2">
        <v>-32.385739999999998</v>
      </c>
      <c r="G60" s="1">
        <v>22007</v>
      </c>
      <c r="H60" s="2">
        <v>4.5807500000000001</v>
      </c>
    </row>
    <row r="61" spans="1:8" x14ac:dyDescent="0.25">
      <c r="A61" s="1">
        <v>22098</v>
      </c>
      <c r="B61" s="2">
        <v>1.97417</v>
      </c>
      <c r="C61" s="1">
        <v>22098</v>
      </c>
      <c r="D61" s="2">
        <v>-1.58935</v>
      </c>
      <c r="E61" s="1">
        <v>22098</v>
      </c>
      <c r="F61" s="2">
        <v>-1.01271</v>
      </c>
      <c r="G61" s="1">
        <v>22098</v>
      </c>
      <c r="H61" s="2">
        <v>10.15666</v>
      </c>
    </row>
    <row r="62" spans="1:8" x14ac:dyDescent="0.25">
      <c r="A62" s="1">
        <v>22190</v>
      </c>
      <c r="B62" s="2">
        <v>-5.0345800000000001</v>
      </c>
      <c r="C62" s="1">
        <v>22190</v>
      </c>
      <c r="D62" s="2">
        <v>0.51905000000000001</v>
      </c>
      <c r="E62" s="1">
        <v>22190</v>
      </c>
      <c r="F62" s="2">
        <v>-37.477240000000002</v>
      </c>
      <c r="G62" s="1">
        <v>22190</v>
      </c>
      <c r="H62" s="2">
        <v>2.8083</v>
      </c>
    </row>
    <row r="63" spans="1:8" x14ac:dyDescent="0.25">
      <c r="A63" s="1">
        <v>22282</v>
      </c>
      <c r="B63" s="2">
        <v>2.7275299999999998</v>
      </c>
      <c r="C63" s="1">
        <v>22282</v>
      </c>
      <c r="D63" s="2">
        <v>-0.14846000000000001</v>
      </c>
      <c r="E63" s="1">
        <v>22282</v>
      </c>
      <c r="F63" s="2">
        <v>10.7912</v>
      </c>
      <c r="G63" s="1">
        <v>22282</v>
      </c>
      <c r="H63" s="2">
        <v>6.0754999999999999</v>
      </c>
    </row>
    <row r="64" spans="1:8" x14ac:dyDescent="0.25">
      <c r="A64" s="1">
        <v>22372</v>
      </c>
      <c r="B64" s="2">
        <v>6.9663500000000003</v>
      </c>
      <c r="C64" s="1">
        <v>22372</v>
      </c>
      <c r="D64" s="2">
        <v>6.0869400000000002</v>
      </c>
      <c r="E64" s="1">
        <v>22372</v>
      </c>
      <c r="F64" s="2">
        <v>31.113610000000001</v>
      </c>
      <c r="G64" s="1">
        <v>22372</v>
      </c>
      <c r="H64" s="2">
        <v>1.01234</v>
      </c>
    </row>
    <row r="65" spans="1:8" x14ac:dyDescent="0.25">
      <c r="A65" s="1">
        <v>22463</v>
      </c>
      <c r="B65" s="2">
        <v>7.9055799999999996</v>
      </c>
      <c r="C65" s="1">
        <v>22463</v>
      </c>
      <c r="D65" s="2">
        <v>1.95923</v>
      </c>
      <c r="E65" s="1">
        <v>22463</v>
      </c>
      <c r="F65" s="2">
        <v>34.915120000000002</v>
      </c>
      <c r="G65" s="1">
        <v>22463</v>
      </c>
      <c r="H65" s="2">
        <v>8.8357200000000002</v>
      </c>
    </row>
    <row r="66" spans="1:8" x14ac:dyDescent="0.25">
      <c r="A66" s="1">
        <v>22555</v>
      </c>
      <c r="B66" s="2">
        <v>8.0806000000000004</v>
      </c>
      <c r="C66" s="1">
        <v>22555</v>
      </c>
      <c r="D66" s="2">
        <v>8.2919099999999997</v>
      </c>
      <c r="E66" s="1">
        <v>22555</v>
      </c>
      <c r="F66" s="2">
        <v>6.7846099999999998</v>
      </c>
      <c r="G66" s="1">
        <v>22555</v>
      </c>
      <c r="H66" s="2">
        <v>9.07254</v>
      </c>
    </row>
    <row r="67" spans="1:8" x14ac:dyDescent="0.25">
      <c r="A67" s="1">
        <v>22647</v>
      </c>
      <c r="B67" s="2">
        <v>7.32782</v>
      </c>
      <c r="C67" s="1">
        <v>22647</v>
      </c>
      <c r="D67" s="2">
        <v>4.3048299999999999</v>
      </c>
      <c r="E67" s="1">
        <v>22647</v>
      </c>
      <c r="F67" s="2">
        <v>23.37407</v>
      </c>
      <c r="G67" s="1">
        <v>22647</v>
      </c>
      <c r="H67" s="2">
        <v>7.9459999999999997</v>
      </c>
    </row>
    <row r="68" spans="1:8" x14ac:dyDescent="0.25">
      <c r="A68" s="1">
        <v>22737</v>
      </c>
      <c r="B68" s="2">
        <v>3.6684299999999999</v>
      </c>
      <c r="C68" s="1">
        <v>22737</v>
      </c>
      <c r="D68" s="2">
        <v>5.0089300000000003</v>
      </c>
      <c r="E68" s="1">
        <v>22737</v>
      </c>
      <c r="F68" s="2">
        <v>-3.1173600000000001</v>
      </c>
      <c r="G68" s="1">
        <v>22737</v>
      </c>
      <c r="H68" s="2">
        <v>2.0546099999999998</v>
      </c>
    </row>
    <row r="69" spans="1:8" x14ac:dyDescent="0.25">
      <c r="A69" s="1">
        <v>22828</v>
      </c>
      <c r="B69" s="2">
        <v>5.0097199999999997</v>
      </c>
      <c r="C69" s="1">
        <v>22828</v>
      </c>
      <c r="D69" s="2">
        <v>3.2628599999999999</v>
      </c>
      <c r="E69" s="1">
        <v>22828</v>
      </c>
      <c r="F69" s="2">
        <v>6.9720000000000004</v>
      </c>
      <c r="G69" s="1">
        <v>22828</v>
      </c>
      <c r="H69" s="2">
        <v>9.5779499999999995</v>
      </c>
    </row>
    <row r="70" spans="1:8" x14ac:dyDescent="0.25">
      <c r="A70" s="1">
        <v>22920</v>
      </c>
      <c r="B70" s="2">
        <v>1.32413</v>
      </c>
      <c r="C70" s="1">
        <v>22920</v>
      </c>
      <c r="D70" s="2">
        <v>5.78104</v>
      </c>
      <c r="E70" s="1">
        <v>22920</v>
      </c>
      <c r="F70" s="2">
        <v>-11.199619999999999</v>
      </c>
      <c r="G70" s="1">
        <v>22920</v>
      </c>
      <c r="H70" s="2">
        <v>2.80125</v>
      </c>
    </row>
    <row r="71" spans="1:8" x14ac:dyDescent="0.25">
      <c r="A71" s="1">
        <v>23012</v>
      </c>
      <c r="B71" s="2">
        <v>4.4404399999999997</v>
      </c>
      <c r="C71" s="1">
        <v>23012</v>
      </c>
      <c r="D71" s="2">
        <v>2.8315199999999998</v>
      </c>
      <c r="E71" s="1">
        <v>23012</v>
      </c>
      <c r="F71" s="2">
        <v>22.76615</v>
      </c>
      <c r="G71" s="1">
        <v>23012</v>
      </c>
      <c r="H71" s="2">
        <v>-5.30891</v>
      </c>
    </row>
    <row r="72" spans="1:8" x14ac:dyDescent="0.25">
      <c r="A72" s="1">
        <v>23102</v>
      </c>
      <c r="B72" s="2">
        <v>4.5658099999999999</v>
      </c>
      <c r="C72" s="1">
        <v>23102</v>
      </c>
      <c r="D72" s="2">
        <v>3.8283499999999999</v>
      </c>
      <c r="E72" s="1">
        <v>23102</v>
      </c>
      <c r="F72" s="2">
        <v>6.5161300000000004</v>
      </c>
      <c r="G72" s="1">
        <v>23102</v>
      </c>
      <c r="H72" s="2">
        <v>0.29882999999999998</v>
      </c>
    </row>
    <row r="73" spans="1:8" x14ac:dyDescent="0.25">
      <c r="A73" s="1">
        <v>23193</v>
      </c>
      <c r="B73" s="2">
        <v>9.0896899999999992</v>
      </c>
      <c r="C73" s="1">
        <v>23193</v>
      </c>
      <c r="D73" s="2">
        <v>5.5377299999999998</v>
      </c>
      <c r="E73" s="1">
        <v>23193</v>
      </c>
      <c r="F73" s="2">
        <v>12.895659999999999</v>
      </c>
      <c r="G73" s="1">
        <v>23193</v>
      </c>
      <c r="H73" s="2">
        <v>18.972020000000001</v>
      </c>
    </row>
    <row r="74" spans="1:8" x14ac:dyDescent="0.25">
      <c r="A74" s="1">
        <v>23285</v>
      </c>
      <c r="B74" s="2">
        <v>2.64954</v>
      </c>
      <c r="C74" s="1">
        <v>23285</v>
      </c>
      <c r="D74" s="2">
        <v>3.3750900000000001</v>
      </c>
      <c r="E74" s="1">
        <v>23285</v>
      </c>
      <c r="F74" s="2">
        <v>4.9460499999999996</v>
      </c>
      <c r="G74" s="1">
        <v>23285</v>
      </c>
      <c r="H74" s="2">
        <v>-4.0705999999999998</v>
      </c>
    </row>
    <row r="75" spans="1:8" x14ac:dyDescent="0.25">
      <c r="A75" s="1">
        <v>23377</v>
      </c>
      <c r="B75" s="2">
        <v>8.7054299999999998</v>
      </c>
      <c r="C75" s="1">
        <v>23377</v>
      </c>
      <c r="D75" s="2">
        <v>8.0846699999999991</v>
      </c>
      <c r="E75" s="1">
        <v>23377</v>
      </c>
      <c r="F75" s="2">
        <v>15.832319999999999</v>
      </c>
      <c r="G75" s="1">
        <v>23377</v>
      </c>
      <c r="H75" s="2">
        <v>1.2610399999999999</v>
      </c>
    </row>
    <row r="76" spans="1:8" x14ac:dyDescent="0.25">
      <c r="A76" s="1">
        <v>23468</v>
      </c>
      <c r="B76" s="2">
        <v>4.4279599999999997</v>
      </c>
      <c r="C76" s="1">
        <v>23468</v>
      </c>
      <c r="D76" s="2">
        <v>7.2655099999999999</v>
      </c>
      <c r="E76" s="1">
        <v>23468</v>
      </c>
      <c r="F76" s="2">
        <v>-1.43333</v>
      </c>
      <c r="G76" s="1">
        <v>23468</v>
      </c>
      <c r="H76" s="2">
        <v>3.6478799999999998</v>
      </c>
    </row>
    <row r="77" spans="1:8" x14ac:dyDescent="0.25">
      <c r="A77" s="1">
        <v>23559</v>
      </c>
      <c r="B77" s="2">
        <v>6.3984399999999999</v>
      </c>
      <c r="C77" s="1">
        <v>23559</v>
      </c>
      <c r="D77" s="2">
        <v>7.5961400000000001</v>
      </c>
      <c r="E77" s="1">
        <v>23559</v>
      </c>
      <c r="F77" s="2">
        <v>9.6685400000000001</v>
      </c>
      <c r="G77" s="1">
        <v>23559</v>
      </c>
      <c r="H77" s="2">
        <v>0.47904999999999998</v>
      </c>
    </row>
    <row r="78" spans="1:8" x14ac:dyDescent="0.25">
      <c r="A78" s="1">
        <v>23651</v>
      </c>
      <c r="B78" s="2">
        <v>1.24251</v>
      </c>
      <c r="C78" s="1">
        <v>23651</v>
      </c>
      <c r="D78" s="2">
        <v>1.14656</v>
      </c>
      <c r="E78" s="1">
        <v>23651</v>
      </c>
      <c r="F78" s="2">
        <v>3.85453</v>
      </c>
      <c r="G78" s="1">
        <v>23651</v>
      </c>
      <c r="H78" s="2">
        <v>-0.16366</v>
      </c>
    </row>
    <row r="79" spans="1:8" x14ac:dyDescent="0.25">
      <c r="A79" s="1">
        <v>23743</v>
      </c>
      <c r="B79" s="2">
        <v>10.03669</v>
      </c>
      <c r="C79" s="1">
        <v>23743</v>
      </c>
      <c r="D79" s="2">
        <v>9.2232800000000008</v>
      </c>
      <c r="E79" s="1">
        <v>23743</v>
      </c>
      <c r="F79" s="2">
        <v>43.946330000000003</v>
      </c>
      <c r="G79" s="1">
        <v>23743</v>
      </c>
      <c r="H79" s="2">
        <v>-0.45666000000000001</v>
      </c>
    </row>
    <row r="80" spans="1:8" x14ac:dyDescent="0.25">
      <c r="A80" s="1">
        <v>23833</v>
      </c>
      <c r="B80" s="2">
        <v>5.1504700000000003</v>
      </c>
      <c r="C80" s="1">
        <v>23833</v>
      </c>
      <c r="D80" s="2">
        <v>4.4850099999999999</v>
      </c>
      <c r="E80" s="1">
        <v>23833</v>
      </c>
      <c r="F80" s="2">
        <v>1.0550600000000001</v>
      </c>
      <c r="G80" s="1">
        <v>23833</v>
      </c>
      <c r="H80" s="2">
        <v>4.8197099999999997</v>
      </c>
    </row>
    <row r="81" spans="1:8" x14ac:dyDescent="0.25">
      <c r="A81" s="1">
        <v>23924</v>
      </c>
      <c r="B81" s="2">
        <v>9.1936099999999996</v>
      </c>
      <c r="C81" s="1">
        <v>23924</v>
      </c>
      <c r="D81" s="2">
        <v>7.0521799999999999</v>
      </c>
      <c r="E81" s="1">
        <v>23924</v>
      </c>
      <c r="F81" s="2">
        <v>14.671709999999999</v>
      </c>
      <c r="G81" s="1">
        <v>23924</v>
      </c>
      <c r="H81" s="2">
        <v>13.94505</v>
      </c>
    </row>
    <row r="82" spans="1:8" x14ac:dyDescent="0.25">
      <c r="A82" s="1">
        <v>24016</v>
      </c>
      <c r="B82" s="2">
        <v>9.5389999999999997</v>
      </c>
      <c r="C82" s="1">
        <v>24016</v>
      </c>
      <c r="D82" s="2">
        <v>11.72833</v>
      </c>
      <c r="E82" s="1">
        <v>24016</v>
      </c>
      <c r="F82" s="2">
        <v>2.6750799999999999</v>
      </c>
      <c r="G82" s="1">
        <v>24016</v>
      </c>
      <c r="H82" s="2">
        <v>7.7934599999999996</v>
      </c>
    </row>
    <row r="83" spans="1:8" x14ac:dyDescent="0.25">
      <c r="A83" s="1">
        <v>24108</v>
      </c>
      <c r="B83" s="2">
        <v>10.09656</v>
      </c>
      <c r="C83" s="1">
        <v>24108</v>
      </c>
      <c r="D83" s="2">
        <v>6.0370600000000003</v>
      </c>
      <c r="E83" s="1">
        <v>24108</v>
      </c>
      <c r="F83" s="2">
        <v>35.996850000000002</v>
      </c>
      <c r="G83" s="1">
        <v>24108</v>
      </c>
      <c r="H83" s="2">
        <v>7.6581599999999996</v>
      </c>
    </row>
    <row r="84" spans="1:8" x14ac:dyDescent="0.25">
      <c r="A84" s="1">
        <v>24198</v>
      </c>
      <c r="B84" s="2">
        <v>1.3728899999999999</v>
      </c>
      <c r="C84" s="1">
        <v>24198</v>
      </c>
      <c r="D84" s="2">
        <v>1.02887</v>
      </c>
      <c r="E84" s="1">
        <v>24198</v>
      </c>
      <c r="F84" s="2">
        <v>-5.7911900000000003</v>
      </c>
      <c r="G84" s="1">
        <v>24198</v>
      </c>
      <c r="H84" s="2">
        <v>7.7714299999999996</v>
      </c>
    </row>
    <row r="85" spans="1:8" x14ac:dyDescent="0.25">
      <c r="A85" s="1">
        <v>24289</v>
      </c>
      <c r="B85" s="2">
        <v>3.4306000000000001</v>
      </c>
      <c r="C85" s="1">
        <v>24289</v>
      </c>
      <c r="D85" s="2">
        <v>4.6465500000000004</v>
      </c>
      <c r="E85" s="1">
        <v>24289</v>
      </c>
      <c r="F85" s="2">
        <v>-2.919</v>
      </c>
      <c r="G85" s="1">
        <v>24289</v>
      </c>
      <c r="H85" s="2">
        <v>11.35366</v>
      </c>
    </row>
    <row r="86" spans="1:8" x14ac:dyDescent="0.25">
      <c r="A86" s="1">
        <v>24381</v>
      </c>
      <c r="B86" s="2">
        <v>3.3222200000000002</v>
      </c>
      <c r="C86" s="1">
        <v>24381</v>
      </c>
      <c r="D86" s="2">
        <v>1.67685</v>
      </c>
      <c r="E86" s="1">
        <v>24381</v>
      </c>
      <c r="F86" s="2">
        <v>2.3650799999999998</v>
      </c>
      <c r="G86" s="1">
        <v>24381</v>
      </c>
      <c r="H86" s="2">
        <v>7.0874899999999998</v>
      </c>
    </row>
    <row r="87" spans="1:8" x14ac:dyDescent="0.25">
      <c r="A87" s="1">
        <v>24473</v>
      </c>
      <c r="B87" s="2">
        <v>3.5905300000000002</v>
      </c>
      <c r="C87" s="1">
        <v>24473</v>
      </c>
      <c r="D87" s="2">
        <v>2.3248600000000001</v>
      </c>
      <c r="E87" s="1">
        <v>24473</v>
      </c>
      <c r="F87" s="2">
        <v>-9.46082</v>
      </c>
      <c r="G87" s="1">
        <v>24473</v>
      </c>
      <c r="H87" s="2">
        <v>18.006699999999999</v>
      </c>
    </row>
    <row r="88" spans="1:8" x14ac:dyDescent="0.25">
      <c r="A88" s="1">
        <v>24563</v>
      </c>
      <c r="B88" s="2">
        <v>0.24562999999999999</v>
      </c>
      <c r="C88" s="1">
        <v>24563</v>
      </c>
      <c r="D88" s="2">
        <v>5.5818500000000002</v>
      </c>
      <c r="E88" s="1">
        <v>24563</v>
      </c>
      <c r="F88" s="2">
        <v>-13.704980000000001</v>
      </c>
      <c r="G88" s="1">
        <v>24563</v>
      </c>
      <c r="H88" s="2">
        <v>-1.64852</v>
      </c>
    </row>
    <row r="89" spans="1:8" x14ac:dyDescent="0.25">
      <c r="A89" s="1">
        <v>24654</v>
      </c>
      <c r="B89" s="2">
        <v>3.8383500000000002</v>
      </c>
      <c r="C89" s="1">
        <v>24654</v>
      </c>
      <c r="D89" s="2">
        <v>2.0638800000000002</v>
      </c>
      <c r="E89" s="1">
        <v>24654</v>
      </c>
      <c r="F89" s="2">
        <v>12.25468</v>
      </c>
      <c r="G89" s="1">
        <v>24654</v>
      </c>
      <c r="H89" s="2">
        <v>4.5187999999999997</v>
      </c>
    </row>
    <row r="90" spans="1:8" x14ac:dyDescent="0.25">
      <c r="A90" s="1">
        <v>24746</v>
      </c>
      <c r="B90" s="2">
        <v>3.0496799999999999</v>
      </c>
      <c r="C90" s="1">
        <v>24746</v>
      </c>
      <c r="D90" s="2">
        <v>2.47024</v>
      </c>
      <c r="E90" s="1">
        <v>24746</v>
      </c>
      <c r="F90" s="2">
        <v>8.9121500000000005</v>
      </c>
      <c r="G90" s="1">
        <v>24746</v>
      </c>
      <c r="H90" s="2">
        <v>3.07152</v>
      </c>
    </row>
    <row r="91" spans="1:8" x14ac:dyDescent="0.25">
      <c r="A91" s="1">
        <v>24838</v>
      </c>
      <c r="B91" s="2">
        <v>8.4100099999999998</v>
      </c>
      <c r="C91" s="1">
        <v>24838</v>
      </c>
      <c r="D91" s="2">
        <v>9.9362499999999994</v>
      </c>
      <c r="E91" s="1">
        <v>24838</v>
      </c>
      <c r="F91" s="2">
        <v>8.2636099999999999</v>
      </c>
      <c r="G91" s="1">
        <v>24838</v>
      </c>
      <c r="H91" s="2">
        <v>7.3420300000000003</v>
      </c>
    </row>
    <row r="92" spans="1:8" x14ac:dyDescent="0.25">
      <c r="A92" s="1">
        <v>24929</v>
      </c>
      <c r="B92" s="2">
        <v>6.8507699999999998</v>
      </c>
      <c r="C92" s="1">
        <v>24929</v>
      </c>
      <c r="D92" s="2">
        <v>6.23149</v>
      </c>
      <c r="E92" s="1">
        <v>24929</v>
      </c>
      <c r="F92" s="2">
        <v>16.200559999999999</v>
      </c>
      <c r="G92" s="1">
        <v>24929</v>
      </c>
      <c r="H92" s="2">
        <v>2.0839400000000001</v>
      </c>
    </row>
    <row r="93" spans="1:8" x14ac:dyDescent="0.25">
      <c r="A93" s="1">
        <v>25020</v>
      </c>
      <c r="B93" s="2">
        <v>3.1342500000000002</v>
      </c>
      <c r="C93" s="1">
        <v>25020</v>
      </c>
      <c r="D93" s="2">
        <v>7.7101100000000002</v>
      </c>
      <c r="E93" s="1">
        <v>25020</v>
      </c>
      <c r="F93" s="2">
        <v>-10.470649999999999</v>
      </c>
      <c r="G93" s="1">
        <v>25020</v>
      </c>
      <c r="H93" s="2">
        <v>1.1961599999999999</v>
      </c>
    </row>
    <row r="94" spans="1:8" x14ac:dyDescent="0.25">
      <c r="A94" s="1">
        <v>25112</v>
      </c>
      <c r="B94" s="2">
        <v>1.5803799999999999</v>
      </c>
      <c r="C94" s="1">
        <v>25112</v>
      </c>
      <c r="D94" s="2">
        <v>1.8164800000000001</v>
      </c>
      <c r="E94" s="1">
        <v>25112</v>
      </c>
      <c r="F94" s="2">
        <v>4.4226900000000002</v>
      </c>
      <c r="G94" s="1">
        <v>25112</v>
      </c>
      <c r="H94" s="2">
        <v>0.35441</v>
      </c>
    </row>
    <row r="95" spans="1:8" x14ac:dyDescent="0.25">
      <c r="A95" s="1">
        <v>25204</v>
      </c>
      <c r="B95" s="2">
        <v>6.40611</v>
      </c>
      <c r="C95" s="1">
        <v>25204</v>
      </c>
      <c r="D95" s="2">
        <v>4.5096100000000003</v>
      </c>
      <c r="E95" s="1">
        <v>25204</v>
      </c>
      <c r="F95" s="2">
        <v>25.717690000000001</v>
      </c>
      <c r="G95" s="1">
        <v>25204</v>
      </c>
      <c r="H95" s="2">
        <v>0.89810000000000001</v>
      </c>
    </row>
    <row r="96" spans="1:8" x14ac:dyDescent="0.25">
      <c r="A96" s="1">
        <v>25294</v>
      </c>
      <c r="B96" s="2">
        <v>1.21895</v>
      </c>
      <c r="C96" s="1">
        <v>25294</v>
      </c>
      <c r="D96" s="2">
        <v>2.6054900000000001</v>
      </c>
      <c r="E96" s="1">
        <v>25294</v>
      </c>
      <c r="F96" s="2">
        <v>-2.3357199999999998</v>
      </c>
      <c r="G96" s="1">
        <v>25294</v>
      </c>
      <c r="H96" s="2">
        <v>-1.2522800000000001</v>
      </c>
    </row>
    <row r="97" spans="1:8" x14ac:dyDescent="0.25">
      <c r="A97" s="1">
        <v>25385</v>
      </c>
      <c r="B97" s="2">
        <v>2.6660599999999999</v>
      </c>
      <c r="C97" s="1">
        <v>25385</v>
      </c>
      <c r="D97" s="2">
        <v>1.96444</v>
      </c>
      <c r="E97" s="1">
        <v>25385</v>
      </c>
      <c r="F97" s="2">
        <v>8.3716799999999996</v>
      </c>
      <c r="G97" s="1">
        <v>25385</v>
      </c>
      <c r="H97" s="2">
        <v>0.80396000000000001</v>
      </c>
    </row>
    <row r="98" spans="1:8" x14ac:dyDescent="0.25">
      <c r="A98" s="1">
        <v>25477</v>
      </c>
      <c r="B98" s="2">
        <v>-1.93858</v>
      </c>
      <c r="C98" s="1">
        <v>25477</v>
      </c>
      <c r="D98" s="2">
        <v>3.2355700000000001</v>
      </c>
      <c r="E98" s="1">
        <v>25477</v>
      </c>
      <c r="F98" s="2">
        <v>-17.959759999999999</v>
      </c>
      <c r="G98" s="1">
        <v>25477</v>
      </c>
      <c r="H98" s="2">
        <v>-5.2813299999999996</v>
      </c>
    </row>
    <row r="99" spans="1:8" x14ac:dyDescent="0.25">
      <c r="A99" s="1">
        <v>25569</v>
      </c>
      <c r="B99" s="2">
        <v>-0.59423999999999999</v>
      </c>
      <c r="C99" s="1">
        <v>25569</v>
      </c>
      <c r="D99" s="2">
        <v>2.5049700000000001</v>
      </c>
      <c r="E99" s="1">
        <v>25569</v>
      </c>
      <c r="F99" s="2">
        <v>-11.40699</v>
      </c>
      <c r="G99" s="1">
        <v>25569</v>
      </c>
      <c r="H99" s="2">
        <v>-1.9165099999999999</v>
      </c>
    </row>
    <row r="100" spans="1:8" x14ac:dyDescent="0.25">
      <c r="A100" s="1">
        <v>25659</v>
      </c>
      <c r="B100" s="2">
        <v>0.56808000000000003</v>
      </c>
      <c r="C100" s="1">
        <v>25659</v>
      </c>
      <c r="D100" s="2">
        <v>1.8244400000000001</v>
      </c>
      <c r="E100" s="1">
        <v>25659</v>
      </c>
      <c r="F100" s="2">
        <v>0.87266999999999995</v>
      </c>
      <c r="G100" s="1">
        <v>25659</v>
      </c>
      <c r="H100" s="2">
        <v>-4.5736400000000001</v>
      </c>
    </row>
    <row r="101" spans="1:8" x14ac:dyDescent="0.25">
      <c r="A101" s="1">
        <v>25750</v>
      </c>
      <c r="B101" s="2">
        <v>3.7371300000000001</v>
      </c>
      <c r="C101" s="1">
        <v>25750</v>
      </c>
      <c r="D101" s="2">
        <v>3.55322</v>
      </c>
      <c r="E101" s="1">
        <v>25750</v>
      </c>
      <c r="F101" s="2">
        <v>6.6698700000000004</v>
      </c>
      <c r="G101" s="1">
        <v>25750</v>
      </c>
      <c r="H101" s="2">
        <v>1.6999200000000001</v>
      </c>
    </row>
    <row r="102" spans="1:8" x14ac:dyDescent="0.25">
      <c r="A102" s="1">
        <v>25842</v>
      </c>
      <c r="B102" s="2">
        <v>-4.2178899999999997</v>
      </c>
      <c r="C102" s="1">
        <v>25842</v>
      </c>
      <c r="D102" s="2">
        <v>-1.08155</v>
      </c>
      <c r="E102" s="1">
        <v>25842</v>
      </c>
      <c r="F102" s="2">
        <v>-19.60502</v>
      </c>
      <c r="G102" s="1">
        <v>25842</v>
      </c>
      <c r="H102" s="2">
        <v>0.18769</v>
      </c>
    </row>
    <row r="103" spans="1:8" x14ac:dyDescent="0.25">
      <c r="A103" s="1">
        <v>25934</v>
      </c>
      <c r="B103" s="2">
        <v>11.31531</v>
      </c>
      <c r="C103" s="1">
        <v>25934</v>
      </c>
      <c r="D103" s="2">
        <v>7.90205</v>
      </c>
      <c r="E103" s="1">
        <v>25934</v>
      </c>
      <c r="F103" s="2">
        <v>55.442160000000001</v>
      </c>
      <c r="G103" s="1">
        <v>25934</v>
      </c>
      <c r="H103" s="2">
        <v>-5.72011</v>
      </c>
    </row>
    <row r="104" spans="1:8" x14ac:dyDescent="0.25">
      <c r="A104" s="1">
        <v>26024</v>
      </c>
      <c r="B104" s="2">
        <v>2.1808800000000002</v>
      </c>
      <c r="C104" s="1">
        <v>26024</v>
      </c>
      <c r="D104" s="2">
        <v>3.7272099999999999</v>
      </c>
      <c r="E104" s="1">
        <v>26024</v>
      </c>
      <c r="F104" s="2">
        <v>11.8424</v>
      </c>
      <c r="G104" s="1">
        <v>26024</v>
      </c>
      <c r="H104" s="2">
        <v>-0.92103000000000002</v>
      </c>
    </row>
    <row r="105" spans="1:8" x14ac:dyDescent="0.25">
      <c r="A105" s="1">
        <v>26115</v>
      </c>
      <c r="B105" s="2">
        <v>3.3306</v>
      </c>
      <c r="C105" s="1">
        <v>26115</v>
      </c>
      <c r="D105" s="2">
        <v>3.2275399999999999</v>
      </c>
      <c r="E105" s="1">
        <v>26115</v>
      </c>
      <c r="F105" s="2">
        <v>4.9421099999999996</v>
      </c>
      <c r="G105" s="1">
        <v>26115</v>
      </c>
      <c r="H105" s="2">
        <v>-0.21809999999999999</v>
      </c>
    </row>
    <row r="106" spans="1:8" x14ac:dyDescent="0.25">
      <c r="A106" s="1">
        <v>26207</v>
      </c>
      <c r="B106" s="2">
        <v>0.94277</v>
      </c>
      <c r="C106" s="1">
        <v>26207</v>
      </c>
      <c r="D106" s="2">
        <v>6.8040200000000004</v>
      </c>
      <c r="E106" s="1">
        <v>26207</v>
      </c>
      <c r="F106" s="2">
        <v>-10.34409</v>
      </c>
      <c r="G106" s="1">
        <v>26207</v>
      </c>
      <c r="H106" s="2">
        <v>-2.7972700000000001</v>
      </c>
    </row>
    <row r="107" spans="1:8" x14ac:dyDescent="0.25">
      <c r="A107" s="1">
        <v>26299</v>
      </c>
      <c r="B107" s="2">
        <v>7.5538800000000004</v>
      </c>
      <c r="C107" s="1">
        <v>26299</v>
      </c>
      <c r="D107" s="2">
        <v>5.3846699999999998</v>
      </c>
      <c r="E107" s="1">
        <v>26299</v>
      </c>
      <c r="F107" s="2">
        <v>29.079229999999999</v>
      </c>
      <c r="G107" s="1">
        <v>26299</v>
      </c>
      <c r="H107" s="2">
        <v>2.1961900000000001</v>
      </c>
    </row>
    <row r="108" spans="1:8" x14ac:dyDescent="0.25">
      <c r="A108" s="1">
        <v>26390</v>
      </c>
      <c r="B108" s="2">
        <v>9.3908299999999993</v>
      </c>
      <c r="C108" s="1">
        <v>26390</v>
      </c>
      <c r="D108" s="2">
        <v>7.8348300000000002</v>
      </c>
      <c r="E108" s="1">
        <v>26390</v>
      </c>
      <c r="F108" s="2">
        <v>24.731159999999999</v>
      </c>
      <c r="G108" s="1">
        <v>26390</v>
      </c>
      <c r="H108" s="2">
        <v>1.6110800000000001</v>
      </c>
    </row>
    <row r="109" spans="1:8" x14ac:dyDescent="0.25">
      <c r="A109" s="1">
        <v>26481</v>
      </c>
      <c r="B109" s="2">
        <v>3.8301699999999999</v>
      </c>
      <c r="C109" s="1">
        <v>26481</v>
      </c>
      <c r="D109" s="2">
        <v>6.3084800000000003</v>
      </c>
      <c r="E109" s="1">
        <v>26481</v>
      </c>
      <c r="F109" s="2">
        <v>5.8019499999999997</v>
      </c>
      <c r="G109" s="1">
        <v>26481</v>
      </c>
      <c r="H109" s="2">
        <v>-7.4074400000000002</v>
      </c>
    </row>
    <row r="110" spans="1:8" x14ac:dyDescent="0.25">
      <c r="A110" s="1">
        <v>26573</v>
      </c>
      <c r="B110" s="2">
        <v>6.8678499999999998</v>
      </c>
      <c r="C110" s="1">
        <v>26573</v>
      </c>
      <c r="D110" s="2">
        <v>9.7221799999999998</v>
      </c>
      <c r="E110" s="1">
        <v>26573</v>
      </c>
      <c r="F110" s="2">
        <v>2.5320299999999998</v>
      </c>
      <c r="G110" s="1">
        <v>26573</v>
      </c>
      <c r="H110" s="2">
        <v>3.35025</v>
      </c>
    </row>
    <row r="111" spans="1:8" x14ac:dyDescent="0.25">
      <c r="A111" s="1">
        <v>26665</v>
      </c>
      <c r="B111" s="2">
        <v>10.273389999999999</v>
      </c>
      <c r="C111" s="1">
        <v>26665</v>
      </c>
      <c r="D111" s="2">
        <v>7.5054699999999999</v>
      </c>
      <c r="E111" s="1">
        <v>26665</v>
      </c>
      <c r="F111" s="2">
        <v>25.58417</v>
      </c>
      <c r="G111" s="1">
        <v>26665</v>
      </c>
      <c r="H111" s="2">
        <v>3.4912299999999998</v>
      </c>
    </row>
    <row r="112" spans="1:8" x14ac:dyDescent="0.25">
      <c r="A112" s="1">
        <v>26755</v>
      </c>
      <c r="B112" s="2">
        <v>4.4266100000000002</v>
      </c>
      <c r="C112" s="1">
        <v>26755</v>
      </c>
      <c r="D112" s="2">
        <v>-0.18015999999999999</v>
      </c>
      <c r="E112" s="1">
        <v>26755</v>
      </c>
      <c r="F112" s="2">
        <v>18.171959999999999</v>
      </c>
      <c r="G112" s="1">
        <v>26755</v>
      </c>
      <c r="H112" s="2">
        <v>-2.7877900000000002</v>
      </c>
    </row>
    <row r="113" spans="1:8" x14ac:dyDescent="0.25">
      <c r="A113" s="1">
        <v>26846</v>
      </c>
      <c r="B113" s="2">
        <v>-2.0868199999999999</v>
      </c>
      <c r="C113" s="1">
        <v>26846</v>
      </c>
      <c r="D113" s="2">
        <v>1.4152899999999999</v>
      </c>
      <c r="E113" s="1">
        <v>26846</v>
      </c>
      <c r="F113" s="2">
        <v>-13.733890000000001</v>
      </c>
      <c r="G113" s="1">
        <v>26846</v>
      </c>
      <c r="H113" s="2">
        <v>-4.6228199999999999</v>
      </c>
    </row>
    <row r="114" spans="1:8" x14ac:dyDescent="0.25">
      <c r="A114" s="1">
        <v>26938</v>
      </c>
      <c r="B114" s="2">
        <v>3.8513299999999999</v>
      </c>
      <c r="C114" s="1">
        <v>26938</v>
      </c>
      <c r="D114" s="2">
        <v>-1.1876800000000001</v>
      </c>
      <c r="E114" s="1">
        <v>26938</v>
      </c>
      <c r="F114" s="2">
        <v>15.02741</v>
      </c>
      <c r="G114" s="1">
        <v>26938</v>
      </c>
      <c r="H114" s="2">
        <v>3.0349200000000001</v>
      </c>
    </row>
    <row r="115" spans="1:8" x14ac:dyDescent="0.25">
      <c r="A115" s="1">
        <v>27030</v>
      </c>
      <c r="B115" s="2">
        <v>-3.39473</v>
      </c>
      <c r="C115" s="1">
        <v>27030</v>
      </c>
      <c r="D115" s="2">
        <v>-3.5309900000000001</v>
      </c>
      <c r="E115" s="1">
        <v>27030</v>
      </c>
      <c r="F115" s="2">
        <v>-20.959589999999999</v>
      </c>
      <c r="G115" s="1">
        <v>27030</v>
      </c>
      <c r="H115" s="2">
        <v>7.4241999999999999</v>
      </c>
    </row>
    <row r="116" spans="1:8" x14ac:dyDescent="0.25">
      <c r="A116" s="1">
        <v>27120</v>
      </c>
      <c r="B116" s="2">
        <v>0.95418000000000003</v>
      </c>
      <c r="C116" s="1">
        <v>27120</v>
      </c>
      <c r="D116" s="2">
        <v>1.4480900000000001</v>
      </c>
      <c r="E116" s="1">
        <v>27120</v>
      </c>
      <c r="F116" s="2">
        <v>-1.5868</v>
      </c>
      <c r="G116" s="1">
        <v>27120</v>
      </c>
      <c r="H116" s="2">
        <v>2.0192000000000001</v>
      </c>
    </row>
    <row r="117" spans="1:8" x14ac:dyDescent="0.25">
      <c r="A117" s="1">
        <v>27211</v>
      </c>
      <c r="B117" s="2">
        <v>-3.72783</v>
      </c>
      <c r="C117" s="1">
        <v>27211</v>
      </c>
      <c r="D117" s="2">
        <v>1.72936</v>
      </c>
      <c r="E117" s="1">
        <v>27211</v>
      </c>
      <c r="F117" s="2">
        <v>-19.17483</v>
      </c>
      <c r="G117" s="1">
        <v>27211</v>
      </c>
      <c r="H117" s="2">
        <v>0.79810000000000003</v>
      </c>
    </row>
    <row r="118" spans="1:8" x14ac:dyDescent="0.25">
      <c r="A118" s="1">
        <v>27303</v>
      </c>
      <c r="B118" s="2">
        <v>-1.5445899999999999</v>
      </c>
      <c r="C118" s="1">
        <v>27303</v>
      </c>
      <c r="D118" s="2">
        <v>-5.7199099999999996</v>
      </c>
      <c r="E118" s="1">
        <v>27303</v>
      </c>
      <c r="F118" s="2">
        <v>2.4501200000000001</v>
      </c>
      <c r="G118" s="1">
        <v>27303</v>
      </c>
      <c r="H118" s="2">
        <v>1.9281900000000001</v>
      </c>
    </row>
    <row r="119" spans="1:8" x14ac:dyDescent="0.25">
      <c r="A119" s="1">
        <v>27395</v>
      </c>
      <c r="B119" s="2">
        <v>-4.7823000000000002</v>
      </c>
      <c r="C119" s="1">
        <v>27395</v>
      </c>
      <c r="D119" s="2">
        <v>3.3974500000000001</v>
      </c>
      <c r="E119" s="1">
        <v>27395</v>
      </c>
      <c r="F119" s="2">
        <v>-50.468240000000002</v>
      </c>
      <c r="G119" s="1">
        <v>27395</v>
      </c>
      <c r="H119" s="2">
        <v>4.42476</v>
      </c>
    </row>
    <row r="120" spans="1:8" x14ac:dyDescent="0.25">
      <c r="A120" s="1">
        <v>27485</v>
      </c>
      <c r="B120" s="2">
        <v>2.8896000000000002</v>
      </c>
      <c r="C120" s="1">
        <v>27485</v>
      </c>
      <c r="D120" s="2">
        <v>6.7434900000000004</v>
      </c>
      <c r="E120" s="1">
        <v>27485</v>
      </c>
      <c r="F120" s="2">
        <v>-11.3872</v>
      </c>
      <c r="G120" s="1">
        <v>27485</v>
      </c>
      <c r="H120" s="2">
        <v>-3.3358300000000001</v>
      </c>
    </row>
    <row r="121" spans="1:8" x14ac:dyDescent="0.25">
      <c r="A121" s="1">
        <v>27576</v>
      </c>
      <c r="B121" s="2">
        <v>7.0260600000000002</v>
      </c>
      <c r="C121" s="1">
        <v>27576</v>
      </c>
      <c r="D121" s="2">
        <v>5.8074599999999998</v>
      </c>
      <c r="E121" s="1">
        <v>27576</v>
      </c>
      <c r="F121" s="2">
        <v>34.806609999999999</v>
      </c>
      <c r="G121" s="1">
        <v>27576</v>
      </c>
      <c r="H121" s="2">
        <v>7.6856299999999997</v>
      </c>
    </row>
    <row r="122" spans="1:8" x14ac:dyDescent="0.25">
      <c r="A122" s="1">
        <v>27668</v>
      </c>
      <c r="B122" s="2">
        <v>5.4982300000000004</v>
      </c>
      <c r="C122" s="1">
        <v>27668</v>
      </c>
      <c r="D122" s="2">
        <v>4.3711599999999997</v>
      </c>
      <c r="E122" s="1">
        <v>27668</v>
      </c>
      <c r="F122" s="2">
        <v>11.641030000000001</v>
      </c>
      <c r="G122" s="1">
        <v>27668</v>
      </c>
      <c r="H122" s="2">
        <v>3.5516999999999999</v>
      </c>
    </row>
    <row r="123" spans="1:8" x14ac:dyDescent="0.25">
      <c r="A123" s="1">
        <v>27760</v>
      </c>
      <c r="B123" s="2">
        <v>9.3060600000000004</v>
      </c>
      <c r="C123" s="1">
        <v>27760</v>
      </c>
      <c r="D123" s="2">
        <v>8.2405200000000001</v>
      </c>
      <c r="E123" s="1">
        <v>27760</v>
      </c>
      <c r="F123" s="2">
        <v>44.54936</v>
      </c>
      <c r="G123" s="1">
        <v>27760</v>
      </c>
      <c r="H123" s="2">
        <v>0.62961</v>
      </c>
    </row>
    <row r="124" spans="1:8" x14ac:dyDescent="0.25">
      <c r="A124" s="1">
        <v>27851</v>
      </c>
      <c r="B124" s="2">
        <v>2.9659200000000001</v>
      </c>
      <c r="C124" s="1">
        <v>27851</v>
      </c>
      <c r="D124" s="2">
        <v>3.7313200000000002</v>
      </c>
      <c r="E124" s="1">
        <v>27851</v>
      </c>
      <c r="F124" s="2">
        <v>16.796410000000002</v>
      </c>
      <c r="G124" s="1">
        <v>27851</v>
      </c>
      <c r="H124" s="2">
        <v>-4.3788900000000002</v>
      </c>
    </row>
    <row r="125" spans="1:8" x14ac:dyDescent="0.25">
      <c r="A125" s="1">
        <v>27942</v>
      </c>
      <c r="B125" s="2">
        <v>2.2076799999999999</v>
      </c>
      <c r="C125" s="1">
        <v>27942</v>
      </c>
      <c r="D125" s="2">
        <v>4.2784599999999999</v>
      </c>
      <c r="E125" s="1">
        <v>27942</v>
      </c>
      <c r="F125" s="2">
        <v>1.4011199999999999</v>
      </c>
      <c r="G125" s="1">
        <v>27942</v>
      </c>
      <c r="H125" s="2">
        <v>-1.1674599999999999</v>
      </c>
    </row>
    <row r="126" spans="1:8" x14ac:dyDescent="0.25">
      <c r="A126" s="1">
        <v>28034</v>
      </c>
      <c r="B126" s="2">
        <v>2.9218899999999999</v>
      </c>
      <c r="C126" s="1">
        <v>28034</v>
      </c>
      <c r="D126" s="2">
        <v>5.2918700000000003</v>
      </c>
      <c r="E126" s="1">
        <v>28034</v>
      </c>
      <c r="F126" s="2">
        <v>3.0264099999999998</v>
      </c>
      <c r="G126" s="1">
        <v>28034</v>
      </c>
      <c r="H126" s="2">
        <v>-0.24592</v>
      </c>
    </row>
    <row r="127" spans="1:8" x14ac:dyDescent="0.25">
      <c r="A127" s="1">
        <v>28126</v>
      </c>
      <c r="B127" s="2">
        <v>4.8300299999999998</v>
      </c>
      <c r="C127" s="1">
        <v>28126</v>
      </c>
      <c r="D127" s="2">
        <v>4.7987399999999996</v>
      </c>
      <c r="E127" s="1">
        <v>28126</v>
      </c>
      <c r="F127" s="2">
        <v>19.859970000000001</v>
      </c>
      <c r="G127" s="1">
        <v>28126</v>
      </c>
      <c r="H127" s="2">
        <v>3.4451000000000001</v>
      </c>
    </row>
    <row r="128" spans="1:8" x14ac:dyDescent="0.25">
      <c r="A128" s="1">
        <v>28216</v>
      </c>
      <c r="B128" s="2">
        <v>7.9969000000000001</v>
      </c>
      <c r="C128" s="1">
        <v>28216</v>
      </c>
      <c r="D128" s="2">
        <v>2.1867100000000002</v>
      </c>
      <c r="E128" s="1">
        <v>28216</v>
      </c>
      <c r="F128" s="2">
        <v>31.910240000000002</v>
      </c>
      <c r="G128" s="1">
        <v>28216</v>
      </c>
      <c r="H128" s="2">
        <v>3.7114099999999999</v>
      </c>
    </row>
    <row r="129" spans="1:8" x14ac:dyDescent="0.25">
      <c r="A129" s="1">
        <v>28307</v>
      </c>
      <c r="B129" s="2">
        <v>7.4100999999999999</v>
      </c>
      <c r="C129" s="1">
        <v>28307</v>
      </c>
      <c r="D129" s="2">
        <v>3.8361100000000001</v>
      </c>
      <c r="E129" s="1">
        <v>28307</v>
      </c>
      <c r="F129" s="2">
        <v>21.830190000000002</v>
      </c>
      <c r="G129" s="1">
        <v>28307</v>
      </c>
      <c r="H129" s="2">
        <v>1.6176200000000001</v>
      </c>
    </row>
    <row r="130" spans="1:8" x14ac:dyDescent="0.25">
      <c r="A130" s="1">
        <v>28399</v>
      </c>
      <c r="B130" s="2">
        <v>7.9699999999999997E-3</v>
      </c>
      <c r="C130" s="1">
        <v>28399</v>
      </c>
      <c r="D130" s="2">
        <v>6.1511699999999996</v>
      </c>
      <c r="E130" s="1">
        <v>28399</v>
      </c>
      <c r="F130" s="2">
        <v>-9.6628299999999996</v>
      </c>
      <c r="G130" s="1">
        <v>28399</v>
      </c>
      <c r="H130" s="2">
        <v>-0.95001000000000002</v>
      </c>
    </row>
    <row r="131" spans="1:8" x14ac:dyDescent="0.25">
      <c r="A131" s="1">
        <v>28491</v>
      </c>
      <c r="B131" s="2">
        <v>1.28552</v>
      </c>
      <c r="C131" s="1">
        <v>28491</v>
      </c>
      <c r="D131" s="2">
        <v>2.2662</v>
      </c>
      <c r="E131" s="1">
        <v>28491</v>
      </c>
      <c r="F131" s="2">
        <v>8.0267400000000002</v>
      </c>
      <c r="G131" s="1">
        <v>28491</v>
      </c>
      <c r="H131" s="2">
        <v>0.10054</v>
      </c>
    </row>
    <row r="132" spans="1:8" x14ac:dyDescent="0.25">
      <c r="A132" s="1">
        <v>28581</v>
      </c>
      <c r="B132" s="2">
        <v>16.378589999999999</v>
      </c>
      <c r="C132" s="1">
        <v>28581</v>
      </c>
      <c r="D132" s="2">
        <v>8.8296799999999998</v>
      </c>
      <c r="E132" s="1">
        <v>28581</v>
      </c>
      <c r="F132" s="2">
        <v>28.622900000000001</v>
      </c>
      <c r="G132" s="1">
        <v>28581</v>
      </c>
      <c r="H132" s="2">
        <v>10.41488</v>
      </c>
    </row>
    <row r="133" spans="1:8" x14ac:dyDescent="0.25">
      <c r="A133" s="1">
        <v>28672</v>
      </c>
      <c r="B133" s="2">
        <v>4.0840899999999998</v>
      </c>
      <c r="C133" s="1">
        <v>28672</v>
      </c>
      <c r="D133" s="2">
        <v>1.69025</v>
      </c>
      <c r="E133" s="1">
        <v>28672</v>
      </c>
      <c r="F133" s="2">
        <v>12.17332</v>
      </c>
      <c r="G133" s="1">
        <v>28672</v>
      </c>
      <c r="H133" s="2">
        <v>3.7455500000000002</v>
      </c>
    </row>
    <row r="134" spans="1:8" x14ac:dyDescent="0.25">
      <c r="A134" s="1">
        <v>28764</v>
      </c>
      <c r="B134" s="2">
        <v>5.4858799999999999</v>
      </c>
      <c r="C134" s="1">
        <v>28764</v>
      </c>
      <c r="D134" s="2">
        <v>3.2670300000000001</v>
      </c>
      <c r="E134" s="1">
        <v>28764</v>
      </c>
      <c r="F134" s="2">
        <v>9.5760900000000007</v>
      </c>
      <c r="G134" s="1">
        <v>28764</v>
      </c>
      <c r="H134" s="2">
        <v>3.6479200000000001</v>
      </c>
    </row>
    <row r="135" spans="1:8" x14ac:dyDescent="0.25">
      <c r="A135" s="1">
        <v>28856</v>
      </c>
      <c r="B135" s="2">
        <v>0.72031000000000001</v>
      </c>
      <c r="C135" s="1">
        <v>28856</v>
      </c>
      <c r="D135" s="2">
        <v>2.0877599999999998</v>
      </c>
      <c r="E135" s="1">
        <v>28856</v>
      </c>
      <c r="F135" s="2">
        <v>0.66627000000000003</v>
      </c>
      <c r="G135" s="1">
        <v>28856</v>
      </c>
      <c r="H135" s="2">
        <v>-3.8967900000000002</v>
      </c>
    </row>
    <row r="136" spans="1:8" x14ac:dyDescent="0.25">
      <c r="A136" s="1">
        <v>28946</v>
      </c>
      <c r="B136" s="2">
        <v>0.42766999999999999</v>
      </c>
      <c r="C136" s="1">
        <v>28946</v>
      </c>
      <c r="D136" s="2">
        <v>-0.25940999999999997</v>
      </c>
      <c r="E136" s="1">
        <v>28946</v>
      </c>
      <c r="F136" s="2">
        <v>-0.35985</v>
      </c>
      <c r="G136" s="1">
        <v>28946</v>
      </c>
      <c r="H136" s="2">
        <v>3.9539900000000001</v>
      </c>
    </row>
    <row r="137" spans="1:8" x14ac:dyDescent="0.25">
      <c r="A137" s="1">
        <v>29037</v>
      </c>
      <c r="B137" s="2">
        <v>3.0044900000000001</v>
      </c>
      <c r="C137" s="1">
        <v>29037</v>
      </c>
      <c r="D137" s="2">
        <v>3.9495399999999998</v>
      </c>
      <c r="E137" s="1">
        <v>29037</v>
      </c>
      <c r="F137" s="2">
        <v>-6.5678999999999998</v>
      </c>
      <c r="G137" s="1">
        <v>29037</v>
      </c>
      <c r="H137" s="2">
        <v>1.1730100000000001</v>
      </c>
    </row>
    <row r="138" spans="1:8" x14ac:dyDescent="0.25">
      <c r="A138" s="1">
        <v>29129</v>
      </c>
      <c r="B138" s="2">
        <v>1.0039400000000001</v>
      </c>
      <c r="C138" s="1">
        <v>29129</v>
      </c>
      <c r="D138" s="2">
        <v>0.99904999999999999</v>
      </c>
      <c r="E138" s="1">
        <v>29129</v>
      </c>
      <c r="F138" s="2">
        <v>-6.9089900000000002</v>
      </c>
      <c r="G138" s="1">
        <v>29129</v>
      </c>
      <c r="H138" s="2">
        <v>2.6604100000000002</v>
      </c>
    </row>
    <row r="139" spans="1:8" x14ac:dyDescent="0.25">
      <c r="A139" s="1">
        <v>29221</v>
      </c>
      <c r="B139" s="2">
        <v>1.26423</v>
      </c>
      <c r="C139" s="1">
        <v>29221</v>
      </c>
      <c r="D139" s="2">
        <v>-0.57055999999999996</v>
      </c>
      <c r="E139" s="1">
        <v>29221</v>
      </c>
      <c r="F139" s="2">
        <v>-2.7076699999999998</v>
      </c>
      <c r="G139" s="1">
        <v>29221</v>
      </c>
      <c r="H139" s="2">
        <v>6.0017199999999997</v>
      </c>
    </row>
    <row r="140" spans="1:8" x14ac:dyDescent="0.25">
      <c r="A140" s="1">
        <v>29312</v>
      </c>
      <c r="B140" s="2">
        <v>-7.9904999999999999</v>
      </c>
      <c r="C140" s="1">
        <v>29312</v>
      </c>
      <c r="D140" s="2">
        <v>-8.7085399999999993</v>
      </c>
      <c r="E140" s="1">
        <v>29312</v>
      </c>
      <c r="F140" s="2">
        <v>-29.91423</v>
      </c>
      <c r="G140" s="1">
        <v>29312</v>
      </c>
      <c r="H140" s="2">
        <v>0.78837000000000002</v>
      </c>
    </row>
    <row r="141" spans="1:8" x14ac:dyDescent="0.25">
      <c r="A141" s="1">
        <v>29403</v>
      </c>
      <c r="B141" s="2">
        <v>-0.47456999999999999</v>
      </c>
      <c r="C141" s="1">
        <v>29403</v>
      </c>
      <c r="D141" s="2">
        <v>4.4603999999999999</v>
      </c>
      <c r="E141" s="1">
        <v>29403</v>
      </c>
      <c r="F141" s="2">
        <v>-23.899789999999999</v>
      </c>
      <c r="G141" s="1">
        <v>29403</v>
      </c>
      <c r="H141" s="2">
        <v>-5.3342900000000002</v>
      </c>
    </row>
    <row r="142" spans="1:8" x14ac:dyDescent="0.25">
      <c r="A142" s="1">
        <v>29495</v>
      </c>
      <c r="B142" s="2">
        <v>7.6709800000000001</v>
      </c>
      <c r="C142" s="1">
        <v>29495</v>
      </c>
      <c r="D142" s="2">
        <v>5.5149400000000002</v>
      </c>
      <c r="E142" s="1">
        <v>29495</v>
      </c>
      <c r="F142" s="2">
        <v>42.825180000000003</v>
      </c>
      <c r="G142" s="1">
        <v>29495</v>
      </c>
      <c r="H142" s="2">
        <v>-8.8340000000000002E-2</v>
      </c>
    </row>
    <row r="143" spans="1:8" x14ac:dyDescent="0.25">
      <c r="A143" s="1">
        <v>29587</v>
      </c>
      <c r="B143" s="2">
        <v>8.0710700000000006</v>
      </c>
      <c r="C143" s="1">
        <v>29587</v>
      </c>
      <c r="D143" s="2">
        <v>1.3466899999999999</v>
      </c>
      <c r="E143" s="1">
        <v>29587</v>
      </c>
      <c r="F143" s="2">
        <v>42.487340000000003</v>
      </c>
      <c r="G143" s="1">
        <v>29587</v>
      </c>
      <c r="H143" s="2">
        <v>5.4581600000000003</v>
      </c>
    </row>
    <row r="144" spans="1:8" x14ac:dyDescent="0.25">
      <c r="A144" s="1">
        <v>29677</v>
      </c>
      <c r="B144" s="2">
        <v>-2.9315099999999998</v>
      </c>
      <c r="C144" s="1">
        <v>29677</v>
      </c>
      <c r="D144" s="2">
        <v>2.9059999999999999E-2</v>
      </c>
      <c r="E144" s="1">
        <v>29677</v>
      </c>
      <c r="F144" s="2">
        <v>-15.57591</v>
      </c>
      <c r="G144" s="1">
        <v>29677</v>
      </c>
      <c r="H144" s="2">
        <v>0.77159</v>
      </c>
    </row>
    <row r="145" spans="1:8" x14ac:dyDescent="0.25">
      <c r="A145" s="1">
        <v>29768</v>
      </c>
      <c r="B145" s="2">
        <v>4.8767399999999999</v>
      </c>
      <c r="C145" s="1">
        <v>29768</v>
      </c>
      <c r="D145" s="2">
        <v>1.8631599999999999</v>
      </c>
      <c r="E145" s="1">
        <v>29768</v>
      </c>
      <c r="F145" s="2">
        <v>24.523859999999999</v>
      </c>
      <c r="G145" s="1">
        <v>29768</v>
      </c>
      <c r="H145" s="2">
        <v>-1.3706100000000001</v>
      </c>
    </row>
    <row r="146" spans="1:8" x14ac:dyDescent="0.25">
      <c r="A146" s="1">
        <v>29860</v>
      </c>
      <c r="B146" s="2">
        <v>-4.2876700000000003</v>
      </c>
      <c r="C146" s="1">
        <v>29860</v>
      </c>
      <c r="D146" s="2">
        <v>-2.7080899999999999</v>
      </c>
      <c r="E146" s="1">
        <v>29860</v>
      </c>
      <c r="F146" s="2">
        <v>-13.35919</v>
      </c>
      <c r="G146" s="1">
        <v>29860</v>
      </c>
      <c r="H146" s="2">
        <v>5.1809399999999997</v>
      </c>
    </row>
    <row r="147" spans="1:8" x14ac:dyDescent="0.25">
      <c r="A147" s="1">
        <v>29952</v>
      </c>
      <c r="B147" s="2">
        <v>-6.0712400000000004</v>
      </c>
      <c r="C147" s="1">
        <v>29952</v>
      </c>
      <c r="D147" s="2">
        <v>2.97912</v>
      </c>
      <c r="E147" s="1">
        <v>29952</v>
      </c>
      <c r="F147" s="2">
        <v>-32.798270000000002</v>
      </c>
      <c r="G147" s="1">
        <v>29952</v>
      </c>
      <c r="H147" s="2">
        <v>-0.44686999999999999</v>
      </c>
    </row>
    <row r="148" spans="1:8" x14ac:dyDescent="0.25">
      <c r="A148" s="1">
        <v>30042</v>
      </c>
      <c r="B148" s="2">
        <v>1.8372299999999999</v>
      </c>
      <c r="C148" s="1">
        <v>30042</v>
      </c>
      <c r="D148" s="2">
        <v>1.22404</v>
      </c>
      <c r="E148" s="1">
        <v>30042</v>
      </c>
      <c r="F148" s="2">
        <v>-0.30406</v>
      </c>
      <c r="G148" s="1">
        <v>30042</v>
      </c>
      <c r="H148" s="2">
        <v>1.52874</v>
      </c>
    </row>
    <row r="149" spans="1:8" x14ac:dyDescent="0.25">
      <c r="A149" s="1">
        <v>30133</v>
      </c>
      <c r="B149" s="2">
        <v>-1.5203199999999999</v>
      </c>
      <c r="C149" s="1">
        <v>30133</v>
      </c>
      <c r="D149" s="2">
        <v>2.7084999999999999</v>
      </c>
      <c r="E149" s="1">
        <v>30133</v>
      </c>
      <c r="F149" s="2">
        <v>-3.61517</v>
      </c>
      <c r="G149" s="1">
        <v>30133</v>
      </c>
      <c r="H149" s="2">
        <v>3.2464300000000001</v>
      </c>
    </row>
    <row r="150" spans="1:8" x14ac:dyDescent="0.25">
      <c r="A150" s="1">
        <v>30225</v>
      </c>
      <c r="B150" s="2">
        <v>0.16012999999999999</v>
      </c>
      <c r="C150" s="1">
        <v>30225</v>
      </c>
      <c r="D150" s="2">
        <v>7.1929699999999999</v>
      </c>
      <c r="E150" s="1">
        <v>30225</v>
      </c>
      <c r="F150" s="2">
        <v>-27.515689999999999</v>
      </c>
      <c r="G150" s="1">
        <v>30225</v>
      </c>
      <c r="H150" s="2">
        <v>6.3116700000000003</v>
      </c>
    </row>
    <row r="151" spans="1:8" x14ac:dyDescent="0.25">
      <c r="A151" s="1">
        <v>30317</v>
      </c>
      <c r="B151" s="2">
        <v>5.3762699999999999</v>
      </c>
      <c r="C151" s="1">
        <v>30317</v>
      </c>
      <c r="D151" s="2">
        <v>4.0138600000000002</v>
      </c>
      <c r="E151" s="1">
        <v>30317</v>
      </c>
      <c r="F151" s="2">
        <v>14.595800000000001</v>
      </c>
      <c r="G151" s="1">
        <v>30317</v>
      </c>
      <c r="H151" s="2">
        <v>3.8991199999999999</v>
      </c>
    </row>
    <row r="152" spans="1:8" x14ac:dyDescent="0.25">
      <c r="A152" s="1">
        <v>30407</v>
      </c>
      <c r="B152" s="2">
        <v>9.4175000000000004</v>
      </c>
      <c r="C152" s="1">
        <v>30407</v>
      </c>
      <c r="D152" s="2">
        <v>8.3972300000000004</v>
      </c>
      <c r="E152" s="1">
        <v>30407</v>
      </c>
      <c r="F152" s="2">
        <v>40.41386</v>
      </c>
      <c r="G152" s="1">
        <v>30407</v>
      </c>
      <c r="H152" s="2">
        <v>3.3351299999999999</v>
      </c>
    </row>
    <row r="153" spans="1:8" x14ac:dyDescent="0.25">
      <c r="A153" s="1">
        <v>30498</v>
      </c>
      <c r="B153" s="2">
        <v>8.2387800000000002</v>
      </c>
      <c r="C153" s="1">
        <v>30498</v>
      </c>
      <c r="D153" s="2">
        <v>7.3680700000000003</v>
      </c>
      <c r="E153" s="1">
        <v>30498</v>
      </c>
      <c r="F153" s="2">
        <v>27.494599999999998</v>
      </c>
      <c r="G153" s="1">
        <v>30498</v>
      </c>
      <c r="H153" s="2">
        <v>7.0827099999999996</v>
      </c>
    </row>
    <row r="154" spans="1:8" x14ac:dyDescent="0.25">
      <c r="A154" s="1">
        <v>30590</v>
      </c>
      <c r="B154" s="2">
        <v>8.6095100000000002</v>
      </c>
      <c r="C154" s="1">
        <v>30590</v>
      </c>
      <c r="D154" s="2">
        <v>6.5283600000000002</v>
      </c>
      <c r="E154" s="1">
        <v>30590</v>
      </c>
      <c r="F154" s="2">
        <v>44.968980000000002</v>
      </c>
      <c r="G154" s="1">
        <v>30590</v>
      </c>
      <c r="H154" s="2">
        <v>-6.2497600000000002</v>
      </c>
    </row>
    <row r="155" spans="1:8" x14ac:dyDescent="0.25">
      <c r="A155" s="1">
        <v>30682</v>
      </c>
      <c r="B155" s="2">
        <v>8.0514399999999995</v>
      </c>
      <c r="C155" s="1">
        <v>30682</v>
      </c>
      <c r="D155" s="2">
        <v>3.3611200000000001</v>
      </c>
      <c r="E155" s="1">
        <v>30682</v>
      </c>
      <c r="F155" s="2">
        <v>44.631749999999997</v>
      </c>
      <c r="G155" s="1">
        <v>30682</v>
      </c>
      <c r="H155" s="2">
        <v>4.3074899999999996</v>
      </c>
    </row>
    <row r="156" spans="1:8" x14ac:dyDescent="0.25">
      <c r="A156" s="1">
        <v>30773</v>
      </c>
      <c r="B156" s="2">
        <v>7.0922299999999998</v>
      </c>
      <c r="C156" s="1">
        <v>30773</v>
      </c>
      <c r="D156" s="2">
        <v>5.7227499999999996</v>
      </c>
      <c r="E156" s="1">
        <v>30773</v>
      </c>
      <c r="F156" s="2">
        <v>13.656420000000001</v>
      </c>
      <c r="G156" s="1">
        <v>30773</v>
      </c>
      <c r="H156" s="2">
        <v>8.9761399999999991</v>
      </c>
    </row>
    <row r="157" spans="1:8" x14ac:dyDescent="0.25">
      <c r="A157" s="1">
        <v>30864</v>
      </c>
      <c r="B157" s="2">
        <v>3.9121600000000001</v>
      </c>
      <c r="C157" s="1">
        <v>30864</v>
      </c>
      <c r="D157" s="2">
        <v>2.9996200000000002</v>
      </c>
      <c r="E157" s="1">
        <v>30864</v>
      </c>
      <c r="F157" s="2">
        <v>8.9410000000000007</v>
      </c>
      <c r="G157" s="1">
        <v>30864</v>
      </c>
      <c r="H157" s="2">
        <v>3.2770899999999998</v>
      </c>
    </row>
    <row r="158" spans="1:8" x14ac:dyDescent="0.25">
      <c r="A158" s="1">
        <v>30956</v>
      </c>
      <c r="B158" s="2">
        <v>3.3237299999999999</v>
      </c>
      <c r="C158" s="1">
        <v>30956</v>
      </c>
      <c r="D158" s="2">
        <v>5.2829100000000002</v>
      </c>
      <c r="E158" s="1">
        <v>30956</v>
      </c>
      <c r="F158" s="2">
        <v>-5.0883000000000003</v>
      </c>
      <c r="G158" s="1">
        <v>30956</v>
      </c>
      <c r="H158" s="2">
        <v>8.6654900000000001</v>
      </c>
    </row>
    <row r="159" spans="1:8" x14ac:dyDescent="0.25">
      <c r="A159" s="1">
        <v>31048</v>
      </c>
      <c r="B159" s="2">
        <v>3.93262</v>
      </c>
      <c r="C159" s="1">
        <v>31048</v>
      </c>
      <c r="D159" s="2">
        <v>6.9709099999999999</v>
      </c>
      <c r="E159" s="1">
        <v>31048</v>
      </c>
      <c r="F159" s="2">
        <v>-10.52436</v>
      </c>
      <c r="G159" s="1">
        <v>31048</v>
      </c>
      <c r="H159" s="2">
        <v>4.4274399999999998</v>
      </c>
    </row>
    <row r="160" spans="1:8" x14ac:dyDescent="0.25">
      <c r="A160" s="1">
        <v>31138</v>
      </c>
      <c r="B160" s="2">
        <v>3.5686800000000001</v>
      </c>
      <c r="C160" s="1">
        <v>31138</v>
      </c>
      <c r="D160" s="2">
        <v>3.72316</v>
      </c>
      <c r="E160" s="1">
        <v>31138</v>
      </c>
      <c r="F160" s="2">
        <v>6.98902</v>
      </c>
      <c r="G160" s="1">
        <v>31138</v>
      </c>
      <c r="H160" s="2">
        <v>9.1768199999999993</v>
      </c>
    </row>
    <row r="161" spans="1:8" x14ac:dyDescent="0.25">
      <c r="A161" s="1">
        <v>31229</v>
      </c>
      <c r="B161" s="2">
        <v>6.25047</v>
      </c>
      <c r="C161" s="1">
        <v>31229</v>
      </c>
      <c r="D161" s="2">
        <v>7.8172100000000002</v>
      </c>
      <c r="E161" s="1">
        <v>31229</v>
      </c>
      <c r="F161" s="2">
        <v>-2.6991499999999999</v>
      </c>
      <c r="G161" s="1">
        <v>31229</v>
      </c>
      <c r="H161" s="2">
        <v>9.4346399999999999</v>
      </c>
    </row>
    <row r="162" spans="1:8" x14ac:dyDescent="0.25">
      <c r="A162" s="1">
        <v>31321</v>
      </c>
      <c r="B162" s="2">
        <v>3.00712</v>
      </c>
      <c r="C162" s="1">
        <v>31321</v>
      </c>
      <c r="D162" s="2">
        <v>0.86919000000000002</v>
      </c>
      <c r="E162" s="1">
        <v>31321</v>
      </c>
      <c r="F162" s="2">
        <v>15.578279999999999</v>
      </c>
      <c r="G162" s="1">
        <v>31321</v>
      </c>
      <c r="H162" s="2">
        <v>1.6585799999999999</v>
      </c>
    </row>
    <row r="163" spans="1:8" x14ac:dyDescent="0.25">
      <c r="A163" s="1">
        <v>31413</v>
      </c>
      <c r="B163" s="2">
        <v>3.7876300000000001</v>
      </c>
      <c r="C163" s="1">
        <v>31413</v>
      </c>
      <c r="D163" s="2">
        <v>3.5430000000000001</v>
      </c>
      <c r="E163" s="1">
        <v>31413</v>
      </c>
      <c r="F163" s="2">
        <v>-0.1172</v>
      </c>
      <c r="G163" s="1">
        <v>31413</v>
      </c>
      <c r="H163" s="2">
        <v>3.1979299999999999</v>
      </c>
    </row>
    <row r="164" spans="1:8" x14ac:dyDescent="0.25">
      <c r="A164" s="1">
        <v>31503</v>
      </c>
      <c r="B164" s="2">
        <v>1.8133900000000001</v>
      </c>
      <c r="C164" s="1">
        <v>31503</v>
      </c>
      <c r="D164" s="2">
        <v>4.43004</v>
      </c>
      <c r="E164" s="1">
        <v>31503</v>
      </c>
      <c r="F164" s="2">
        <v>-6.8025599999999997</v>
      </c>
      <c r="G164" s="1">
        <v>31503</v>
      </c>
      <c r="H164" s="2">
        <v>8.6019699999999997</v>
      </c>
    </row>
    <row r="165" spans="1:8" x14ac:dyDescent="0.25">
      <c r="A165" s="1">
        <v>31594</v>
      </c>
      <c r="B165" s="2">
        <v>3.8819400000000002</v>
      </c>
      <c r="C165" s="1">
        <v>31594</v>
      </c>
      <c r="D165" s="2">
        <v>7.2635100000000001</v>
      </c>
      <c r="E165" s="1">
        <v>31594</v>
      </c>
      <c r="F165" s="2">
        <v>-10.33343</v>
      </c>
      <c r="G165" s="1">
        <v>31594</v>
      </c>
      <c r="H165" s="2">
        <v>9.0020500000000006</v>
      </c>
    </row>
    <row r="166" spans="1:8" x14ac:dyDescent="0.25">
      <c r="A166" s="1">
        <v>31686</v>
      </c>
      <c r="B166" s="2">
        <v>2.1629</v>
      </c>
      <c r="C166" s="1">
        <v>31686</v>
      </c>
      <c r="D166" s="2">
        <v>2.4714399999999999</v>
      </c>
      <c r="E166" s="1">
        <v>31686</v>
      </c>
      <c r="F166" s="2">
        <v>1.20265</v>
      </c>
      <c r="G166" s="1">
        <v>31686</v>
      </c>
      <c r="H166" s="2">
        <v>-1.64202</v>
      </c>
    </row>
    <row r="167" spans="1:8" x14ac:dyDescent="0.25">
      <c r="A167" s="1">
        <v>31778</v>
      </c>
      <c r="B167" s="2">
        <v>3.0005600000000001</v>
      </c>
      <c r="C167" s="1">
        <v>31778</v>
      </c>
      <c r="D167" s="2">
        <v>0.37874999999999998</v>
      </c>
      <c r="E167" s="1">
        <v>31778</v>
      </c>
      <c r="F167" s="2">
        <v>11.239560000000001</v>
      </c>
      <c r="G167" s="1">
        <v>31778</v>
      </c>
      <c r="H167" s="2">
        <v>2.3668800000000001</v>
      </c>
    </row>
    <row r="168" spans="1:8" x14ac:dyDescent="0.25">
      <c r="A168" s="1">
        <v>31868</v>
      </c>
      <c r="B168" s="2">
        <v>4.3829599999999997</v>
      </c>
      <c r="C168" s="1">
        <v>31868</v>
      </c>
      <c r="D168" s="2">
        <v>5.56691</v>
      </c>
      <c r="E168" s="1">
        <v>31868</v>
      </c>
      <c r="F168" s="2">
        <v>0.20848</v>
      </c>
      <c r="G168" s="1">
        <v>31868</v>
      </c>
      <c r="H168" s="2">
        <v>3.1372900000000001</v>
      </c>
    </row>
    <row r="169" spans="1:8" x14ac:dyDescent="0.25">
      <c r="A169" s="1">
        <v>31959</v>
      </c>
      <c r="B169" s="2">
        <v>3.5140899999999999</v>
      </c>
      <c r="C169" s="1">
        <v>31959</v>
      </c>
      <c r="D169" s="2">
        <v>4.6412899999999997</v>
      </c>
      <c r="E169" s="1">
        <v>31959</v>
      </c>
      <c r="F169" s="2">
        <v>5.8360000000000002E-2</v>
      </c>
      <c r="G169" s="1">
        <v>31959</v>
      </c>
      <c r="H169" s="2">
        <v>0.42025000000000001</v>
      </c>
    </row>
    <row r="170" spans="1:8" x14ac:dyDescent="0.25">
      <c r="A170" s="1">
        <v>32051</v>
      </c>
      <c r="B170" s="2">
        <v>7.0467399999999998</v>
      </c>
      <c r="C170" s="1">
        <v>32051</v>
      </c>
      <c r="D170" s="2">
        <v>0.84848000000000001</v>
      </c>
      <c r="E170" s="1">
        <v>32051</v>
      </c>
      <c r="F170" s="2">
        <v>30.169350000000001</v>
      </c>
      <c r="G170" s="1">
        <v>32051</v>
      </c>
      <c r="H170" s="2">
        <v>6.1332500000000003</v>
      </c>
    </row>
    <row r="171" spans="1:8" x14ac:dyDescent="0.25">
      <c r="A171" s="1">
        <v>32143</v>
      </c>
      <c r="B171" s="2">
        <v>2.0836199999999998</v>
      </c>
      <c r="C171" s="1">
        <v>32143</v>
      </c>
      <c r="D171" s="2">
        <v>7.2571199999999996</v>
      </c>
      <c r="E171" s="1">
        <v>32143</v>
      </c>
      <c r="F171" s="2">
        <v>-17.863099999999999</v>
      </c>
      <c r="G171" s="1">
        <v>32143</v>
      </c>
      <c r="H171" s="2">
        <v>-3.2956599999999998</v>
      </c>
    </row>
    <row r="172" spans="1:8" x14ac:dyDescent="0.25">
      <c r="A172" s="1">
        <v>32234</v>
      </c>
      <c r="B172" s="2">
        <v>5.3606400000000001</v>
      </c>
      <c r="C172" s="1">
        <v>32234</v>
      </c>
      <c r="D172" s="2">
        <v>2.9870399999999999</v>
      </c>
      <c r="E172" s="1">
        <v>32234</v>
      </c>
      <c r="F172" s="2">
        <v>9.8765599999999996</v>
      </c>
      <c r="G172" s="1">
        <v>32234</v>
      </c>
      <c r="H172" s="2">
        <v>1.1993799999999999</v>
      </c>
    </row>
    <row r="173" spans="1:8" x14ac:dyDescent="0.25">
      <c r="A173" s="1">
        <v>32325</v>
      </c>
      <c r="B173" s="2">
        <v>2.36456</v>
      </c>
      <c r="C173" s="1">
        <v>32325</v>
      </c>
      <c r="D173" s="2">
        <v>3.6025299999999998</v>
      </c>
      <c r="E173" s="1">
        <v>32325</v>
      </c>
      <c r="F173" s="2">
        <v>2.2407699999999999</v>
      </c>
      <c r="G173" s="1">
        <v>32325</v>
      </c>
      <c r="H173" s="2">
        <v>4.6089999999999999E-2</v>
      </c>
    </row>
    <row r="174" spans="1:8" x14ac:dyDescent="0.25">
      <c r="A174" s="1">
        <v>32417</v>
      </c>
      <c r="B174" s="2">
        <v>5.4372999999999996</v>
      </c>
      <c r="C174" s="1">
        <v>32417</v>
      </c>
      <c r="D174" s="2">
        <v>4.6262699999999999</v>
      </c>
      <c r="E174" s="1">
        <v>32417</v>
      </c>
      <c r="F174" s="2">
        <v>6.2452199999999998</v>
      </c>
      <c r="G174" s="1">
        <v>32417</v>
      </c>
      <c r="H174" s="2">
        <v>7.9892799999999999</v>
      </c>
    </row>
    <row r="175" spans="1:8" x14ac:dyDescent="0.25">
      <c r="A175" s="1">
        <v>32509</v>
      </c>
      <c r="B175" s="2">
        <v>4.12798</v>
      </c>
      <c r="C175" s="1">
        <v>32509</v>
      </c>
      <c r="D175" s="2">
        <v>1.8683700000000001</v>
      </c>
      <c r="E175" s="1">
        <v>32509</v>
      </c>
      <c r="F175" s="2">
        <v>14.283609999999999</v>
      </c>
      <c r="G175" s="1">
        <v>32509</v>
      </c>
      <c r="H175" s="2">
        <v>-1.7493700000000001</v>
      </c>
    </row>
    <row r="176" spans="1:8" x14ac:dyDescent="0.25">
      <c r="A176" s="1">
        <v>32599</v>
      </c>
      <c r="B176" s="2">
        <v>3.08752</v>
      </c>
      <c r="C176" s="1">
        <v>32599</v>
      </c>
      <c r="D176" s="2">
        <v>1.8799399999999999</v>
      </c>
      <c r="E176" s="1">
        <v>32599</v>
      </c>
      <c r="F176" s="2">
        <v>-3.81352</v>
      </c>
      <c r="G176" s="1">
        <v>32599</v>
      </c>
      <c r="H176" s="2">
        <v>6.2932100000000002</v>
      </c>
    </row>
    <row r="177" spans="1:8" x14ac:dyDescent="0.25">
      <c r="A177" s="1">
        <v>32690</v>
      </c>
      <c r="B177" s="2">
        <v>2.9960300000000002</v>
      </c>
      <c r="C177" s="1">
        <v>32690</v>
      </c>
      <c r="D177" s="2">
        <v>3.9288799999999999</v>
      </c>
      <c r="E177" s="1">
        <v>32690</v>
      </c>
      <c r="F177" s="2">
        <v>-3.5431499999999998</v>
      </c>
      <c r="G177" s="1">
        <v>32690</v>
      </c>
      <c r="H177" s="2">
        <v>3.64506</v>
      </c>
    </row>
    <row r="178" spans="1:8" x14ac:dyDescent="0.25">
      <c r="A178" s="1">
        <v>32782</v>
      </c>
      <c r="B178" s="2">
        <v>0.79025999999999996</v>
      </c>
      <c r="C178" s="1">
        <v>32782</v>
      </c>
      <c r="D178" s="2">
        <v>1.7498100000000001</v>
      </c>
      <c r="E178" s="1">
        <v>32782</v>
      </c>
      <c r="F178" s="2">
        <v>-2.93438</v>
      </c>
      <c r="G178" s="1">
        <v>32782</v>
      </c>
      <c r="H178" s="2">
        <v>2.0203099999999998</v>
      </c>
    </row>
    <row r="179" spans="1:8" x14ac:dyDescent="0.25">
      <c r="A179" s="1">
        <v>32874</v>
      </c>
      <c r="B179" s="2">
        <v>4.4437199999999999</v>
      </c>
      <c r="C179" s="1">
        <v>32874</v>
      </c>
      <c r="D179" s="2">
        <v>3.4091499999999999</v>
      </c>
      <c r="E179" s="1">
        <v>32874</v>
      </c>
      <c r="F179" s="2">
        <v>4.0318199999999997</v>
      </c>
      <c r="G179" s="1">
        <v>32874</v>
      </c>
      <c r="H179" s="2">
        <v>6.5528700000000004</v>
      </c>
    </row>
    <row r="180" spans="1:8" x14ac:dyDescent="0.25">
      <c r="A180" s="1">
        <v>32964</v>
      </c>
      <c r="B180" s="2">
        <v>1.4598</v>
      </c>
      <c r="C180" s="1">
        <v>32964</v>
      </c>
      <c r="D180" s="2">
        <v>1.2241</v>
      </c>
      <c r="E180" s="1">
        <v>32964</v>
      </c>
      <c r="F180" s="2">
        <v>0.12485</v>
      </c>
      <c r="G180" s="1">
        <v>32964</v>
      </c>
      <c r="H180" s="2">
        <v>0.63315999999999995</v>
      </c>
    </row>
    <row r="181" spans="1:8" x14ac:dyDescent="0.25">
      <c r="A181" s="1">
        <v>33055</v>
      </c>
      <c r="B181" s="2">
        <v>0.26658999999999999</v>
      </c>
      <c r="C181" s="1">
        <v>33055</v>
      </c>
      <c r="D181" s="2">
        <v>1.59412</v>
      </c>
      <c r="E181" s="1">
        <v>33055</v>
      </c>
      <c r="F181" s="2">
        <v>-7.5316400000000003</v>
      </c>
      <c r="G181" s="1">
        <v>33055</v>
      </c>
      <c r="H181" s="2">
        <v>0.63912000000000002</v>
      </c>
    </row>
    <row r="182" spans="1:8" x14ac:dyDescent="0.25">
      <c r="A182" s="1">
        <v>33147</v>
      </c>
      <c r="B182" s="2">
        <v>-3.59219</v>
      </c>
      <c r="C182" s="1">
        <v>33147</v>
      </c>
      <c r="D182" s="2">
        <v>-3.0084499999999998</v>
      </c>
      <c r="E182" s="1">
        <v>33147</v>
      </c>
      <c r="F182" s="2">
        <v>-20.567959999999999</v>
      </c>
      <c r="G182" s="1">
        <v>33147</v>
      </c>
      <c r="H182" s="2">
        <v>2.7011400000000001</v>
      </c>
    </row>
    <row r="183" spans="1:8" x14ac:dyDescent="0.25">
      <c r="A183" s="1">
        <v>33239</v>
      </c>
      <c r="B183" s="2">
        <v>-1.85867</v>
      </c>
      <c r="C183" s="1">
        <v>33239</v>
      </c>
      <c r="D183" s="2">
        <v>-1.4956799999999999</v>
      </c>
      <c r="E183" s="1">
        <v>33239</v>
      </c>
      <c r="F183" s="2">
        <v>-12.66005</v>
      </c>
      <c r="G183" s="1">
        <v>33239</v>
      </c>
      <c r="H183" s="2">
        <v>2.4051800000000001</v>
      </c>
    </row>
    <row r="184" spans="1:8" x14ac:dyDescent="0.25">
      <c r="A184" s="1">
        <v>33329</v>
      </c>
      <c r="B184" s="2">
        <v>3.1554199999999999</v>
      </c>
      <c r="C184" s="1">
        <v>33329</v>
      </c>
      <c r="D184" s="2">
        <v>3.3564600000000002</v>
      </c>
      <c r="E184" s="1">
        <v>33329</v>
      </c>
      <c r="F184" s="2">
        <v>-1.3699999999999999E-3</v>
      </c>
      <c r="G184" s="1">
        <v>33329</v>
      </c>
      <c r="H184" s="2">
        <v>1.63669</v>
      </c>
    </row>
    <row r="185" spans="1:8" x14ac:dyDescent="0.25">
      <c r="A185" s="1">
        <v>33420</v>
      </c>
      <c r="B185" s="2">
        <v>2.03681</v>
      </c>
      <c r="C185" s="1">
        <v>33420</v>
      </c>
      <c r="D185" s="2">
        <v>2.00929</v>
      </c>
      <c r="E185" s="1">
        <v>33420</v>
      </c>
      <c r="F185" s="2">
        <v>8.1581600000000005</v>
      </c>
      <c r="G185" s="1">
        <v>33420</v>
      </c>
      <c r="H185" s="2">
        <v>-1.1151599999999999</v>
      </c>
    </row>
    <row r="186" spans="1:8" x14ac:dyDescent="0.25">
      <c r="A186" s="1">
        <v>33512</v>
      </c>
      <c r="B186" s="2">
        <v>1.4014899999999999</v>
      </c>
      <c r="C186" s="1">
        <v>33512</v>
      </c>
      <c r="D186" s="2">
        <v>-0.19999</v>
      </c>
      <c r="E186" s="1">
        <v>33512</v>
      </c>
      <c r="F186" s="2">
        <v>14.95612</v>
      </c>
      <c r="G186" s="1">
        <v>33512</v>
      </c>
      <c r="H186" s="2">
        <v>-2.8953600000000002</v>
      </c>
    </row>
    <row r="187" spans="1:8" x14ac:dyDescent="0.25">
      <c r="A187" s="1">
        <v>33604</v>
      </c>
      <c r="B187" s="2">
        <v>4.8757000000000001</v>
      </c>
      <c r="C187" s="1">
        <v>33604</v>
      </c>
      <c r="D187" s="2">
        <v>7.70235</v>
      </c>
      <c r="E187" s="1">
        <v>33604</v>
      </c>
      <c r="F187" s="2">
        <v>-7.1872600000000002</v>
      </c>
      <c r="G187" s="1">
        <v>33604</v>
      </c>
      <c r="H187" s="2">
        <v>3.5942799999999999</v>
      </c>
    </row>
    <row r="188" spans="1:8" x14ac:dyDescent="0.25">
      <c r="A188" s="1">
        <v>33695</v>
      </c>
      <c r="B188" s="2">
        <v>4.4082699999999999</v>
      </c>
      <c r="C188" s="1">
        <v>33695</v>
      </c>
      <c r="D188" s="2">
        <v>2.7431000000000001</v>
      </c>
      <c r="E188" s="1">
        <v>33695</v>
      </c>
      <c r="F188" s="2">
        <v>24.61384</v>
      </c>
      <c r="G188" s="1">
        <v>33695</v>
      </c>
      <c r="H188" s="2">
        <v>-0.77149000000000001</v>
      </c>
    </row>
    <row r="189" spans="1:8" x14ac:dyDescent="0.25">
      <c r="A189" s="1">
        <v>33786</v>
      </c>
      <c r="B189" s="2">
        <v>4.0114099999999997</v>
      </c>
      <c r="C189" s="1">
        <v>33786</v>
      </c>
      <c r="D189" s="2">
        <v>4.3571099999999996</v>
      </c>
      <c r="E189" s="1">
        <v>33786</v>
      </c>
      <c r="F189" s="2">
        <v>3.2176300000000002</v>
      </c>
      <c r="G189" s="1">
        <v>33786</v>
      </c>
      <c r="H189" s="2">
        <v>2.5722399999999999</v>
      </c>
    </row>
    <row r="190" spans="1:8" x14ac:dyDescent="0.25">
      <c r="A190" s="1">
        <v>33878</v>
      </c>
      <c r="B190" s="2">
        <v>4.2371299999999996</v>
      </c>
      <c r="C190" s="1">
        <v>33878</v>
      </c>
      <c r="D190" s="2">
        <v>4.8534300000000004</v>
      </c>
      <c r="E190" s="1">
        <v>33878</v>
      </c>
      <c r="F190" s="2">
        <v>12.774480000000001</v>
      </c>
      <c r="G190" s="1">
        <v>33878</v>
      </c>
      <c r="H190" s="2">
        <v>-4.641E-2</v>
      </c>
    </row>
    <row r="191" spans="1:8" x14ac:dyDescent="0.25">
      <c r="A191" s="1">
        <v>33970</v>
      </c>
      <c r="B191" s="2">
        <v>0.66944999999999999</v>
      </c>
      <c r="C191" s="1">
        <v>33970</v>
      </c>
      <c r="D191" s="2">
        <v>1.54243</v>
      </c>
      <c r="E191" s="1">
        <v>33970</v>
      </c>
      <c r="F191" s="2">
        <v>9.7688000000000006</v>
      </c>
      <c r="G191" s="1">
        <v>33970</v>
      </c>
      <c r="H191" s="2">
        <v>-4.8714500000000003</v>
      </c>
    </row>
    <row r="192" spans="1:8" x14ac:dyDescent="0.25">
      <c r="A192" s="1">
        <v>34060</v>
      </c>
      <c r="B192" s="2">
        <v>2.3491</v>
      </c>
      <c r="C192" s="1">
        <v>34060</v>
      </c>
      <c r="D192" s="2">
        <v>3.6883400000000002</v>
      </c>
      <c r="E192" s="1">
        <v>34060</v>
      </c>
      <c r="F192" s="2">
        <v>2.3215400000000002</v>
      </c>
      <c r="G192" s="1">
        <v>34060</v>
      </c>
      <c r="H192" s="2">
        <v>3.6549999999999999E-2</v>
      </c>
    </row>
    <row r="193" spans="1:8" x14ac:dyDescent="0.25">
      <c r="A193" s="1">
        <v>34151</v>
      </c>
      <c r="B193" s="2">
        <v>1.92232</v>
      </c>
      <c r="C193" s="1">
        <v>34151</v>
      </c>
      <c r="D193" s="2">
        <v>4.5265599999999999</v>
      </c>
      <c r="E193" s="1">
        <v>34151</v>
      </c>
      <c r="F193" s="2">
        <v>-2.6890800000000001</v>
      </c>
      <c r="G193" s="1">
        <v>34151</v>
      </c>
      <c r="H193" s="2">
        <v>0.57027000000000005</v>
      </c>
    </row>
    <row r="194" spans="1:8" x14ac:dyDescent="0.25">
      <c r="A194" s="1">
        <v>34243</v>
      </c>
      <c r="B194" s="2">
        <v>5.5526099999999996</v>
      </c>
      <c r="C194" s="1">
        <v>34243</v>
      </c>
      <c r="D194" s="2">
        <v>3.55782</v>
      </c>
      <c r="E194" s="1">
        <v>34243</v>
      </c>
      <c r="F194" s="2">
        <v>22.73434</v>
      </c>
      <c r="G194" s="1">
        <v>34243</v>
      </c>
      <c r="H194" s="2">
        <v>1.4211</v>
      </c>
    </row>
    <row r="195" spans="1:8" x14ac:dyDescent="0.25">
      <c r="A195" s="1">
        <v>34335</v>
      </c>
      <c r="B195" s="2">
        <v>3.93831</v>
      </c>
      <c r="C195" s="1">
        <v>34335</v>
      </c>
      <c r="D195" s="2">
        <v>4.6541899999999998</v>
      </c>
      <c r="E195" s="1">
        <v>34335</v>
      </c>
      <c r="F195" s="2">
        <v>16.128579999999999</v>
      </c>
      <c r="G195" s="1">
        <v>34335</v>
      </c>
      <c r="H195" s="2">
        <v>-4.8567299999999998</v>
      </c>
    </row>
    <row r="196" spans="1:8" x14ac:dyDescent="0.25">
      <c r="A196" s="1">
        <v>34425</v>
      </c>
      <c r="B196" s="2">
        <v>5.5319200000000004</v>
      </c>
      <c r="C196" s="1">
        <v>34425</v>
      </c>
      <c r="D196" s="2">
        <v>3.1487400000000001</v>
      </c>
      <c r="E196" s="1">
        <v>34425</v>
      </c>
      <c r="F196" s="2">
        <v>21.172049999999999</v>
      </c>
      <c r="G196" s="1">
        <v>34425</v>
      </c>
      <c r="H196" s="2">
        <v>1.9959499999999999</v>
      </c>
    </row>
    <row r="197" spans="1:8" x14ac:dyDescent="0.25">
      <c r="A197" s="1">
        <v>34516</v>
      </c>
      <c r="B197" s="2">
        <v>2.3589199999999999</v>
      </c>
      <c r="C197" s="1">
        <v>34516</v>
      </c>
      <c r="D197" s="2">
        <v>3.0850200000000001</v>
      </c>
      <c r="E197" s="1">
        <v>34516</v>
      </c>
      <c r="F197" s="2">
        <v>-6.3760399999999997</v>
      </c>
      <c r="G197" s="1">
        <v>34516</v>
      </c>
      <c r="H197" s="2">
        <v>6.9163399999999999</v>
      </c>
    </row>
    <row r="198" spans="1:8" x14ac:dyDescent="0.25">
      <c r="A198" s="1">
        <v>34608</v>
      </c>
      <c r="B198" s="2">
        <v>4.6616200000000001</v>
      </c>
      <c r="C198" s="1">
        <v>34608</v>
      </c>
      <c r="D198" s="2">
        <v>4.3951799999999999</v>
      </c>
      <c r="E198" s="1">
        <v>34608</v>
      </c>
      <c r="F198" s="2">
        <v>17.499960000000002</v>
      </c>
      <c r="G198" s="1">
        <v>34608</v>
      </c>
      <c r="H198" s="2">
        <v>-3.4340199999999999</v>
      </c>
    </row>
    <row r="199" spans="1:8" x14ac:dyDescent="0.25">
      <c r="A199" s="1">
        <v>34700</v>
      </c>
      <c r="B199" s="2">
        <v>1.42669</v>
      </c>
      <c r="C199" s="1">
        <v>34700</v>
      </c>
      <c r="D199" s="2">
        <v>0.99929999999999997</v>
      </c>
      <c r="E199" s="1">
        <v>34700</v>
      </c>
      <c r="F199" s="2">
        <v>4.2665699999999998</v>
      </c>
      <c r="G199" s="1">
        <v>34700</v>
      </c>
      <c r="H199" s="2">
        <v>1.40848</v>
      </c>
    </row>
    <row r="200" spans="1:8" x14ac:dyDescent="0.25">
      <c r="A200" s="1">
        <v>34790</v>
      </c>
      <c r="B200" s="2">
        <v>1.1986399999999999</v>
      </c>
      <c r="C200" s="1">
        <v>34790</v>
      </c>
      <c r="D200" s="2">
        <v>3.5530499999999998</v>
      </c>
      <c r="E200" s="1">
        <v>34790</v>
      </c>
      <c r="F200" s="2">
        <v>-8.0524100000000001</v>
      </c>
      <c r="G200" s="1">
        <v>34790</v>
      </c>
      <c r="H200" s="2">
        <v>1.3511599999999999</v>
      </c>
    </row>
    <row r="201" spans="1:8" x14ac:dyDescent="0.25">
      <c r="A201" s="1">
        <v>34881</v>
      </c>
      <c r="B201" s="2">
        <v>3.4465699999999999</v>
      </c>
      <c r="C201" s="1">
        <v>34881</v>
      </c>
      <c r="D201" s="2">
        <v>3.6745399999999999</v>
      </c>
      <c r="E201" s="1">
        <v>34881</v>
      </c>
      <c r="F201" s="2">
        <v>-2.36286</v>
      </c>
      <c r="G201" s="1">
        <v>34881</v>
      </c>
      <c r="H201" s="2">
        <v>-1.04436</v>
      </c>
    </row>
    <row r="202" spans="1:8" x14ac:dyDescent="0.25">
      <c r="A202" s="1">
        <v>34973</v>
      </c>
      <c r="B202" s="2">
        <v>2.7441200000000001</v>
      </c>
      <c r="C202" s="1">
        <v>34973</v>
      </c>
      <c r="D202" s="2">
        <v>2.8195700000000001</v>
      </c>
      <c r="E202" s="1">
        <v>34973</v>
      </c>
      <c r="F202" s="2">
        <v>10.31104</v>
      </c>
      <c r="G202" s="1">
        <v>34973</v>
      </c>
      <c r="H202" s="2">
        <v>-4.1193</v>
      </c>
    </row>
    <row r="203" spans="1:8" x14ac:dyDescent="0.25">
      <c r="A203" s="1">
        <v>35065</v>
      </c>
      <c r="B203" s="2">
        <v>3.03003</v>
      </c>
      <c r="C203" s="1">
        <v>35065</v>
      </c>
      <c r="D203" s="2">
        <v>3.7404600000000001</v>
      </c>
      <c r="E203" s="1">
        <v>35065</v>
      </c>
      <c r="F203" s="2">
        <v>6.5810300000000002</v>
      </c>
      <c r="G203" s="1">
        <v>35065</v>
      </c>
      <c r="H203" s="2">
        <v>2.6659299999999999</v>
      </c>
    </row>
    <row r="204" spans="1:8" x14ac:dyDescent="0.25">
      <c r="A204" s="1">
        <v>35156</v>
      </c>
      <c r="B204" s="2">
        <v>6.84056</v>
      </c>
      <c r="C204" s="1">
        <v>35156</v>
      </c>
      <c r="D204" s="2">
        <v>4.3730700000000002</v>
      </c>
      <c r="E204" s="1">
        <v>35156</v>
      </c>
      <c r="F204" s="2">
        <v>20.650020000000001</v>
      </c>
      <c r="G204" s="1">
        <v>35156</v>
      </c>
      <c r="H204" s="2">
        <v>5.0773400000000004</v>
      </c>
    </row>
    <row r="205" spans="1:8" x14ac:dyDescent="0.25">
      <c r="A205" s="1">
        <v>35247</v>
      </c>
      <c r="B205" s="2">
        <v>3.6366999999999998</v>
      </c>
      <c r="C205" s="1">
        <v>35247</v>
      </c>
      <c r="D205" s="2">
        <v>2.4437099999999998</v>
      </c>
      <c r="E205" s="1">
        <v>35247</v>
      </c>
      <c r="F205" s="2">
        <v>19.44408</v>
      </c>
      <c r="G205" s="1">
        <v>35247</v>
      </c>
      <c r="H205" s="2">
        <v>-1.3799999999999999E-3</v>
      </c>
    </row>
    <row r="206" spans="1:8" x14ac:dyDescent="0.25">
      <c r="A206" s="1">
        <v>35339</v>
      </c>
      <c r="B206" s="2">
        <v>4.2186199999999996</v>
      </c>
      <c r="C206" s="1">
        <v>35339</v>
      </c>
      <c r="D206" s="2">
        <v>3.2243400000000002</v>
      </c>
      <c r="E206" s="1">
        <v>35339</v>
      </c>
      <c r="F206" s="2">
        <v>-0.52980000000000005</v>
      </c>
      <c r="G206" s="1">
        <v>35339</v>
      </c>
      <c r="H206" s="2">
        <v>2.7898299999999998</v>
      </c>
    </row>
    <row r="207" spans="1:8" x14ac:dyDescent="0.25">
      <c r="A207" s="1">
        <v>35431</v>
      </c>
      <c r="B207" s="2">
        <v>2.6068799999999999</v>
      </c>
      <c r="C207" s="1">
        <v>35431</v>
      </c>
      <c r="D207" s="2">
        <v>4.2835099999999997</v>
      </c>
      <c r="E207" s="1">
        <v>35431</v>
      </c>
      <c r="F207" s="2">
        <v>8.3195300000000003</v>
      </c>
      <c r="G207" s="1">
        <v>35431</v>
      </c>
      <c r="H207" s="2">
        <v>-2.0636299999999999</v>
      </c>
    </row>
    <row r="208" spans="1:8" x14ac:dyDescent="0.25">
      <c r="A208" s="1">
        <v>35521</v>
      </c>
      <c r="B208" s="2">
        <v>6.8291000000000004</v>
      </c>
      <c r="C208" s="1">
        <v>35521</v>
      </c>
      <c r="D208" s="2">
        <v>1.8129500000000001</v>
      </c>
      <c r="E208" s="1">
        <v>35521</v>
      </c>
      <c r="F208" s="2">
        <v>26.903960000000001</v>
      </c>
      <c r="G208" s="1">
        <v>35521</v>
      </c>
      <c r="H208" s="2">
        <v>5.2835900000000002</v>
      </c>
    </row>
    <row r="209" spans="1:8" x14ac:dyDescent="0.25">
      <c r="A209" s="1">
        <v>35612</v>
      </c>
      <c r="B209" s="2">
        <v>5.0885899999999999</v>
      </c>
      <c r="C209" s="1">
        <v>35612</v>
      </c>
      <c r="D209" s="2">
        <v>6.9911599999999998</v>
      </c>
      <c r="E209" s="1">
        <v>35612</v>
      </c>
      <c r="F209" s="2">
        <v>5.6764299999999999</v>
      </c>
      <c r="G209" s="1">
        <v>35612</v>
      </c>
      <c r="H209" s="2">
        <v>1.8636900000000001</v>
      </c>
    </row>
    <row r="210" spans="1:8" x14ac:dyDescent="0.25">
      <c r="A210" s="1">
        <v>35704</v>
      </c>
      <c r="B210" s="2">
        <v>3.4594399999999998</v>
      </c>
      <c r="C210" s="1">
        <v>35704</v>
      </c>
      <c r="D210" s="2">
        <v>4.8672300000000002</v>
      </c>
      <c r="E210" s="1">
        <v>35704</v>
      </c>
      <c r="F210" s="2">
        <v>6.0034400000000003</v>
      </c>
      <c r="G210" s="1">
        <v>35704</v>
      </c>
      <c r="H210" s="2">
        <v>2.0224899999999999</v>
      </c>
    </row>
    <row r="211" spans="1:8" x14ac:dyDescent="0.25">
      <c r="A211" s="1">
        <v>35796</v>
      </c>
      <c r="B211" s="2">
        <v>4.0758700000000001</v>
      </c>
      <c r="C211" s="1">
        <v>35796</v>
      </c>
      <c r="D211" s="2">
        <v>4.10792</v>
      </c>
      <c r="E211" s="1">
        <v>35796</v>
      </c>
      <c r="F211" s="2">
        <v>18.738250000000001</v>
      </c>
      <c r="G211" s="1">
        <v>35796</v>
      </c>
      <c r="H211" s="2">
        <v>-1.42303</v>
      </c>
    </row>
    <row r="212" spans="1:8" x14ac:dyDescent="0.25">
      <c r="A212" s="1">
        <v>35886</v>
      </c>
      <c r="B212" s="2">
        <v>3.75448</v>
      </c>
      <c r="C212" s="1">
        <v>35886</v>
      </c>
      <c r="D212" s="2">
        <v>7.2319300000000002</v>
      </c>
      <c r="E212" s="1">
        <v>35886</v>
      </c>
      <c r="F212" s="2">
        <v>-2.4540299999999999</v>
      </c>
      <c r="G212" s="1">
        <v>35886</v>
      </c>
      <c r="H212" s="2">
        <v>7.1878299999999999</v>
      </c>
    </row>
    <row r="213" spans="1:8" x14ac:dyDescent="0.25">
      <c r="A213" s="1">
        <v>35977</v>
      </c>
      <c r="B213" s="2">
        <v>5.1316600000000001</v>
      </c>
      <c r="C213" s="1">
        <v>35977</v>
      </c>
      <c r="D213" s="2">
        <v>5.3190999999999997</v>
      </c>
      <c r="E213" s="1">
        <v>35977</v>
      </c>
      <c r="F213" s="2">
        <v>10.80311</v>
      </c>
      <c r="G213" s="1">
        <v>35977</v>
      </c>
      <c r="H213" s="2">
        <v>3.0485799999999998</v>
      </c>
    </row>
    <row r="214" spans="1:8" x14ac:dyDescent="0.25">
      <c r="A214" s="1">
        <v>36069</v>
      </c>
      <c r="B214" s="2">
        <v>6.5938299999999996</v>
      </c>
      <c r="C214" s="1">
        <v>36069</v>
      </c>
      <c r="D214" s="2">
        <v>5.9051900000000002</v>
      </c>
      <c r="E214" s="1">
        <v>36069</v>
      </c>
      <c r="F214" s="2">
        <v>12.72081</v>
      </c>
      <c r="G214" s="1">
        <v>36069</v>
      </c>
      <c r="H214" s="2">
        <v>2.3827799999999999</v>
      </c>
    </row>
    <row r="215" spans="1:8" x14ac:dyDescent="0.25">
      <c r="A215" s="1">
        <v>36161</v>
      </c>
      <c r="B215" s="2">
        <v>3.8110200000000001</v>
      </c>
      <c r="C215" s="1">
        <v>36161</v>
      </c>
      <c r="D215" s="2">
        <v>4.1720699999999997</v>
      </c>
      <c r="E215" s="1">
        <v>36161</v>
      </c>
      <c r="F215" s="2">
        <v>11.48657</v>
      </c>
      <c r="G215" s="1">
        <v>36161</v>
      </c>
      <c r="H215" s="2">
        <v>2.86598</v>
      </c>
    </row>
    <row r="216" spans="1:8" x14ac:dyDescent="0.25">
      <c r="A216" s="1">
        <v>36251</v>
      </c>
      <c r="B216" s="2">
        <v>3.3810099999999998</v>
      </c>
      <c r="C216" s="1">
        <v>36251</v>
      </c>
      <c r="D216" s="2">
        <v>6.2677699999999996</v>
      </c>
      <c r="E216" s="1">
        <v>36251</v>
      </c>
      <c r="F216" s="2">
        <v>0.20233000000000001</v>
      </c>
      <c r="G216" s="1">
        <v>36251</v>
      </c>
      <c r="H216" s="2">
        <v>1.4525999999999999</v>
      </c>
    </row>
    <row r="217" spans="1:8" x14ac:dyDescent="0.25">
      <c r="A217" s="1">
        <v>36342</v>
      </c>
      <c r="B217" s="2">
        <v>5.4099500000000003</v>
      </c>
      <c r="C217" s="1">
        <v>36342</v>
      </c>
      <c r="D217" s="2">
        <v>4.5732499999999998</v>
      </c>
      <c r="E217" s="1">
        <v>36342</v>
      </c>
      <c r="F217" s="2">
        <v>11.47358</v>
      </c>
      <c r="G217" s="1">
        <v>36342</v>
      </c>
      <c r="H217" s="2">
        <v>4.9027200000000004</v>
      </c>
    </row>
    <row r="218" spans="1:8" x14ac:dyDescent="0.25">
      <c r="A218" s="1">
        <v>36434</v>
      </c>
      <c r="B218" s="2">
        <v>6.7259500000000001</v>
      </c>
      <c r="C218" s="1">
        <v>36434</v>
      </c>
      <c r="D218" s="2">
        <v>5.9804700000000004</v>
      </c>
      <c r="E218" s="1">
        <v>36434</v>
      </c>
      <c r="F218" s="2">
        <v>11.103249999999999</v>
      </c>
      <c r="G218" s="1">
        <v>36434</v>
      </c>
      <c r="H218" s="2">
        <v>6.3704299999999998</v>
      </c>
    </row>
    <row r="219" spans="1:8" x14ac:dyDescent="0.25">
      <c r="A219" s="1">
        <v>36526</v>
      </c>
      <c r="B219" s="2">
        <v>1.45909</v>
      </c>
      <c r="C219" s="1">
        <v>36526</v>
      </c>
      <c r="D219" s="2">
        <v>6.1867900000000002</v>
      </c>
      <c r="E219" s="1">
        <v>36526</v>
      </c>
      <c r="F219" s="2">
        <v>-2.8020100000000001</v>
      </c>
      <c r="G219" s="1">
        <v>36526</v>
      </c>
      <c r="H219" s="2">
        <v>-2.80768</v>
      </c>
    </row>
    <row r="220" spans="1:8" x14ac:dyDescent="0.25">
      <c r="A220" s="1">
        <v>36617</v>
      </c>
      <c r="B220" s="2">
        <v>7.4866000000000001</v>
      </c>
      <c r="C220" s="1">
        <v>36617</v>
      </c>
      <c r="D220" s="2">
        <v>3.7876599999999998</v>
      </c>
      <c r="E220" s="1">
        <v>36617</v>
      </c>
      <c r="F220" s="2">
        <v>25.884309999999999</v>
      </c>
      <c r="G220" s="1">
        <v>36617</v>
      </c>
      <c r="H220" s="2">
        <v>4.0010300000000001</v>
      </c>
    </row>
    <row r="221" spans="1:8" x14ac:dyDescent="0.25">
      <c r="A221" s="1">
        <v>36708</v>
      </c>
      <c r="B221" s="2">
        <v>0.40834999999999999</v>
      </c>
      <c r="C221" s="1">
        <v>36708</v>
      </c>
      <c r="D221" s="2">
        <v>3.8877600000000001</v>
      </c>
      <c r="E221" s="1">
        <v>36708</v>
      </c>
      <c r="F221" s="2">
        <v>-3.81894</v>
      </c>
      <c r="G221" s="1">
        <v>36708</v>
      </c>
      <c r="H221" s="2">
        <v>-1.6767399999999999</v>
      </c>
    </row>
    <row r="222" spans="1:8" x14ac:dyDescent="0.25">
      <c r="A222" s="1">
        <v>36800</v>
      </c>
      <c r="B222" s="2">
        <v>2.4096299999999999</v>
      </c>
      <c r="C222" s="1">
        <v>36800</v>
      </c>
      <c r="D222" s="2">
        <v>3.5408499999999998</v>
      </c>
      <c r="E222" s="1">
        <v>36800</v>
      </c>
      <c r="F222" s="2">
        <v>0.83931999999999995</v>
      </c>
      <c r="G222" s="1">
        <v>36800</v>
      </c>
      <c r="H222" s="2">
        <v>2.47282</v>
      </c>
    </row>
    <row r="223" spans="1:8" x14ac:dyDescent="0.25">
      <c r="A223" s="1">
        <v>36892</v>
      </c>
      <c r="B223" s="2">
        <v>-1.3047599999999999</v>
      </c>
      <c r="C223" s="1">
        <v>36892</v>
      </c>
      <c r="D223" s="2">
        <v>1.4586600000000001</v>
      </c>
      <c r="E223" s="1">
        <v>36892</v>
      </c>
      <c r="F223" s="2">
        <v>-17.01061</v>
      </c>
      <c r="G223" s="1">
        <v>36892</v>
      </c>
      <c r="H223" s="2">
        <v>6.4011399999999998</v>
      </c>
    </row>
    <row r="224" spans="1:8" x14ac:dyDescent="0.25">
      <c r="A224" s="1">
        <v>36982</v>
      </c>
      <c r="B224" s="2">
        <v>2.5215100000000001</v>
      </c>
      <c r="C224" s="1">
        <v>36982</v>
      </c>
      <c r="D224" s="2">
        <v>0.80601</v>
      </c>
      <c r="E224" s="1">
        <v>36982</v>
      </c>
      <c r="F224" s="2">
        <v>0.62597000000000003</v>
      </c>
      <c r="G224" s="1">
        <v>36982</v>
      </c>
      <c r="H224" s="2">
        <v>7.1200700000000001</v>
      </c>
    </row>
    <row r="225" spans="1:8" x14ac:dyDescent="0.25">
      <c r="A225" s="1">
        <v>37073</v>
      </c>
      <c r="B225" s="2">
        <v>-1.5929500000000001</v>
      </c>
      <c r="C225" s="1">
        <v>37073</v>
      </c>
      <c r="D225" s="2">
        <v>1.3992</v>
      </c>
      <c r="E225" s="1">
        <v>37073</v>
      </c>
      <c r="F225" s="2">
        <v>-8.3973200000000006</v>
      </c>
      <c r="G225" s="1">
        <v>37073</v>
      </c>
      <c r="H225" s="2">
        <v>-0.38896999999999998</v>
      </c>
    </row>
    <row r="226" spans="1:8" x14ac:dyDescent="0.25">
      <c r="A226" s="1">
        <v>37165</v>
      </c>
      <c r="B226" s="2">
        <v>1.10364</v>
      </c>
      <c r="C226" s="1">
        <v>37165</v>
      </c>
      <c r="D226" s="2">
        <v>6.6119399999999997</v>
      </c>
      <c r="E226" s="1">
        <v>37165</v>
      </c>
      <c r="F226" s="2">
        <v>-18.443169999999999</v>
      </c>
      <c r="G226" s="1">
        <v>37165</v>
      </c>
      <c r="H226" s="2">
        <v>6.8029599999999997</v>
      </c>
    </row>
    <row r="227" spans="1:8" x14ac:dyDescent="0.25">
      <c r="A227" s="1">
        <v>37257</v>
      </c>
      <c r="B227" s="2">
        <v>3.3876400000000002</v>
      </c>
      <c r="C227" s="1">
        <v>37257</v>
      </c>
      <c r="D227" s="2">
        <v>0.89354999999999996</v>
      </c>
      <c r="E227" s="1">
        <v>37257</v>
      </c>
      <c r="F227" s="2">
        <v>12.47536</v>
      </c>
      <c r="G227" s="1">
        <v>37257</v>
      </c>
      <c r="H227" s="2">
        <v>7.1972300000000002</v>
      </c>
    </row>
    <row r="228" spans="1:8" x14ac:dyDescent="0.25">
      <c r="A228" s="1">
        <v>37347</v>
      </c>
      <c r="B228" s="2">
        <v>2.4734400000000001</v>
      </c>
      <c r="C228" s="1">
        <v>37347</v>
      </c>
      <c r="D228" s="2">
        <v>2.03871</v>
      </c>
      <c r="E228" s="1">
        <v>37347</v>
      </c>
      <c r="F228" s="2">
        <v>6.6804600000000001</v>
      </c>
      <c r="G228" s="1">
        <v>37347</v>
      </c>
      <c r="H228" s="2">
        <v>3.0975799999999998</v>
      </c>
    </row>
    <row r="229" spans="1:8" x14ac:dyDescent="0.25">
      <c r="A229" s="1">
        <v>37438</v>
      </c>
      <c r="B229" s="2">
        <v>1.6359900000000001</v>
      </c>
      <c r="C229" s="1">
        <v>37438</v>
      </c>
      <c r="D229" s="2">
        <v>2.82883</v>
      </c>
      <c r="E229" s="1">
        <v>37438</v>
      </c>
      <c r="F229" s="2">
        <v>-0.51332999999999995</v>
      </c>
      <c r="G229" s="1">
        <v>37438</v>
      </c>
      <c r="H229" s="2">
        <v>2.0712000000000002</v>
      </c>
    </row>
    <row r="230" spans="1:8" x14ac:dyDescent="0.25">
      <c r="A230" s="1">
        <v>37530</v>
      </c>
      <c r="B230" s="2">
        <v>0.49534</v>
      </c>
      <c r="C230" s="1">
        <v>37530</v>
      </c>
      <c r="D230" s="2">
        <v>2.2434400000000001</v>
      </c>
      <c r="E230" s="1">
        <v>37530</v>
      </c>
      <c r="F230" s="2">
        <v>-0.38915</v>
      </c>
      <c r="G230" s="1">
        <v>37530</v>
      </c>
      <c r="H230" s="2">
        <v>2.9731399999999999</v>
      </c>
    </row>
    <row r="231" spans="1:8" x14ac:dyDescent="0.25">
      <c r="A231" s="1">
        <v>37622</v>
      </c>
      <c r="B231" s="2">
        <v>2.1232700000000002</v>
      </c>
      <c r="C231" s="1">
        <v>37622</v>
      </c>
      <c r="D231" s="2">
        <v>1.9848600000000001</v>
      </c>
      <c r="E231" s="1">
        <v>37622</v>
      </c>
      <c r="F231" s="2">
        <v>3.3045300000000002</v>
      </c>
      <c r="G231" s="1">
        <v>37622</v>
      </c>
      <c r="H231" s="2">
        <v>0.34350000000000003</v>
      </c>
    </row>
    <row r="232" spans="1:8" x14ac:dyDescent="0.25">
      <c r="A232" s="1">
        <v>37712</v>
      </c>
      <c r="B232" s="2">
        <v>3.58982</v>
      </c>
      <c r="C232" s="1">
        <v>37712</v>
      </c>
      <c r="D232" s="2">
        <v>4.6591899999999997</v>
      </c>
      <c r="E232" s="1">
        <v>37712</v>
      </c>
      <c r="F232" s="2">
        <v>2.6247500000000001</v>
      </c>
      <c r="G232" s="1">
        <v>37712</v>
      </c>
      <c r="H232" s="2">
        <v>3.7202700000000002</v>
      </c>
    </row>
    <row r="233" spans="1:8" x14ac:dyDescent="0.25">
      <c r="A233" s="1">
        <v>37803</v>
      </c>
      <c r="B233" s="2">
        <v>6.8206199999999999</v>
      </c>
      <c r="C233" s="1">
        <v>37803</v>
      </c>
      <c r="D233" s="2">
        <v>5.77705</v>
      </c>
      <c r="E233" s="1">
        <v>37803</v>
      </c>
      <c r="F233" s="2">
        <v>15.264530000000001</v>
      </c>
      <c r="G233" s="1">
        <v>37803</v>
      </c>
      <c r="H233" s="2">
        <v>0.91025</v>
      </c>
    </row>
    <row r="234" spans="1:8" x14ac:dyDescent="0.25">
      <c r="A234" s="1">
        <v>37895</v>
      </c>
      <c r="B234" s="2">
        <v>4.7243500000000003</v>
      </c>
      <c r="C234" s="1">
        <v>37895</v>
      </c>
      <c r="D234" s="2">
        <v>2.7823799999999999</v>
      </c>
      <c r="E234" s="1">
        <v>37895</v>
      </c>
      <c r="F234" s="2">
        <v>14.363429999999999</v>
      </c>
      <c r="G234" s="1">
        <v>37895</v>
      </c>
      <c r="H234" s="2">
        <v>2.4350700000000001</v>
      </c>
    </row>
    <row r="235" spans="1:8" x14ac:dyDescent="0.25">
      <c r="A235" s="1">
        <v>37987</v>
      </c>
      <c r="B235" s="2">
        <v>2.2859400000000001</v>
      </c>
      <c r="C235" s="1">
        <v>37987</v>
      </c>
      <c r="D235" s="2">
        <v>3.7819600000000002</v>
      </c>
      <c r="E235" s="1">
        <v>37987</v>
      </c>
      <c r="F235" s="2">
        <v>0.67727000000000004</v>
      </c>
      <c r="G235" s="1">
        <v>37987</v>
      </c>
      <c r="H235" s="2">
        <v>1.8216000000000001</v>
      </c>
    </row>
    <row r="236" spans="1:8" x14ac:dyDescent="0.25">
      <c r="A236" s="1">
        <v>38078</v>
      </c>
      <c r="B236" s="2">
        <v>3.1360299999999999</v>
      </c>
      <c r="C236" s="1">
        <v>38078</v>
      </c>
      <c r="D236" s="2">
        <v>2.20051</v>
      </c>
      <c r="E236" s="1">
        <v>38078</v>
      </c>
      <c r="F236" s="2">
        <v>16.885280000000002</v>
      </c>
      <c r="G236" s="1">
        <v>38078</v>
      </c>
      <c r="H236" s="2">
        <v>1.0721400000000001</v>
      </c>
    </row>
    <row r="237" spans="1:8" x14ac:dyDescent="0.25">
      <c r="A237" s="1">
        <v>38169</v>
      </c>
      <c r="B237" s="2">
        <v>3.8487100000000001</v>
      </c>
      <c r="C237" s="1">
        <v>38169</v>
      </c>
      <c r="D237" s="2">
        <v>4.7819000000000003</v>
      </c>
      <c r="E237" s="1">
        <v>38169</v>
      </c>
      <c r="F237" s="2">
        <v>6.4914500000000004</v>
      </c>
      <c r="G237" s="1">
        <v>38169</v>
      </c>
      <c r="H237" s="2">
        <v>0.74941999999999998</v>
      </c>
    </row>
    <row r="238" spans="1:8" x14ac:dyDescent="0.25">
      <c r="A238" s="1">
        <v>38261</v>
      </c>
      <c r="B238" s="2">
        <v>4.1437099999999996</v>
      </c>
      <c r="C238" s="1">
        <v>38261</v>
      </c>
      <c r="D238" s="2">
        <v>4.6017700000000001</v>
      </c>
      <c r="E238" s="1">
        <v>38261</v>
      </c>
      <c r="F238" s="2">
        <v>8.5862099999999995</v>
      </c>
      <c r="G238" s="1">
        <v>38261</v>
      </c>
      <c r="H238" s="2">
        <v>-0.24454999999999999</v>
      </c>
    </row>
    <row r="239" spans="1:8" x14ac:dyDescent="0.25">
      <c r="A239" s="1">
        <v>38353</v>
      </c>
      <c r="B239" s="2">
        <v>4.5118400000000003</v>
      </c>
      <c r="C239" s="1">
        <v>38353</v>
      </c>
      <c r="D239" s="2">
        <v>2.5659900000000002</v>
      </c>
      <c r="E239" s="1">
        <v>38353</v>
      </c>
      <c r="F239" s="2">
        <v>11.722149999999999</v>
      </c>
      <c r="G239" s="1">
        <v>38353</v>
      </c>
      <c r="H239" s="2">
        <v>1.9927299999999999</v>
      </c>
    </row>
    <row r="240" spans="1:8" x14ac:dyDescent="0.25">
      <c r="A240" s="1">
        <v>38443</v>
      </c>
      <c r="B240" s="2">
        <v>1.9851099999999999</v>
      </c>
      <c r="C240" s="1">
        <v>38443</v>
      </c>
      <c r="D240" s="2">
        <v>4.5070199999999998</v>
      </c>
      <c r="E240" s="1">
        <v>38443</v>
      </c>
      <c r="F240" s="2">
        <v>-5.1044200000000002</v>
      </c>
      <c r="G240" s="1">
        <v>38443</v>
      </c>
      <c r="H240" s="2">
        <v>-0.23594000000000001</v>
      </c>
    </row>
    <row r="241" spans="1:8" x14ac:dyDescent="0.25">
      <c r="A241" s="1">
        <v>38534</v>
      </c>
      <c r="B241" s="2">
        <v>3.17231</v>
      </c>
      <c r="C241" s="1">
        <v>38534</v>
      </c>
      <c r="D241" s="2">
        <v>3.3603000000000001</v>
      </c>
      <c r="E241" s="1">
        <v>38534</v>
      </c>
      <c r="F241" s="2">
        <v>5.3554000000000004</v>
      </c>
      <c r="G241" s="1">
        <v>38534</v>
      </c>
      <c r="H241" s="2">
        <v>1.3208599999999999</v>
      </c>
    </row>
    <row r="242" spans="1:8" x14ac:dyDescent="0.25">
      <c r="A242" s="1">
        <v>38626</v>
      </c>
      <c r="B242" s="2">
        <v>2.24065</v>
      </c>
      <c r="C242" s="1">
        <v>38626</v>
      </c>
      <c r="D242" s="2">
        <v>0.73933000000000004</v>
      </c>
      <c r="E242" s="1">
        <v>38626</v>
      </c>
      <c r="F242" s="2">
        <v>13.369289999999999</v>
      </c>
      <c r="G242" s="1">
        <v>38626</v>
      </c>
      <c r="H242" s="2">
        <v>0.31252999999999997</v>
      </c>
    </row>
    <row r="243" spans="1:8" x14ac:dyDescent="0.25">
      <c r="A243" s="1">
        <v>38718</v>
      </c>
      <c r="B243" s="2">
        <v>5.4911199999999996</v>
      </c>
      <c r="C243" s="1">
        <v>38718</v>
      </c>
      <c r="D243" s="2">
        <v>4.4336900000000004</v>
      </c>
      <c r="E243" s="1">
        <v>38718</v>
      </c>
      <c r="F243" s="2">
        <v>5.9927900000000003</v>
      </c>
      <c r="G243" s="1">
        <v>38718</v>
      </c>
      <c r="H243" s="2">
        <v>5.1710700000000003</v>
      </c>
    </row>
    <row r="244" spans="1:8" x14ac:dyDescent="0.25">
      <c r="A244" s="1">
        <v>38808</v>
      </c>
      <c r="B244" s="2">
        <v>1.03904</v>
      </c>
      <c r="C244" s="1">
        <v>38808</v>
      </c>
      <c r="D244" s="2">
        <v>2.0899700000000001</v>
      </c>
      <c r="E244" s="1">
        <v>38808</v>
      </c>
      <c r="F244" s="2">
        <v>-2.27948</v>
      </c>
      <c r="G244" s="1">
        <v>38808</v>
      </c>
      <c r="H244" s="2">
        <v>-0.14457999999999999</v>
      </c>
    </row>
    <row r="245" spans="1:8" x14ac:dyDescent="0.25">
      <c r="A245" s="1">
        <v>38899</v>
      </c>
      <c r="B245" s="2">
        <v>0.60116999999999998</v>
      </c>
      <c r="C245" s="1">
        <v>38899</v>
      </c>
      <c r="D245" s="2">
        <v>2.5935199999999998</v>
      </c>
      <c r="E245" s="1">
        <v>38899</v>
      </c>
      <c r="F245" s="2">
        <v>-1.51427</v>
      </c>
      <c r="G245" s="1">
        <v>38899</v>
      </c>
      <c r="H245" s="2">
        <v>-0.61068999999999996</v>
      </c>
    </row>
    <row r="246" spans="1:8" x14ac:dyDescent="0.25">
      <c r="A246" s="1">
        <v>38991</v>
      </c>
      <c r="B246" s="2">
        <v>3.48237</v>
      </c>
      <c r="C246" s="1">
        <v>38991</v>
      </c>
      <c r="D246" s="2">
        <v>3.8705799999999999</v>
      </c>
      <c r="E246" s="1">
        <v>38991</v>
      </c>
      <c r="F246" s="2">
        <v>-7.2283299999999997</v>
      </c>
      <c r="G246" s="1">
        <v>38991</v>
      </c>
      <c r="H246" s="2">
        <v>3.3364699999999998</v>
      </c>
    </row>
    <row r="247" spans="1:8" x14ac:dyDescent="0.25">
      <c r="A247" s="1">
        <v>39083</v>
      </c>
      <c r="B247" s="2">
        <v>1.20878</v>
      </c>
      <c r="C247" s="1">
        <v>39083</v>
      </c>
      <c r="D247" s="2">
        <v>2.4899800000000001</v>
      </c>
      <c r="E247" s="1">
        <v>39083</v>
      </c>
      <c r="F247" s="2">
        <v>-2.5570200000000001</v>
      </c>
      <c r="G247" s="1">
        <v>39083</v>
      </c>
      <c r="H247" s="2">
        <v>0.54501999999999995</v>
      </c>
    </row>
    <row r="248" spans="1:8" x14ac:dyDescent="0.25">
      <c r="A248" s="1">
        <v>39173</v>
      </c>
      <c r="B248" s="2">
        <v>2.4695900000000002</v>
      </c>
      <c r="C248" s="1">
        <v>39173</v>
      </c>
      <c r="D248" s="2">
        <v>1.0537700000000001</v>
      </c>
      <c r="E248" s="1">
        <v>39173</v>
      </c>
      <c r="F248" s="2">
        <v>3.9092699999999998</v>
      </c>
      <c r="G248" s="1">
        <v>39173</v>
      </c>
      <c r="H248" s="2">
        <v>3.6902400000000002</v>
      </c>
    </row>
    <row r="249" spans="1:8" x14ac:dyDescent="0.25">
      <c r="A249" s="1">
        <v>39264</v>
      </c>
      <c r="B249" s="2">
        <v>2.32409</v>
      </c>
      <c r="C249" s="1">
        <v>39264</v>
      </c>
      <c r="D249" s="2">
        <v>2.6951900000000002</v>
      </c>
      <c r="E249" s="1">
        <v>39264</v>
      </c>
      <c r="F249" s="2">
        <v>-4.51762</v>
      </c>
      <c r="G249" s="1">
        <v>39264</v>
      </c>
      <c r="H249" s="2">
        <v>1.8245899999999999</v>
      </c>
    </row>
    <row r="250" spans="1:8" x14ac:dyDescent="0.25">
      <c r="A250" s="1">
        <v>39356</v>
      </c>
      <c r="B250" s="2">
        <v>2.5367299999999999</v>
      </c>
      <c r="C250" s="1">
        <v>39356</v>
      </c>
      <c r="D250" s="2">
        <v>1.5856399999999999</v>
      </c>
      <c r="E250" s="1">
        <v>39356</v>
      </c>
      <c r="F250" s="2">
        <v>-4.5034099999999997</v>
      </c>
      <c r="G250" s="1">
        <v>39356</v>
      </c>
      <c r="H250" s="2">
        <v>3.2354500000000002</v>
      </c>
    </row>
    <row r="251" spans="1:8" x14ac:dyDescent="0.25">
      <c r="A251" s="1">
        <v>39448</v>
      </c>
      <c r="B251" s="2">
        <v>-1.6961599999999999</v>
      </c>
      <c r="C251" s="1">
        <v>39448</v>
      </c>
      <c r="D251" s="2">
        <v>-0.54734000000000005</v>
      </c>
      <c r="E251" s="1">
        <v>39448</v>
      </c>
      <c r="F251" s="2">
        <v>-10.494669999999999</v>
      </c>
      <c r="G251" s="1">
        <v>39448</v>
      </c>
      <c r="H251" s="2">
        <v>0.9173</v>
      </c>
    </row>
    <row r="252" spans="1:8" x14ac:dyDescent="0.25">
      <c r="A252" s="1">
        <v>39539</v>
      </c>
      <c r="B252" s="2">
        <v>2.40307</v>
      </c>
      <c r="C252" s="1">
        <v>39539</v>
      </c>
      <c r="D252" s="2">
        <v>1.1068199999999999</v>
      </c>
      <c r="E252" s="1">
        <v>39539</v>
      </c>
      <c r="F252" s="2">
        <v>-6.5534499999999998</v>
      </c>
      <c r="G252" s="1">
        <v>39539</v>
      </c>
      <c r="H252" s="2">
        <v>3.4897999999999998</v>
      </c>
    </row>
    <row r="253" spans="1:8" x14ac:dyDescent="0.25">
      <c r="A253" s="1">
        <v>39630</v>
      </c>
      <c r="B253" s="2">
        <v>-2.0845400000000001</v>
      </c>
      <c r="C253" s="1">
        <v>39630</v>
      </c>
      <c r="D253" s="2">
        <v>-3.04745</v>
      </c>
      <c r="E253" s="1">
        <v>39630</v>
      </c>
      <c r="F253" s="2">
        <v>-7.7288399999999999</v>
      </c>
      <c r="G253" s="1">
        <v>39630</v>
      </c>
      <c r="H253" s="2">
        <v>3.2488199999999998</v>
      </c>
    </row>
    <row r="254" spans="1:8" x14ac:dyDescent="0.25">
      <c r="A254" s="1">
        <v>39722</v>
      </c>
      <c r="B254" s="2">
        <v>-8.4727700000000006</v>
      </c>
      <c r="C254" s="1">
        <v>39722</v>
      </c>
      <c r="D254" s="2">
        <v>-3.5514800000000002</v>
      </c>
      <c r="E254" s="1">
        <v>39722</v>
      </c>
      <c r="F254" s="2">
        <v>-33.415030000000002</v>
      </c>
      <c r="G254" s="1">
        <v>39722</v>
      </c>
      <c r="H254" s="2">
        <v>2.7930700000000002</v>
      </c>
    </row>
    <row r="255" spans="1:8" x14ac:dyDescent="0.25">
      <c r="A255" s="1">
        <v>39814</v>
      </c>
      <c r="B255" s="2">
        <v>-4.4627999999999997</v>
      </c>
      <c r="C255" s="1">
        <v>39814</v>
      </c>
      <c r="D255" s="2">
        <v>-1.0119100000000001</v>
      </c>
      <c r="E255" s="1">
        <v>39814</v>
      </c>
      <c r="F255" s="2">
        <v>-38.278640000000003</v>
      </c>
      <c r="G255" s="1">
        <v>39814</v>
      </c>
      <c r="H255" s="2">
        <v>4.6186199999999999</v>
      </c>
    </row>
    <row r="256" spans="1:8" x14ac:dyDescent="0.25">
      <c r="A256" s="1">
        <v>39904</v>
      </c>
      <c r="B256" s="2">
        <v>-0.71269000000000005</v>
      </c>
      <c r="C256" s="1">
        <v>39904</v>
      </c>
      <c r="D256" s="2">
        <v>-1.9519</v>
      </c>
      <c r="E256" s="1">
        <v>39904</v>
      </c>
      <c r="F256" s="2">
        <v>-21.29918</v>
      </c>
      <c r="G256" s="1">
        <v>39904</v>
      </c>
      <c r="H256" s="2">
        <v>5.9514300000000002</v>
      </c>
    </row>
    <row r="257" spans="1:8" x14ac:dyDescent="0.25">
      <c r="A257" s="1">
        <v>39995</v>
      </c>
      <c r="B257" s="2">
        <v>1.4121900000000001</v>
      </c>
      <c r="C257" s="1">
        <v>39995</v>
      </c>
      <c r="D257" s="2">
        <v>2.7171699999999999</v>
      </c>
      <c r="E257" s="1">
        <v>39995</v>
      </c>
      <c r="F257" s="2">
        <v>-1.17757</v>
      </c>
      <c r="G257" s="1">
        <v>39995</v>
      </c>
      <c r="H257" s="2">
        <v>1.0765</v>
      </c>
    </row>
    <row r="258" spans="1:8" x14ac:dyDescent="0.25">
      <c r="A258" s="1">
        <v>40087</v>
      </c>
      <c r="B258" s="2">
        <v>4.3942600000000001</v>
      </c>
      <c r="C258" s="1">
        <v>40087</v>
      </c>
      <c r="D258" s="2">
        <v>-0.43994</v>
      </c>
      <c r="E258" s="1">
        <v>40087</v>
      </c>
      <c r="F258" s="2">
        <v>42.877070000000003</v>
      </c>
      <c r="G258" s="1">
        <v>40087</v>
      </c>
      <c r="H258" s="2">
        <v>0.74936999999999998</v>
      </c>
    </row>
    <row r="259" spans="1:8" x14ac:dyDescent="0.25">
      <c r="A259" s="1">
        <v>40179</v>
      </c>
      <c r="B259" s="2">
        <v>1.9521299999999999</v>
      </c>
      <c r="C259" s="1">
        <v>40179</v>
      </c>
      <c r="D259" s="2">
        <v>2.3384</v>
      </c>
      <c r="E259" s="1">
        <v>40179</v>
      </c>
      <c r="F259" s="2">
        <v>8.89255</v>
      </c>
      <c r="G259" s="1">
        <v>40179</v>
      </c>
      <c r="H259" s="2">
        <v>-1.7181</v>
      </c>
    </row>
    <row r="260" spans="1:8" x14ac:dyDescent="0.25">
      <c r="A260" s="1">
        <v>40269</v>
      </c>
      <c r="B260" s="2">
        <v>3.9268800000000001</v>
      </c>
      <c r="C260" s="1">
        <v>40269</v>
      </c>
      <c r="D260" s="2">
        <v>3.6356000000000002</v>
      </c>
      <c r="E260" s="1">
        <v>40269</v>
      </c>
      <c r="F260" s="2">
        <v>22.708400000000001</v>
      </c>
      <c r="G260" s="1">
        <v>40269</v>
      </c>
      <c r="H260" s="2">
        <v>1.2215199999999999</v>
      </c>
    </row>
    <row r="261" spans="1:8" x14ac:dyDescent="0.25">
      <c r="A261" s="1">
        <v>40360</v>
      </c>
      <c r="B261" s="2">
        <v>3.1202000000000001</v>
      </c>
      <c r="C261" s="1">
        <v>40360</v>
      </c>
      <c r="D261" s="2">
        <v>2.88449</v>
      </c>
      <c r="E261" s="1">
        <v>40360</v>
      </c>
      <c r="F261" s="2">
        <v>18.977219999999999</v>
      </c>
      <c r="G261" s="1">
        <v>40360</v>
      </c>
      <c r="H261" s="2">
        <v>-2.8005499999999999</v>
      </c>
    </row>
    <row r="262" spans="1:8" x14ac:dyDescent="0.25">
      <c r="A262" s="1">
        <v>40452</v>
      </c>
      <c r="B262" s="2">
        <v>2.1170399999999998</v>
      </c>
      <c r="C262" s="1">
        <v>40452</v>
      </c>
      <c r="D262" s="2">
        <v>2.4742999999999999</v>
      </c>
      <c r="E262" s="1">
        <v>40452</v>
      </c>
      <c r="F262" s="2">
        <v>-1.1290500000000001</v>
      </c>
      <c r="G262" s="1">
        <v>40452</v>
      </c>
      <c r="H262" s="2">
        <v>-2.5177299999999998</v>
      </c>
    </row>
    <row r="263" spans="1:8" x14ac:dyDescent="0.25">
      <c r="A263" s="1">
        <v>40544</v>
      </c>
      <c r="B263" s="2">
        <v>-0.94545000000000001</v>
      </c>
      <c r="C263" s="1">
        <v>40544</v>
      </c>
      <c r="D263" s="2">
        <v>1.53678</v>
      </c>
      <c r="E263" s="1">
        <v>40544</v>
      </c>
      <c r="F263" s="2">
        <v>-7.2455600000000002</v>
      </c>
      <c r="G263" s="1">
        <v>40544</v>
      </c>
      <c r="H263" s="2">
        <v>-4.81881</v>
      </c>
    </row>
    <row r="264" spans="1:8" x14ac:dyDescent="0.25">
      <c r="A264" s="1">
        <v>40634</v>
      </c>
      <c r="B264" s="2">
        <v>2.7339199999999999</v>
      </c>
      <c r="C264" s="1">
        <v>40634</v>
      </c>
      <c r="D264" s="2">
        <v>0.41221999999999998</v>
      </c>
      <c r="E264" s="1">
        <v>40634</v>
      </c>
      <c r="F264" s="2">
        <v>17.386690000000002</v>
      </c>
      <c r="G264" s="1">
        <v>40634</v>
      </c>
      <c r="H264" s="2">
        <v>-2.7064300000000001</v>
      </c>
    </row>
    <row r="265" spans="1:8" x14ac:dyDescent="0.25">
      <c r="A265" s="1">
        <v>40725</v>
      </c>
      <c r="B265" s="2">
        <v>-8.9219999999999994E-2</v>
      </c>
      <c r="C265" s="1">
        <v>40725</v>
      </c>
      <c r="D265" s="2">
        <v>1.22288</v>
      </c>
      <c r="E265" s="1">
        <v>40725</v>
      </c>
      <c r="F265" s="2">
        <v>1.7793099999999999</v>
      </c>
      <c r="G265" s="1">
        <v>40725</v>
      </c>
      <c r="H265" s="2">
        <v>-5.5854699999999999</v>
      </c>
    </row>
    <row r="266" spans="1:8" x14ac:dyDescent="0.25">
      <c r="A266" s="1">
        <v>40817</v>
      </c>
      <c r="B266" s="2">
        <v>4.5684399999999998</v>
      </c>
      <c r="C266" s="1">
        <v>40817</v>
      </c>
      <c r="D266" s="2">
        <v>0.69184000000000001</v>
      </c>
      <c r="E266" s="1">
        <v>40817</v>
      </c>
      <c r="F266" s="2">
        <v>34.593640000000001</v>
      </c>
      <c r="G266" s="1">
        <v>40817</v>
      </c>
      <c r="H266" s="2">
        <v>-0.27102999999999999</v>
      </c>
    </row>
    <row r="267" spans="1:8" x14ac:dyDescent="0.25">
      <c r="A267" s="1">
        <v>40909</v>
      </c>
      <c r="B267" s="2">
        <v>3.3967900000000002</v>
      </c>
      <c r="C267" s="1">
        <v>40909</v>
      </c>
      <c r="D267" s="2">
        <v>2.9164500000000002</v>
      </c>
      <c r="E267" s="1">
        <v>40909</v>
      </c>
      <c r="F267" s="2">
        <v>9.1604799999999997</v>
      </c>
      <c r="G267" s="1">
        <v>40909</v>
      </c>
      <c r="H267" s="2">
        <v>-1.69197</v>
      </c>
    </row>
    <row r="268" spans="1:8" x14ac:dyDescent="0.25">
      <c r="A268" s="1">
        <v>41000</v>
      </c>
      <c r="B268" s="2">
        <v>1.7973300000000001</v>
      </c>
      <c r="C268" s="1">
        <v>41000</v>
      </c>
      <c r="D268" s="2">
        <v>0.70437000000000005</v>
      </c>
      <c r="E268" s="1">
        <v>41000</v>
      </c>
      <c r="F268" s="2">
        <v>9.2862500000000008</v>
      </c>
      <c r="G268" s="1">
        <v>41000</v>
      </c>
      <c r="H268" s="2">
        <v>-2.09355</v>
      </c>
    </row>
    <row r="269" spans="1:8" x14ac:dyDescent="0.25">
      <c r="A269" s="1">
        <v>41091</v>
      </c>
      <c r="B269" s="2">
        <v>0.57735999999999998</v>
      </c>
      <c r="C269" s="1">
        <v>41091</v>
      </c>
      <c r="D269" s="2">
        <v>0.81362999999999996</v>
      </c>
      <c r="E269" s="1">
        <v>41091</v>
      </c>
      <c r="F269" s="2">
        <v>1.0571299999999999</v>
      </c>
      <c r="G269" s="1">
        <v>41091</v>
      </c>
      <c r="H269" s="2">
        <v>-0.60877999999999999</v>
      </c>
    </row>
    <row r="270" spans="1:8" x14ac:dyDescent="0.25">
      <c r="A270" s="1">
        <v>41183</v>
      </c>
      <c r="B270" s="2">
        <v>0.46337</v>
      </c>
      <c r="C270" s="1">
        <v>41183</v>
      </c>
      <c r="D270" s="2">
        <v>1.60365</v>
      </c>
      <c r="E270" s="1">
        <v>41183</v>
      </c>
      <c r="F270" s="2">
        <v>-3.3538100000000002</v>
      </c>
      <c r="G270" s="1">
        <v>41183</v>
      </c>
      <c r="H270" s="2">
        <v>-3.8816600000000001</v>
      </c>
    </row>
    <row r="271" spans="1:8" x14ac:dyDescent="0.25">
      <c r="A271" s="1">
        <v>41275</v>
      </c>
      <c r="B271" s="2">
        <v>4.0050299999999996</v>
      </c>
      <c r="C271" s="1">
        <v>41275</v>
      </c>
      <c r="D271" s="2">
        <v>2.62622</v>
      </c>
      <c r="E271" s="1">
        <v>41275</v>
      </c>
      <c r="F271" s="2">
        <v>16.903680000000001</v>
      </c>
      <c r="G271" s="1">
        <v>41275</v>
      </c>
      <c r="H271" s="2">
        <v>-3.6828799999999999</v>
      </c>
    </row>
    <row r="272" spans="1:8" x14ac:dyDescent="0.25">
      <c r="A272" s="1">
        <v>41365</v>
      </c>
      <c r="B272" s="2">
        <v>1.0748500000000001</v>
      </c>
      <c r="C272" s="1">
        <v>41365</v>
      </c>
      <c r="D272" s="2">
        <v>1.1480300000000001</v>
      </c>
      <c r="E272" s="1">
        <v>41365</v>
      </c>
      <c r="F272" s="2">
        <v>5.31968</v>
      </c>
      <c r="G272" s="1">
        <v>41365</v>
      </c>
      <c r="H272" s="2">
        <v>-0.51414000000000004</v>
      </c>
    </row>
    <row r="273" spans="1:8" x14ac:dyDescent="0.25">
      <c r="A273" s="1">
        <v>41456</v>
      </c>
      <c r="B273" s="2">
        <v>3.4493100000000001</v>
      </c>
      <c r="C273" s="1">
        <v>41456</v>
      </c>
      <c r="D273" s="2">
        <v>1.6361600000000001</v>
      </c>
      <c r="E273" s="1">
        <v>41456</v>
      </c>
      <c r="F273" s="2">
        <v>17.173670000000001</v>
      </c>
      <c r="G273" s="1">
        <v>41456</v>
      </c>
      <c r="H273" s="2">
        <v>-1.93577</v>
      </c>
    </row>
    <row r="274" spans="1:8" x14ac:dyDescent="0.25">
      <c r="A274" s="1">
        <v>41548</v>
      </c>
      <c r="B274" s="2">
        <v>3.5328300000000001</v>
      </c>
      <c r="C274" s="1">
        <v>41548</v>
      </c>
      <c r="D274" s="2">
        <v>3.5695700000000001</v>
      </c>
      <c r="E274" s="1">
        <v>41548</v>
      </c>
      <c r="F274" s="2">
        <v>3.8988999999999998</v>
      </c>
      <c r="G274" s="1">
        <v>41548</v>
      </c>
      <c r="H274" s="2">
        <v>-3.0500099999999999</v>
      </c>
    </row>
    <row r="275" spans="1:8" x14ac:dyDescent="0.25">
      <c r="A275" s="1">
        <v>41640</v>
      </c>
      <c r="B275" s="2">
        <v>-1.3732500000000001</v>
      </c>
      <c r="C275" s="1">
        <v>41640</v>
      </c>
      <c r="D275" s="2">
        <v>1.44686</v>
      </c>
      <c r="E275" s="1">
        <v>41640</v>
      </c>
      <c r="F275" s="2">
        <v>-3.86076</v>
      </c>
      <c r="G275" s="1">
        <v>41640</v>
      </c>
      <c r="H275" s="2">
        <v>-1.7051000000000001</v>
      </c>
    </row>
    <row r="276" spans="1:8" x14ac:dyDescent="0.25">
      <c r="A276" s="1">
        <v>41730</v>
      </c>
      <c r="B276" s="2">
        <v>5.26837</v>
      </c>
      <c r="C276" s="1">
        <v>41730</v>
      </c>
      <c r="D276" s="2">
        <v>3.8980999999999999</v>
      </c>
      <c r="E276" s="1">
        <v>41730</v>
      </c>
      <c r="F276" s="2">
        <v>17.47392</v>
      </c>
      <c r="G276" s="1">
        <v>41730</v>
      </c>
      <c r="H276" s="2">
        <v>0.54376999999999998</v>
      </c>
    </row>
    <row r="277" spans="1:8" x14ac:dyDescent="0.25">
      <c r="A277" s="1">
        <v>41821</v>
      </c>
      <c r="B277" s="2">
        <v>4.95092</v>
      </c>
      <c r="C277" s="1">
        <v>41821</v>
      </c>
      <c r="D277" s="2">
        <v>4.0125500000000001</v>
      </c>
      <c r="E277" s="1">
        <v>41821</v>
      </c>
      <c r="F277" s="2">
        <v>9.5278700000000001</v>
      </c>
      <c r="G277" s="1">
        <v>41821</v>
      </c>
      <c r="H277" s="2">
        <v>2.7287599999999999</v>
      </c>
    </row>
    <row r="278" spans="1:8" x14ac:dyDescent="0.25">
      <c r="A278" s="1">
        <v>41913</v>
      </c>
      <c r="B278" s="2">
        <v>2.0383300000000002</v>
      </c>
      <c r="C278" s="1">
        <v>41913</v>
      </c>
      <c r="D278" s="2">
        <v>4.6896699999999996</v>
      </c>
      <c r="E278" s="1">
        <v>41913</v>
      </c>
      <c r="F278" s="2">
        <v>1.2837400000000001</v>
      </c>
      <c r="G278" s="1">
        <v>41913</v>
      </c>
      <c r="H278" s="2">
        <v>-0.29759000000000002</v>
      </c>
    </row>
    <row r="279" spans="1:8" x14ac:dyDescent="0.25">
      <c r="A279" s="1">
        <v>42005</v>
      </c>
      <c r="B279" s="2">
        <v>3.65089</v>
      </c>
      <c r="C279" s="1">
        <v>42005</v>
      </c>
      <c r="D279" s="2">
        <v>3.1045799999999999</v>
      </c>
      <c r="E279" s="1">
        <v>42005</v>
      </c>
      <c r="F279" s="2">
        <v>14.67295</v>
      </c>
      <c r="G279" s="1">
        <v>42005</v>
      </c>
      <c r="H279" s="2">
        <v>2.4408400000000001</v>
      </c>
    </row>
    <row r="280" spans="1:8" x14ac:dyDescent="0.25">
      <c r="A280" s="1">
        <v>42095</v>
      </c>
      <c r="B280" s="2">
        <v>2.50074</v>
      </c>
      <c r="C280" s="1">
        <v>42095</v>
      </c>
      <c r="D280" s="2">
        <v>2.78166</v>
      </c>
      <c r="E280" s="1">
        <v>42095</v>
      </c>
      <c r="F280" s="2">
        <v>1.59673</v>
      </c>
      <c r="G280" s="1">
        <v>42095</v>
      </c>
      <c r="H280" s="2">
        <v>3.9798499999999999</v>
      </c>
    </row>
    <row r="281" spans="1:8" x14ac:dyDescent="0.25">
      <c r="A281" s="1">
        <v>42186</v>
      </c>
      <c r="B281" s="2">
        <v>1.6106199999999999</v>
      </c>
      <c r="C281" s="1">
        <v>42186</v>
      </c>
      <c r="D281" s="2">
        <v>2.8462499999999999</v>
      </c>
      <c r="E281" s="1">
        <v>42186</v>
      </c>
      <c r="F281" s="2">
        <v>0.87072000000000005</v>
      </c>
      <c r="G281" s="1">
        <v>42186</v>
      </c>
      <c r="H281" s="2">
        <v>2.1281599999999998</v>
      </c>
    </row>
    <row r="282" spans="1:8" x14ac:dyDescent="0.25">
      <c r="A282" s="1">
        <v>42278</v>
      </c>
      <c r="B282" s="2">
        <v>0.73995999999999995</v>
      </c>
      <c r="C282" s="1">
        <v>42278</v>
      </c>
      <c r="D282" s="2">
        <v>1.63686</v>
      </c>
      <c r="E282" s="1">
        <v>42278</v>
      </c>
      <c r="F282" s="2">
        <v>-2.36958</v>
      </c>
      <c r="G282" s="1">
        <v>42278</v>
      </c>
      <c r="H282" s="2">
        <v>1.7287999999999999</v>
      </c>
    </row>
    <row r="283" spans="1:8" x14ac:dyDescent="0.25">
      <c r="A283" s="1">
        <v>42370</v>
      </c>
      <c r="B283" s="2">
        <v>2.3383099999999999</v>
      </c>
      <c r="C283" s="1">
        <v>42370</v>
      </c>
      <c r="D283" s="2">
        <v>3.0541900000000002</v>
      </c>
      <c r="E283" s="1">
        <v>42370</v>
      </c>
      <c r="F283" s="2">
        <v>-1.7075199999999999</v>
      </c>
      <c r="G283" s="1">
        <v>42370</v>
      </c>
      <c r="H283" s="2">
        <v>3.7130399999999999</v>
      </c>
    </row>
    <row r="284" spans="1:8" x14ac:dyDescent="0.25">
      <c r="A284" s="1">
        <v>42461</v>
      </c>
      <c r="B284" s="2">
        <v>1.2907</v>
      </c>
      <c r="C284" s="1">
        <v>42461</v>
      </c>
      <c r="D284" s="2">
        <v>1.99892</v>
      </c>
      <c r="E284" s="1">
        <v>42461</v>
      </c>
      <c r="F284" s="2">
        <v>-1.6924699999999999</v>
      </c>
      <c r="G284" s="1">
        <v>42461</v>
      </c>
      <c r="H284" s="2">
        <v>-0.30857000000000001</v>
      </c>
    </row>
    <row r="285" spans="1:8" x14ac:dyDescent="0.25">
      <c r="A285" s="1">
        <v>42552</v>
      </c>
      <c r="B285" s="2">
        <v>2.8679000000000001</v>
      </c>
      <c r="C285" s="1">
        <v>42552</v>
      </c>
      <c r="D285" s="2">
        <v>2.8116500000000002</v>
      </c>
      <c r="E285" s="1">
        <v>42552</v>
      </c>
      <c r="F285" s="2">
        <v>1.7202500000000001</v>
      </c>
      <c r="G285" s="1">
        <v>42552</v>
      </c>
      <c r="H285" s="2">
        <v>1.7512300000000001</v>
      </c>
    </row>
    <row r="286" spans="1:8" x14ac:dyDescent="0.25">
      <c r="A286" s="1">
        <v>42644</v>
      </c>
      <c r="B286" s="2">
        <v>2.2357</v>
      </c>
      <c r="C286" s="1">
        <v>42644</v>
      </c>
      <c r="D286" s="2">
        <v>2.0785499999999999</v>
      </c>
      <c r="E286" s="1">
        <v>42644</v>
      </c>
      <c r="F286" s="2">
        <v>11.447710000000001</v>
      </c>
      <c r="G286" s="1">
        <v>42644</v>
      </c>
      <c r="H286" s="2">
        <v>0.70559000000000005</v>
      </c>
    </row>
    <row r="287" spans="1:8" x14ac:dyDescent="0.25">
      <c r="A287" s="1">
        <v>42736</v>
      </c>
      <c r="B287" s="2">
        <v>1.96183</v>
      </c>
      <c r="C287" s="1">
        <v>42736</v>
      </c>
      <c r="D287" s="2">
        <v>3.1111</v>
      </c>
      <c r="E287" s="1">
        <v>42736</v>
      </c>
      <c r="F287" s="2">
        <v>-1.0625599999999999</v>
      </c>
      <c r="G287" s="1">
        <v>42736</v>
      </c>
      <c r="H287" s="2">
        <v>-1.10524</v>
      </c>
    </row>
    <row r="288" spans="1:8" x14ac:dyDescent="0.25">
      <c r="A288" s="1">
        <v>42826</v>
      </c>
      <c r="B288" s="2">
        <v>2.2583700000000002</v>
      </c>
      <c r="C288" s="1">
        <v>42826</v>
      </c>
      <c r="D288" s="2">
        <v>1.9985599999999999</v>
      </c>
      <c r="E288" s="1">
        <v>42826</v>
      </c>
      <c r="F288" s="2">
        <v>6.4440200000000001</v>
      </c>
      <c r="G288" s="1">
        <v>42826</v>
      </c>
      <c r="H288" s="2">
        <v>1.1369199999999999</v>
      </c>
    </row>
    <row r="289" spans="1:8" x14ac:dyDescent="0.25">
      <c r="A289" s="1">
        <v>42917</v>
      </c>
      <c r="B289" s="2">
        <v>3.1916000000000002</v>
      </c>
      <c r="C289" s="1">
        <v>42917</v>
      </c>
      <c r="D289" s="2">
        <v>2.7387299999999999</v>
      </c>
      <c r="E289" s="1">
        <v>42917</v>
      </c>
      <c r="F289" s="2">
        <v>6.8317100000000002</v>
      </c>
      <c r="G289" s="1">
        <v>42917</v>
      </c>
      <c r="H289" s="2">
        <v>0.49629000000000001</v>
      </c>
    </row>
    <row r="290" spans="1:8" x14ac:dyDescent="0.25">
      <c r="A290" s="1">
        <v>43009</v>
      </c>
      <c r="B290" s="2">
        <v>4.5849700000000002</v>
      </c>
      <c r="C290" s="1">
        <v>43009</v>
      </c>
      <c r="D290" s="2">
        <v>4.44367</v>
      </c>
      <c r="E290" s="1">
        <v>43009</v>
      </c>
      <c r="F290" s="2">
        <v>7.7373399999999997</v>
      </c>
      <c r="G290" s="1">
        <v>43009</v>
      </c>
      <c r="H290" s="2">
        <v>3.6419800000000002</v>
      </c>
    </row>
    <row r="291" spans="1:8" x14ac:dyDescent="0.25">
      <c r="A291" s="1">
        <v>43101</v>
      </c>
      <c r="B291" s="2">
        <v>3.2935500000000002</v>
      </c>
      <c r="C291" s="1">
        <v>43101</v>
      </c>
      <c r="D291" s="2">
        <v>2.9280300000000001</v>
      </c>
      <c r="E291" s="1">
        <v>43101</v>
      </c>
      <c r="F291" s="2">
        <v>6.2179599999999997</v>
      </c>
      <c r="G291" s="1">
        <v>43101</v>
      </c>
      <c r="H291" s="2">
        <v>0.84494999999999998</v>
      </c>
    </row>
    <row r="292" spans="1:8" x14ac:dyDescent="0.25">
      <c r="A292" s="1">
        <v>43191</v>
      </c>
      <c r="B292" s="2">
        <v>2.1402700000000001</v>
      </c>
      <c r="C292" s="1">
        <v>43191</v>
      </c>
      <c r="D292" s="2">
        <v>2.1589299999999998</v>
      </c>
      <c r="E292" s="1">
        <v>43191</v>
      </c>
      <c r="F292" s="2">
        <v>-6.055E-2</v>
      </c>
      <c r="G292" s="1">
        <v>43191</v>
      </c>
      <c r="H292" s="2">
        <v>2.8983599999999998</v>
      </c>
    </row>
    <row r="293" spans="1:8" x14ac:dyDescent="0.25">
      <c r="A293" s="1">
        <v>43282</v>
      </c>
      <c r="B293" s="2">
        <v>2.51823</v>
      </c>
      <c r="C293" s="1">
        <v>43282</v>
      </c>
      <c r="D293" s="2">
        <v>1.85632</v>
      </c>
      <c r="E293" s="1">
        <v>43282</v>
      </c>
      <c r="F293" s="2">
        <v>12.73095</v>
      </c>
      <c r="G293" s="1">
        <v>43282</v>
      </c>
      <c r="H293" s="2">
        <v>3.1993200000000002</v>
      </c>
    </row>
    <row r="294" spans="1:8" x14ac:dyDescent="0.25">
      <c r="A294" s="1">
        <v>43374</v>
      </c>
      <c r="B294" s="2">
        <v>0.56777999999999995</v>
      </c>
      <c r="C294" s="1">
        <v>43374</v>
      </c>
      <c r="D294" s="2">
        <v>1.2555400000000001</v>
      </c>
      <c r="E294" s="1">
        <v>43374</v>
      </c>
      <c r="F294" s="2">
        <v>0.26935999999999999</v>
      </c>
      <c r="G294" s="1">
        <v>43374</v>
      </c>
      <c r="H294" s="2">
        <v>0.54352999999999996</v>
      </c>
    </row>
    <row r="295" spans="1:8" x14ac:dyDescent="0.25">
      <c r="A295" s="1">
        <v>43466</v>
      </c>
      <c r="B295" s="2">
        <v>2.1901700000000002</v>
      </c>
      <c r="C295" s="1">
        <v>43466</v>
      </c>
      <c r="D295" s="2">
        <v>0.46731</v>
      </c>
      <c r="E295" s="1">
        <v>43466</v>
      </c>
      <c r="F295" s="2">
        <v>2.93208</v>
      </c>
      <c r="G295" s="1">
        <v>43466</v>
      </c>
      <c r="H295" s="2">
        <v>5.5034400000000003</v>
      </c>
    </row>
    <row r="296" spans="1:8" x14ac:dyDescent="0.25">
      <c r="A296" s="1">
        <v>43556</v>
      </c>
      <c r="B296" s="2">
        <v>3.3601999999999999</v>
      </c>
      <c r="C296" s="1">
        <v>43556</v>
      </c>
      <c r="D296" s="2">
        <v>3.24424</v>
      </c>
      <c r="E296" s="1">
        <v>43556</v>
      </c>
      <c r="F296" s="2">
        <v>2.8500800000000002</v>
      </c>
      <c r="G296" s="1">
        <v>43556</v>
      </c>
      <c r="H296" s="2">
        <v>6.1968500000000004</v>
      </c>
    </row>
    <row r="297" spans="1:8" x14ac:dyDescent="0.25">
      <c r="A297" s="1">
        <v>43647</v>
      </c>
      <c r="B297" s="2">
        <v>4.6061899999999998</v>
      </c>
      <c r="C297" s="1">
        <v>43647</v>
      </c>
      <c r="D297" s="2">
        <v>4.1303700000000001</v>
      </c>
      <c r="E297" s="1">
        <v>43647</v>
      </c>
      <c r="F297" s="2">
        <v>4.2912800000000004</v>
      </c>
      <c r="G297" s="1">
        <v>43647</v>
      </c>
      <c r="H297" s="2">
        <v>4.5415400000000004</v>
      </c>
    </row>
    <row r="298" spans="1:8" x14ac:dyDescent="0.25">
      <c r="A298" s="1">
        <v>43739</v>
      </c>
      <c r="B298" s="2">
        <v>2.5900599999999998</v>
      </c>
      <c r="C298" s="1">
        <v>43739</v>
      </c>
      <c r="D298" s="2">
        <v>2.59836</v>
      </c>
      <c r="E298" s="1">
        <v>43739</v>
      </c>
      <c r="F298" s="2">
        <v>-4.6187399999999998</v>
      </c>
      <c r="G298" s="1">
        <v>43739</v>
      </c>
      <c r="H298" s="2">
        <v>2.5687700000000002</v>
      </c>
    </row>
    <row r="299" spans="1:8" x14ac:dyDescent="0.25">
      <c r="A299" s="1">
        <v>43831</v>
      </c>
      <c r="B299" s="2">
        <v>-5.3410200000000003</v>
      </c>
      <c r="C299" s="1">
        <v>43831</v>
      </c>
      <c r="D299" s="2">
        <v>-6.4123299999999999</v>
      </c>
      <c r="E299" s="1">
        <v>43831</v>
      </c>
      <c r="F299" s="2">
        <v>-9.8600399999999997</v>
      </c>
      <c r="G299" s="1">
        <v>43831</v>
      </c>
      <c r="H299" s="2">
        <v>4.4353400000000001</v>
      </c>
    </row>
    <row r="300" spans="1:8" x14ac:dyDescent="0.25">
      <c r="A300" s="1">
        <v>43922</v>
      </c>
      <c r="B300" s="2">
        <v>-28.020659999999999</v>
      </c>
      <c r="C300" s="1">
        <v>43922</v>
      </c>
      <c r="D300" s="2">
        <v>-30.24267</v>
      </c>
      <c r="E300" s="1">
        <v>43922</v>
      </c>
      <c r="F300" s="2">
        <v>-46.440649999999998</v>
      </c>
      <c r="G300" s="1">
        <v>43922</v>
      </c>
      <c r="H300" s="2">
        <v>8.60487</v>
      </c>
    </row>
    <row r="301" spans="1:8" x14ac:dyDescent="0.25">
      <c r="A301" s="1">
        <v>44013</v>
      </c>
      <c r="B301" s="2">
        <v>34.839709999999997</v>
      </c>
      <c r="C301" s="1">
        <v>44013</v>
      </c>
      <c r="D301" s="2">
        <v>40.546579999999999</v>
      </c>
      <c r="E301" s="1">
        <v>44013</v>
      </c>
      <c r="F301" s="2">
        <v>98.882339999999999</v>
      </c>
      <c r="G301" s="1">
        <v>44013</v>
      </c>
      <c r="H301" s="2">
        <v>-6.1378199999999996</v>
      </c>
    </row>
    <row r="302" spans="1:8" x14ac:dyDescent="0.25">
      <c r="A302" s="1">
        <v>44105</v>
      </c>
      <c r="B302" s="2">
        <v>4.2056399999999998</v>
      </c>
      <c r="C302" s="1">
        <v>44105</v>
      </c>
      <c r="D302" s="2">
        <v>5.5946800000000003</v>
      </c>
      <c r="E302" s="1">
        <v>44105</v>
      </c>
      <c r="F302" s="2">
        <v>13.248699999999999</v>
      </c>
      <c r="G302" s="1">
        <v>44105</v>
      </c>
      <c r="H302" s="2">
        <v>-1.9478200000000001</v>
      </c>
    </row>
    <row r="303" spans="1:8" x14ac:dyDescent="0.25">
      <c r="A303" s="1">
        <v>44197</v>
      </c>
      <c r="B303" s="2">
        <v>5.2420900000000001</v>
      </c>
      <c r="C303" s="1">
        <v>44197</v>
      </c>
      <c r="D303" s="2">
        <v>8.8512199999999996</v>
      </c>
      <c r="E303" s="1">
        <v>44197</v>
      </c>
      <c r="F303" s="2">
        <v>-3.3492799999999998</v>
      </c>
      <c r="G303" s="1">
        <v>44197</v>
      </c>
      <c r="H303" s="2">
        <v>5.7068500000000002</v>
      </c>
    </row>
    <row r="304" spans="1:8" x14ac:dyDescent="0.25">
      <c r="A304" s="1">
        <v>44287</v>
      </c>
      <c r="B304" s="2">
        <v>6.2189699999999997</v>
      </c>
      <c r="C304" s="1">
        <v>44287</v>
      </c>
      <c r="D304" s="2">
        <v>13.61135</v>
      </c>
      <c r="E304" s="1">
        <v>44287</v>
      </c>
      <c r="F304" s="2">
        <v>-5.4423500000000002</v>
      </c>
      <c r="G304" s="1">
        <v>44287</v>
      </c>
      <c r="H304" s="2">
        <v>-4.3329199999999997</v>
      </c>
    </row>
    <row r="305" spans="1:8" x14ac:dyDescent="0.25">
      <c r="A305" s="1">
        <v>44378</v>
      </c>
      <c r="B305" s="2">
        <v>3.2974999999999999</v>
      </c>
      <c r="C305" s="1">
        <v>44378</v>
      </c>
      <c r="D305" s="2">
        <v>2.8303099999999999</v>
      </c>
      <c r="E305" s="1">
        <v>44378</v>
      </c>
      <c r="F305" s="2">
        <v>16.12763</v>
      </c>
      <c r="G305" s="1">
        <v>44378</v>
      </c>
      <c r="H305" s="2">
        <v>-1.4660500000000001</v>
      </c>
    </row>
    <row r="306" spans="1:8" x14ac:dyDescent="0.25">
      <c r="A306" s="1">
        <v>44470</v>
      </c>
      <c r="B306" s="2">
        <v>6.9617899999999997</v>
      </c>
      <c r="C306" s="1">
        <v>44470</v>
      </c>
      <c r="D306" s="2">
        <v>4.0137700000000001</v>
      </c>
      <c r="E306" s="1">
        <v>44470</v>
      </c>
      <c r="F306" s="2">
        <v>27.918520000000001</v>
      </c>
      <c r="G306" s="1">
        <v>44470</v>
      </c>
      <c r="H306" s="2">
        <v>-0.26090000000000002</v>
      </c>
    </row>
    <row r="307" spans="1:8" x14ac:dyDescent="0.25">
      <c r="A307" s="1">
        <v>44562</v>
      </c>
      <c r="B307" s="2">
        <v>-1.9759100000000001</v>
      </c>
      <c r="C307" s="1">
        <v>44562</v>
      </c>
      <c r="D307" s="2">
        <v>-1.094E-2</v>
      </c>
      <c r="E307" s="1">
        <v>44562</v>
      </c>
      <c r="F307" s="2">
        <v>6.2304300000000001</v>
      </c>
      <c r="G307" s="1">
        <v>44562</v>
      </c>
      <c r="H307" s="2">
        <v>-2.8956900000000001</v>
      </c>
    </row>
    <row r="308" spans="1:8" x14ac:dyDescent="0.25">
      <c r="A308" s="1">
        <v>44652</v>
      </c>
      <c r="B308" s="2">
        <v>-0.56389</v>
      </c>
      <c r="C308" s="1">
        <v>44652</v>
      </c>
      <c r="D308" s="2">
        <v>1.98702</v>
      </c>
      <c r="E308" s="1">
        <v>44652</v>
      </c>
      <c r="F308" s="2">
        <v>-10.623469999999999</v>
      </c>
      <c r="G308" s="1">
        <v>44652</v>
      </c>
      <c r="H308" s="2">
        <v>-1.9165300000000001</v>
      </c>
    </row>
    <row r="309" spans="1:8" x14ac:dyDescent="0.25">
      <c r="A309" s="1">
        <v>44743</v>
      </c>
      <c r="B309" s="2">
        <v>2.6606200000000002</v>
      </c>
      <c r="C309" s="1">
        <v>44743</v>
      </c>
      <c r="D309" s="2">
        <v>1.5546500000000001</v>
      </c>
      <c r="E309" s="1">
        <v>44743</v>
      </c>
      <c r="F309" s="2">
        <v>-7.64201</v>
      </c>
      <c r="G309" s="1">
        <v>44743</v>
      </c>
      <c r="H309" s="2">
        <v>2.8668800000000001</v>
      </c>
    </row>
    <row r="310" spans="1:8" x14ac:dyDescent="0.25">
      <c r="A310" s="1">
        <v>44835</v>
      </c>
      <c r="B310" s="2">
        <v>2.56602</v>
      </c>
      <c r="C310" s="1">
        <v>44835</v>
      </c>
      <c r="D310" s="2">
        <v>1.16832</v>
      </c>
      <c r="E310" s="1">
        <v>44835</v>
      </c>
      <c r="F310" s="2">
        <v>3.3957600000000001</v>
      </c>
      <c r="G310" s="1">
        <v>44835</v>
      </c>
      <c r="H310" s="2">
        <v>5.3189799999999998</v>
      </c>
    </row>
    <row r="311" spans="1:8" x14ac:dyDescent="0.25">
      <c r="A311" s="1">
        <v>44927</v>
      </c>
      <c r="B311" s="2">
        <v>2.24417</v>
      </c>
      <c r="C311" s="1">
        <v>44927</v>
      </c>
      <c r="D311" s="2">
        <v>3.7821099999999999</v>
      </c>
      <c r="E311" s="1">
        <v>44927</v>
      </c>
      <c r="F311" s="2">
        <v>-9.0212599999999998</v>
      </c>
      <c r="G311" s="1">
        <v>44927</v>
      </c>
      <c r="H311" s="2">
        <v>4.8190799999999996</v>
      </c>
    </row>
    <row r="312" spans="1:8" x14ac:dyDescent="0.25">
      <c r="A312" s="1">
        <v>45017</v>
      </c>
      <c r="B312" s="2">
        <v>2.0602200000000002</v>
      </c>
      <c r="C312" s="1">
        <v>45017</v>
      </c>
      <c r="D312" s="2">
        <v>0.80442999999999998</v>
      </c>
      <c r="E312" s="1">
        <v>45017</v>
      </c>
      <c r="F312" s="2">
        <v>5.18736</v>
      </c>
      <c r="G312" s="1">
        <v>45017</v>
      </c>
      <c r="H312" s="2">
        <v>3.3419500000000002</v>
      </c>
    </row>
    <row r="313" spans="1:8" x14ac:dyDescent="0.25">
      <c r="A313" s="1">
        <v>45108</v>
      </c>
      <c r="B313" s="2">
        <v>4.8780099999999997</v>
      </c>
      <c r="C313" s="1">
        <v>45108</v>
      </c>
      <c r="D313" s="2">
        <v>3.98584</v>
      </c>
      <c r="E313" s="1">
        <v>45108</v>
      </c>
      <c r="F313" s="2">
        <v>8.4189299999999996</v>
      </c>
      <c r="G313" s="1">
        <v>45108</v>
      </c>
      <c r="H313" s="2">
        <v>4.5998599999999996</v>
      </c>
    </row>
    <row r="315" spans="1:8" x14ac:dyDescent="0.25">
      <c r="B315" s="2">
        <f>_xlfn.STDEV.P(B6:B313)</f>
        <v>4.5659023905603355</v>
      </c>
      <c r="D315" s="2">
        <f>_xlfn.STDEV.P(D6:D313)</f>
        <v>4.3990978576049438</v>
      </c>
      <c r="F315" s="2">
        <f>_xlfn.STDEV.P(F6:F313)</f>
        <v>20.94757139010893</v>
      </c>
      <c r="H315" s="2">
        <f>_xlfn.STDEV.P(H6:H313)</f>
        <v>7.362410428194341</v>
      </c>
    </row>
  </sheetData>
  <hyperlinks>
    <hyperlink ref="A5" r:id="rId1" xr:uid="{E81C20F4-A95F-4E93-8E83-14485C7E6D0D}"/>
    <hyperlink ref="C5" r:id="rId2" xr:uid="{2A2D72E6-AD5B-4BBF-BD51-50C155403A8D}"/>
    <hyperlink ref="E5" r:id="rId3" xr:uid="{66085CCD-4D80-4BA6-A890-D30839C35148}"/>
    <hyperlink ref="G5" r:id="rId4" xr:uid="{73CBBC6B-4FC1-417E-98D1-5BC58D5012C2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198F-B7C9-4EB6-B7E5-9F1CCFCC3C6E}">
  <dimension ref="A1:B40"/>
  <sheetViews>
    <sheetView workbookViewId="0">
      <selection activeCell="C9" sqref="C9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40</v>
      </c>
      <c r="B1" t="s">
        <v>119</v>
      </c>
    </row>
    <row r="2" spans="1:2" x14ac:dyDescent="0.25">
      <c r="A2" t="s">
        <v>80</v>
      </c>
      <c r="B2" t="s">
        <v>41</v>
      </c>
    </row>
    <row r="3" spans="1:2" x14ac:dyDescent="0.25">
      <c r="A3" t="s">
        <v>81</v>
      </c>
      <c r="B3" t="s">
        <v>42</v>
      </c>
    </row>
    <row r="4" spans="1:2" x14ac:dyDescent="0.25">
      <c r="A4" t="s">
        <v>82</v>
      </c>
      <c r="B4" t="s">
        <v>43</v>
      </c>
    </row>
    <row r="5" spans="1:2" x14ac:dyDescent="0.25">
      <c r="A5" t="s">
        <v>83</v>
      </c>
      <c r="B5" t="s">
        <v>44</v>
      </c>
    </row>
    <row r="6" spans="1:2" x14ac:dyDescent="0.25">
      <c r="A6" t="s">
        <v>84</v>
      </c>
      <c r="B6" t="s">
        <v>45</v>
      </c>
    </row>
    <row r="7" spans="1:2" x14ac:dyDescent="0.25">
      <c r="A7" t="s">
        <v>87</v>
      </c>
      <c r="B7" t="s">
        <v>46</v>
      </c>
    </row>
    <row r="8" spans="1:2" x14ac:dyDescent="0.25">
      <c r="A8" t="s">
        <v>85</v>
      </c>
      <c r="B8" t="s">
        <v>47</v>
      </c>
    </row>
    <row r="9" spans="1:2" x14ac:dyDescent="0.25">
      <c r="A9" t="s">
        <v>88</v>
      </c>
      <c r="B9" t="s">
        <v>48</v>
      </c>
    </row>
    <row r="10" spans="1:2" x14ac:dyDescent="0.25">
      <c r="A10" t="s">
        <v>89</v>
      </c>
      <c r="B10" t="s">
        <v>49</v>
      </c>
    </row>
    <row r="11" spans="1:2" x14ac:dyDescent="0.25">
      <c r="A11" t="s">
        <v>90</v>
      </c>
      <c r="B11" t="s">
        <v>50</v>
      </c>
    </row>
    <row r="12" spans="1:2" x14ac:dyDescent="0.25">
      <c r="A12" t="s">
        <v>91</v>
      </c>
      <c r="B12" t="s">
        <v>51</v>
      </c>
    </row>
    <row r="13" spans="1:2" x14ac:dyDescent="0.25">
      <c r="A13" t="s">
        <v>92</v>
      </c>
      <c r="B13" t="s">
        <v>52</v>
      </c>
    </row>
    <row r="14" spans="1:2" x14ac:dyDescent="0.25">
      <c r="A14" t="s">
        <v>93</v>
      </c>
      <c r="B14" t="s">
        <v>53</v>
      </c>
    </row>
    <row r="15" spans="1:2" x14ac:dyDescent="0.25">
      <c r="A15" t="s">
        <v>94</v>
      </c>
      <c r="B15" t="s">
        <v>54</v>
      </c>
    </row>
    <row r="16" spans="1:2" x14ac:dyDescent="0.25">
      <c r="A16" t="s">
        <v>95</v>
      </c>
      <c r="B16" t="s">
        <v>55</v>
      </c>
    </row>
    <row r="17" spans="1:2" x14ac:dyDescent="0.25">
      <c r="A17" t="s">
        <v>96</v>
      </c>
      <c r="B17" t="s">
        <v>56</v>
      </c>
    </row>
    <row r="18" spans="1:2" x14ac:dyDescent="0.25">
      <c r="A18" t="s">
        <v>97</v>
      </c>
      <c r="B18" t="s">
        <v>57</v>
      </c>
    </row>
    <row r="19" spans="1:2" x14ac:dyDescent="0.25">
      <c r="A19" t="s">
        <v>98</v>
      </c>
      <c r="B19" t="s">
        <v>58</v>
      </c>
    </row>
    <row r="20" spans="1:2" x14ac:dyDescent="0.25">
      <c r="A20" t="s">
        <v>99</v>
      </c>
      <c r="B20" t="s">
        <v>59</v>
      </c>
    </row>
    <row r="21" spans="1:2" x14ac:dyDescent="0.25">
      <c r="A21" t="s">
        <v>100</v>
      </c>
      <c r="B21" t="s">
        <v>60</v>
      </c>
    </row>
    <row r="22" spans="1:2" x14ac:dyDescent="0.25">
      <c r="A22" t="s">
        <v>101</v>
      </c>
      <c r="B22" t="s">
        <v>61</v>
      </c>
    </row>
    <row r="23" spans="1:2" x14ac:dyDescent="0.25">
      <c r="A23" t="s">
        <v>102</v>
      </c>
      <c r="B23" t="s">
        <v>62</v>
      </c>
    </row>
    <row r="24" spans="1:2" x14ac:dyDescent="0.25">
      <c r="A24" t="s">
        <v>103</v>
      </c>
      <c r="B24" t="s">
        <v>63</v>
      </c>
    </row>
    <row r="25" spans="1:2" x14ac:dyDescent="0.25">
      <c r="A25" t="s">
        <v>104</v>
      </c>
      <c r="B25" t="s">
        <v>64</v>
      </c>
    </row>
    <row r="26" spans="1:2" x14ac:dyDescent="0.25">
      <c r="A26" t="s">
        <v>86</v>
      </c>
      <c r="B26" t="s">
        <v>65</v>
      </c>
    </row>
    <row r="27" spans="1:2" x14ac:dyDescent="0.25">
      <c r="A27" t="s">
        <v>105</v>
      </c>
      <c r="B27" t="s">
        <v>66</v>
      </c>
    </row>
    <row r="28" spans="1:2" x14ac:dyDescent="0.25">
      <c r="A28" t="s">
        <v>106</v>
      </c>
      <c r="B28" t="s">
        <v>67</v>
      </c>
    </row>
    <row r="29" spans="1:2" x14ac:dyDescent="0.25">
      <c r="A29" t="s">
        <v>107</v>
      </c>
      <c r="B29" t="s">
        <v>68</v>
      </c>
    </row>
    <row r="30" spans="1:2" x14ac:dyDescent="0.25">
      <c r="A30" t="s">
        <v>108</v>
      </c>
      <c r="B30" t="s">
        <v>69</v>
      </c>
    </row>
    <row r="31" spans="1:2" x14ac:dyDescent="0.25">
      <c r="A31" t="s">
        <v>109</v>
      </c>
      <c r="B31" t="s">
        <v>70</v>
      </c>
    </row>
    <row r="32" spans="1:2" x14ac:dyDescent="0.25">
      <c r="A32" t="s">
        <v>110</v>
      </c>
      <c r="B32" t="s">
        <v>71</v>
      </c>
    </row>
    <row r="33" spans="1:2" x14ac:dyDescent="0.25">
      <c r="A33" t="s">
        <v>111</v>
      </c>
      <c r="B33" t="s">
        <v>72</v>
      </c>
    </row>
    <row r="34" spans="1:2" x14ac:dyDescent="0.25">
      <c r="A34" t="s">
        <v>112</v>
      </c>
      <c r="B34" t="s">
        <v>73</v>
      </c>
    </row>
    <row r="35" spans="1:2" x14ac:dyDescent="0.25">
      <c r="A35" t="s">
        <v>113</v>
      </c>
      <c r="B35" t="s">
        <v>74</v>
      </c>
    </row>
    <row r="36" spans="1:2" x14ac:dyDescent="0.25">
      <c r="A36" t="s">
        <v>114</v>
      </c>
      <c r="B36" t="s">
        <v>75</v>
      </c>
    </row>
    <row r="37" spans="1:2" x14ac:dyDescent="0.25">
      <c r="A37" t="s">
        <v>115</v>
      </c>
      <c r="B37" t="s">
        <v>76</v>
      </c>
    </row>
    <row r="38" spans="1:2" x14ac:dyDescent="0.25">
      <c r="A38" t="s">
        <v>116</v>
      </c>
      <c r="B38" t="s">
        <v>77</v>
      </c>
    </row>
    <row r="39" spans="1:2" x14ac:dyDescent="0.25">
      <c r="A39" t="s">
        <v>117</v>
      </c>
      <c r="B39" t="s">
        <v>78</v>
      </c>
    </row>
    <row r="40" spans="1:2" x14ac:dyDescent="0.25">
      <c r="A40" t="s">
        <v>118</v>
      </c>
      <c r="B40" t="s">
        <v>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08B5-3091-4589-AAA0-40451D74A9DF}">
  <dimension ref="A1:E214"/>
  <sheetViews>
    <sheetView workbookViewId="0">
      <selection activeCell="C1" sqref="C1"/>
    </sheetView>
  </sheetViews>
  <sheetFormatPr defaultColWidth="12" defaultRowHeight="15" x14ac:dyDescent="0.25"/>
  <cols>
    <col min="1" max="1" width="12" style="1"/>
    <col min="2" max="2" width="12" style="2"/>
    <col min="3" max="3" width="12" style="1"/>
    <col min="4" max="4" width="23.28515625" style="2" bestFit="1" customWidth="1"/>
  </cols>
  <sheetData>
    <row r="1" spans="1:5" x14ac:dyDescent="0.25">
      <c r="A1" s="1" t="s">
        <v>34</v>
      </c>
      <c r="C1" s="1" t="s">
        <v>120</v>
      </c>
    </row>
    <row r="2" spans="1:5" x14ac:dyDescent="0.25">
      <c r="A2" s="1" t="s">
        <v>5</v>
      </c>
      <c r="B2" s="2" t="s">
        <v>20</v>
      </c>
      <c r="C2" s="1" t="s">
        <v>5</v>
      </c>
      <c r="D2" s="2" t="s">
        <v>123</v>
      </c>
    </row>
    <row r="3" spans="1:5" x14ac:dyDescent="0.25">
      <c r="A3" s="1" t="s">
        <v>7</v>
      </c>
      <c r="B3" s="2" t="s">
        <v>8</v>
      </c>
      <c r="C3" s="1" t="s">
        <v>7</v>
      </c>
      <c r="D3" s="2" t="s">
        <v>8</v>
      </c>
    </row>
    <row r="4" spans="1:5" x14ac:dyDescent="0.25">
      <c r="A4" s="1">
        <v>26299</v>
      </c>
      <c r="B4" s="2" t="s">
        <v>9</v>
      </c>
      <c r="C4" s="1">
        <v>1</v>
      </c>
      <c r="D4" s="2" t="s">
        <v>124</v>
      </c>
    </row>
    <row r="5" spans="1:5" x14ac:dyDescent="0.25">
      <c r="A5" s="3" t="s">
        <v>36</v>
      </c>
      <c r="C5" s="3" t="s">
        <v>121</v>
      </c>
    </row>
    <row r="6" spans="1:5" x14ac:dyDescent="0.25">
      <c r="A6" s="1" t="s">
        <v>15</v>
      </c>
      <c r="C6" s="1" t="s">
        <v>122</v>
      </c>
    </row>
    <row r="7" spans="1:5" x14ac:dyDescent="0.25">
      <c r="A7" s="1" t="s">
        <v>16</v>
      </c>
      <c r="B7" s="2" t="s">
        <v>17</v>
      </c>
      <c r="C7" s="1" t="s">
        <v>16</v>
      </c>
      <c r="D7" s="2" t="s">
        <v>17</v>
      </c>
    </row>
    <row r="8" spans="1:5" x14ac:dyDescent="0.25">
      <c r="A8" s="1">
        <v>26299</v>
      </c>
      <c r="B8" s="2">
        <v>697.64800000000002</v>
      </c>
      <c r="C8" s="1">
        <v>26299</v>
      </c>
      <c r="D8" s="2">
        <v>954068000000</v>
      </c>
      <c r="E8">
        <f>D8/1000000000</f>
        <v>954.06799999999998</v>
      </c>
    </row>
    <row r="9" spans="1:5" x14ac:dyDescent="0.25">
      <c r="A9" s="1">
        <v>26390</v>
      </c>
      <c r="B9" s="2">
        <v>737.27599999999995</v>
      </c>
      <c r="C9" s="1">
        <v>26390</v>
      </c>
      <c r="D9" s="2">
        <v>965419000000</v>
      </c>
      <c r="E9">
        <f t="shared" ref="E9:E72" si="0">D9/1000000000</f>
        <v>965.41899999999998</v>
      </c>
    </row>
    <row r="10" spans="1:5" x14ac:dyDescent="0.25">
      <c r="A10" s="1">
        <v>26481</v>
      </c>
      <c r="B10" s="2">
        <v>747.745</v>
      </c>
      <c r="C10" s="1">
        <v>26481</v>
      </c>
      <c r="D10" s="2">
        <v>963575000000</v>
      </c>
      <c r="E10">
        <f t="shared" si="0"/>
        <v>963.57500000000005</v>
      </c>
    </row>
    <row r="11" spans="1:5" x14ac:dyDescent="0.25">
      <c r="A11" s="1">
        <v>26573</v>
      </c>
      <c r="B11" s="2">
        <v>752.43399999999997</v>
      </c>
      <c r="C11" s="1">
        <v>26573</v>
      </c>
      <c r="D11" s="2">
        <v>1004724000000</v>
      </c>
      <c r="E11">
        <f t="shared" si="0"/>
        <v>1004.724</v>
      </c>
    </row>
    <row r="12" spans="1:5" x14ac:dyDescent="0.25">
      <c r="A12" s="1">
        <v>26665</v>
      </c>
      <c r="B12" s="2">
        <v>796.53</v>
      </c>
      <c r="C12" s="1">
        <v>26665</v>
      </c>
      <c r="D12" s="2">
        <v>1046084000000</v>
      </c>
      <c r="E12">
        <f t="shared" si="0"/>
        <v>1046.0840000000001</v>
      </c>
    </row>
    <row r="13" spans="1:5" x14ac:dyDescent="0.25">
      <c r="A13" s="1">
        <v>26755</v>
      </c>
      <c r="B13" s="2">
        <v>830.48299999999995</v>
      </c>
      <c r="C13" s="1">
        <v>26755</v>
      </c>
      <c r="D13" s="2">
        <v>1046919000000</v>
      </c>
      <c r="E13">
        <f t="shared" si="0"/>
        <v>1046.9190000000001</v>
      </c>
    </row>
    <row r="14" spans="1:5" x14ac:dyDescent="0.25">
      <c r="A14" s="1">
        <v>26846</v>
      </c>
      <c r="B14" s="2">
        <v>800.37</v>
      </c>
      <c r="C14" s="1">
        <v>26846</v>
      </c>
      <c r="D14" s="2">
        <v>1038050999999.99</v>
      </c>
      <c r="E14">
        <f t="shared" si="0"/>
        <v>1038.0509999999899</v>
      </c>
    </row>
    <row r="15" spans="1:5" x14ac:dyDescent="0.25">
      <c r="A15" s="1">
        <v>26938</v>
      </c>
      <c r="B15" s="2">
        <v>828.87900000000002</v>
      </c>
      <c r="C15" s="1">
        <v>26938</v>
      </c>
      <c r="D15" s="2">
        <v>1031872000000</v>
      </c>
      <c r="E15">
        <f t="shared" si="0"/>
        <v>1031.8720000000001</v>
      </c>
    </row>
    <row r="16" spans="1:5" x14ac:dyDescent="0.25">
      <c r="A16" s="1">
        <v>27030</v>
      </c>
      <c r="B16" s="2">
        <v>781.54399999999998</v>
      </c>
      <c r="C16" s="1">
        <v>27030</v>
      </c>
      <c r="D16" s="2">
        <v>1022684000000</v>
      </c>
      <c r="E16">
        <f t="shared" si="0"/>
        <v>1022.684</v>
      </c>
    </row>
    <row r="17" spans="1:5" x14ac:dyDescent="0.25">
      <c r="A17" s="1">
        <v>27120</v>
      </c>
      <c r="B17" s="2">
        <v>778.42499999999995</v>
      </c>
      <c r="C17" s="1">
        <v>27120</v>
      </c>
      <c r="D17" s="2">
        <v>1019062000000</v>
      </c>
      <c r="E17">
        <f t="shared" si="0"/>
        <v>1019.062</v>
      </c>
    </row>
    <row r="18" spans="1:5" x14ac:dyDescent="0.25">
      <c r="A18" s="1">
        <v>27211</v>
      </c>
      <c r="B18" s="2">
        <v>738.08</v>
      </c>
      <c r="C18" s="1">
        <v>27211</v>
      </c>
      <c r="D18" s="2">
        <v>1001638000000</v>
      </c>
      <c r="E18">
        <f t="shared" si="0"/>
        <v>1001.638</v>
      </c>
    </row>
    <row r="19" spans="1:5" x14ac:dyDescent="0.25">
      <c r="A19" s="1">
        <v>27303</v>
      </c>
      <c r="B19" s="2">
        <v>742.56</v>
      </c>
      <c r="C19" s="1">
        <v>27303</v>
      </c>
      <c r="D19" s="2">
        <v>957052000000</v>
      </c>
      <c r="E19">
        <f t="shared" si="0"/>
        <v>957.05200000000002</v>
      </c>
    </row>
    <row r="20" spans="1:5" x14ac:dyDescent="0.25">
      <c r="A20" s="1">
        <v>27395</v>
      </c>
      <c r="B20" s="2">
        <v>622.94899999999996</v>
      </c>
      <c r="C20" s="1">
        <v>27395</v>
      </c>
      <c r="D20" s="2">
        <v>920699000000</v>
      </c>
      <c r="E20">
        <f t="shared" si="0"/>
        <v>920.69899999999996</v>
      </c>
    </row>
    <row r="21" spans="1:5" x14ac:dyDescent="0.25">
      <c r="A21" s="1">
        <v>27485</v>
      </c>
      <c r="B21" s="2">
        <v>604.40300000000002</v>
      </c>
      <c r="C21" s="1">
        <v>27485</v>
      </c>
      <c r="D21" s="2">
        <v>899745000000</v>
      </c>
      <c r="E21">
        <f t="shared" si="0"/>
        <v>899.745</v>
      </c>
    </row>
    <row r="22" spans="1:5" x14ac:dyDescent="0.25">
      <c r="A22" s="1">
        <v>27576</v>
      </c>
      <c r="B22" s="2">
        <v>651.26</v>
      </c>
      <c r="C22" s="1">
        <v>27576</v>
      </c>
      <c r="D22" s="2">
        <v>932455000000</v>
      </c>
      <c r="E22">
        <f t="shared" si="0"/>
        <v>932.45500000000004</v>
      </c>
    </row>
    <row r="23" spans="1:5" x14ac:dyDescent="0.25">
      <c r="A23" s="1">
        <v>27668</v>
      </c>
      <c r="B23" s="2">
        <v>669.43799999999999</v>
      </c>
      <c r="C23" s="1">
        <v>27668</v>
      </c>
      <c r="D23" s="2">
        <v>955503000000</v>
      </c>
      <c r="E23">
        <f t="shared" si="0"/>
        <v>955.50300000000004</v>
      </c>
    </row>
    <row r="24" spans="1:5" x14ac:dyDescent="0.25">
      <c r="A24" s="1">
        <v>27760</v>
      </c>
      <c r="B24" s="2">
        <v>734.03099999999995</v>
      </c>
      <c r="C24" s="1">
        <v>27760</v>
      </c>
      <c r="D24" s="2">
        <v>990076000000</v>
      </c>
      <c r="E24">
        <f t="shared" si="0"/>
        <v>990.07600000000002</v>
      </c>
    </row>
    <row r="25" spans="1:5" x14ac:dyDescent="0.25">
      <c r="A25" s="1">
        <v>27851</v>
      </c>
      <c r="B25" s="2">
        <v>763.08299999999997</v>
      </c>
      <c r="C25" s="1">
        <v>27851</v>
      </c>
      <c r="D25" s="2">
        <v>990278000000</v>
      </c>
      <c r="E25">
        <f t="shared" si="0"/>
        <v>990.27800000000002</v>
      </c>
    </row>
    <row r="26" spans="1:5" x14ac:dyDescent="0.25">
      <c r="A26" s="1">
        <v>27942</v>
      </c>
      <c r="B26" s="2">
        <v>765.74199999999996</v>
      </c>
      <c r="C26" s="1">
        <v>27942</v>
      </c>
      <c r="D26" s="2">
        <v>996770000000</v>
      </c>
      <c r="E26">
        <f t="shared" si="0"/>
        <v>996.77</v>
      </c>
    </row>
    <row r="27" spans="1:5" x14ac:dyDescent="0.25">
      <c r="A27" s="1">
        <v>28034</v>
      </c>
      <c r="B27" s="2">
        <v>771.471</v>
      </c>
      <c r="C27" s="1">
        <v>28034</v>
      </c>
      <c r="D27" s="2">
        <v>1029144000000</v>
      </c>
      <c r="E27">
        <f t="shared" si="0"/>
        <v>1029.144</v>
      </c>
    </row>
    <row r="28" spans="1:5" x14ac:dyDescent="0.25">
      <c r="A28" s="1">
        <v>28126</v>
      </c>
      <c r="B28" s="2">
        <v>807.21299999999997</v>
      </c>
      <c r="C28" s="1">
        <v>28126</v>
      </c>
      <c r="D28" s="2">
        <v>1062067000000</v>
      </c>
      <c r="E28">
        <f t="shared" si="0"/>
        <v>1062.067</v>
      </c>
    </row>
    <row r="29" spans="1:5" x14ac:dyDescent="0.25">
      <c r="A29" s="1">
        <v>28216</v>
      </c>
      <c r="B29" s="2">
        <v>865.08299999999997</v>
      </c>
      <c r="C29" s="1">
        <v>28216</v>
      </c>
      <c r="D29" s="2">
        <v>1110008000000</v>
      </c>
      <c r="E29">
        <f t="shared" si="0"/>
        <v>1110.008</v>
      </c>
    </row>
    <row r="30" spans="1:5" x14ac:dyDescent="0.25">
      <c r="A30" s="1">
        <v>28307</v>
      </c>
      <c r="B30" s="2">
        <v>908.85900000000004</v>
      </c>
      <c r="C30" s="1">
        <v>28307</v>
      </c>
      <c r="D30" s="2">
        <v>1117940000000</v>
      </c>
      <c r="E30">
        <f t="shared" si="0"/>
        <v>1117.94</v>
      </c>
    </row>
    <row r="31" spans="1:5" x14ac:dyDescent="0.25">
      <c r="A31" s="1">
        <v>28399</v>
      </c>
      <c r="B31" s="2">
        <v>886.06</v>
      </c>
      <c r="C31" s="1">
        <v>28399</v>
      </c>
      <c r="D31" s="2">
        <v>1130055000000</v>
      </c>
      <c r="E31">
        <f t="shared" si="0"/>
        <v>1130.0550000000001</v>
      </c>
    </row>
    <row r="32" spans="1:5" x14ac:dyDescent="0.25">
      <c r="A32" s="1">
        <v>28491</v>
      </c>
      <c r="B32" s="2">
        <v>903.32899999999995</v>
      </c>
      <c r="C32" s="1">
        <v>28491</v>
      </c>
      <c r="D32" s="2">
        <v>1135593000000</v>
      </c>
      <c r="E32">
        <f t="shared" si="0"/>
        <v>1135.5930000000001</v>
      </c>
    </row>
    <row r="33" spans="1:5" x14ac:dyDescent="0.25">
      <c r="A33" s="1">
        <v>28581</v>
      </c>
      <c r="B33" s="2">
        <v>962.00099999999998</v>
      </c>
      <c r="C33" s="1">
        <v>28581</v>
      </c>
      <c r="D33" s="2">
        <v>1220245000000</v>
      </c>
      <c r="E33">
        <f t="shared" si="0"/>
        <v>1220.2449999999999</v>
      </c>
    </row>
    <row r="34" spans="1:5" x14ac:dyDescent="0.25">
      <c r="A34" s="1">
        <v>28672</v>
      </c>
      <c r="B34" s="2">
        <v>990.029</v>
      </c>
      <c r="C34" s="1">
        <v>28672</v>
      </c>
      <c r="D34" s="2">
        <v>1253489000000</v>
      </c>
      <c r="E34">
        <f t="shared" si="0"/>
        <v>1253.489</v>
      </c>
    </row>
    <row r="35" spans="1:5" x14ac:dyDescent="0.25">
      <c r="A35" s="1">
        <v>28764</v>
      </c>
      <c r="B35" s="2">
        <v>1012.924</v>
      </c>
      <c r="C35" s="1">
        <v>28764</v>
      </c>
      <c r="D35" s="2">
        <v>1281620000000</v>
      </c>
      <c r="E35">
        <f t="shared" si="0"/>
        <v>1281.6199999999999</v>
      </c>
    </row>
    <row r="36" spans="1:5" x14ac:dyDescent="0.25">
      <c r="A36" s="1">
        <v>28856</v>
      </c>
      <c r="B36" s="2">
        <v>1014.607</v>
      </c>
      <c r="C36" s="1">
        <v>28856</v>
      </c>
      <c r="D36" s="2">
        <v>1277162000000</v>
      </c>
      <c r="E36">
        <f t="shared" si="0"/>
        <v>1277.162</v>
      </c>
    </row>
    <row r="37" spans="1:5" x14ac:dyDescent="0.25">
      <c r="A37" s="1">
        <v>28946</v>
      </c>
      <c r="B37" s="2">
        <v>1013.693</v>
      </c>
      <c r="C37" s="1">
        <v>28946</v>
      </c>
      <c r="D37" s="2">
        <v>1280978000000</v>
      </c>
      <c r="E37">
        <f t="shared" si="0"/>
        <v>1280.9780000000001</v>
      </c>
    </row>
    <row r="38" spans="1:5" x14ac:dyDescent="0.25">
      <c r="A38" s="1">
        <v>29037</v>
      </c>
      <c r="B38" s="2">
        <v>996.62199999999996</v>
      </c>
      <c r="C38" s="1">
        <v>29037</v>
      </c>
      <c r="D38" s="2">
        <v>1310595000000</v>
      </c>
      <c r="E38">
        <f t="shared" si="0"/>
        <v>1310.595</v>
      </c>
    </row>
    <row r="39" spans="1:5" x14ac:dyDescent="0.25">
      <c r="A39" s="1">
        <v>29129</v>
      </c>
      <c r="B39" s="2">
        <v>978.94299999999998</v>
      </c>
      <c r="C39" s="1">
        <v>29129</v>
      </c>
      <c r="D39" s="2">
        <v>1300943000000</v>
      </c>
      <c r="E39">
        <f t="shared" si="0"/>
        <v>1300.943</v>
      </c>
    </row>
    <row r="40" spans="1:5" x14ac:dyDescent="0.25">
      <c r="A40" s="1">
        <v>29221</v>
      </c>
      <c r="B40" s="2">
        <v>972.24800000000005</v>
      </c>
      <c r="C40" s="1">
        <v>29221</v>
      </c>
      <c r="D40" s="2">
        <v>1295623000000</v>
      </c>
      <c r="E40">
        <f t="shared" si="0"/>
        <v>1295.623</v>
      </c>
    </row>
    <row r="41" spans="1:5" x14ac:dyDescent="0.25">
      <c r="A41" s="1">
        <v>29312</v>
      </c>
      <c r="B41" s="2">
        <v>889.57899999999995</v>
      </c>
      <c r="C41" s="1">
        <v>29312</v>
      </c>
      <c r="D41" s="2">
        <v>1201375000000</v>
      </c>
      <c r="E41">
        <f t="shared" si="0"/>
        <v>1201.375</v>
      </c>
    </row>
    <row r="42" spans="1:5" x14ac:dyDescent="0.25">
      <c r="A42" s="1">
        <v>29403</v>
      </c>
      <c r="B42" s="2">
        <v>830.86599999999999</v>
      </c>
      <c r="C42" s="1">
        <v>29403</v>
      </c>
      <c r="D42" s="2">
        <v>1206436000000</v>
      </c>
      <c r="E42">
        <f t="shared" si="0"/>
        <v>1206.4359999999999</v>
      </c>
    </row>
    <row r="43" spans="1:5" x14ac:dyDescent="0.25">
      <c r="A43" s="1">
        <v>29495</v>
      </c>
      <c r="B43" s="2">
        <v>908.30600000000004</v>
      </c>
      <c r="C43" s="1">
        <v>29495</v>
      </c>
      <c r="D43" s="2">
        <v>1244336000000</v>
      </c>
      <c r="E43">
        <f t="shared" si="0"/>
        <v>1244.336</v>
      </c>
    </row>
    <row r="44" spans="1:5" x14ac:dyDescent="0.25">
      <c r="A44" s="1">
        <v>29587</v>
      </c>
      <c r="B44" s="2">
        <v>992.37599999999998</v>
      </c>
      <c r="C44" s="1">
        <v>29587</v>
      </c>
      <c r="D44" s="2">
        <v>1261444000000</v>
      </c>
      <c r="E44">
        <f t="shared" si="0"/>
        <v>1261.444</v>
      </c>
    </row>
    <row r="45" spans="1:5" x14ac:dyDescent="0.25">
      <c r="A45" s="1">
        <v>29677</v>
      </c>
      <c r="B45" s="2">
        <v>951.24599999999998</v>
      </c>
      <c r="C45" s="1">
        <v>29677</v>
      </c>
      <c r="D45" s="2">
        <v>1261746000000</v>
      </c>
      <c r="E45">
        <f t="shared" si="0"/>
        <v>1261.7460000000001</v>
      </c>
    </row>
    <row r="46" spans="1:5" x14ac:dyDescent="0.25">
      <c r="A46" s="1">
        <v>29768</v>
      </c>
      <c r="B46" s="2">
        <v>1004.861</v>
      </c>
      <c r="C46" s="1">
        <v>29768</v>
      </c>
      <c r="D46" s="2">
        <v>1257791000000</v>
      </c>
      <c r="E46">
        <f t="shared" si="0"/>
        <v>1257.7909999999999</v>
      </c>
    </row>
    <row r="47" spans="1:5" x14ac:dyDescent="0.25">
      <c r="A47" s="1">
        <v>29860</v>
      </c>
      <c r="B47" s="2">
        <v>969.47500000000002</v>
      </c>
      <c r="C47" s="1">
        <v>29860</v>
      </c>
      <c r="D47" s="2">
        <v>1261184000000</v>
      </c>
      <c r="E47">
        <f t="shared" si="0"/>
        <v>1261.184</v>
      </c>
    </row>
    <row r="48" spans="1:5" x14ac:dyDescent="0.25">
      <c r="A48" s="1">
        <v>29952</v>
      </c>
      <c r="B48" s="2">
        <v>877.77200000000005</v>
      </c>
      <c r="C48" s="1">
        <v>29952</v>
      </c>
      <c r="D48" s="2">
        <v>1227497000000</v>
      </c>
      <c r="E48">
        <f t="shared" si="0"/>
        <v>1227.4970000000001</v>
      </c>
    </row>
    <row r="49" spans="1:5" x14ac:dyDescent="0.25">
      <c r="A49" s="1">
        <v>30042</v>
      </c>
      <c r="B49" s="2">
        <v>877.10400000000004</v>
      </c>
      <c r="C49" s="1">
        <v>30042</v>
      </c>
      <c r="D49" s="2">
        <v>1200429000000</v>
      </c>
      <c r="E49">
        <f t="shared" si="0"/>
        <v>1200.4290000000001</v>
      </c>
    </row>
    <row r="50" spans="1:5" x14ac:dyDescent="0.25">
      <c r="A50" s="1">
        <v>30133</v>
      </c>
      <c r="B50" s="2">
        <v>869.06700000000001</v>
      </c>
      <c r="C50" s="1">
        <v>30133</v>
      </c>
      <c r="D50" s="2">
        <v>1177909000000</v>
      </c>
      <c r="E50">
        <f t="shared" si="0"/>
        <v>1177.9090000000001</v>
      </c>
    </row>
    <row r="51" spans="1:5" x14ac:dyDescent="0.25">
      <c r="A51" s="1">
        <v>30225</v>
      </c>
      <c r="B51" s="2">
        <v>801.88900000000001</v>
      </c>
      <c r="C51" s="1">
        <v>30225</v>
      </c>
      <c r="D51" s="2">
        <v>1185951000000</v>
      </c>
      <c r="E51">
        <f t="shared" si="0"/>
        <v>1185.951</v>
      </c>
    </row>
    <row r="52" spans="1:5" x14ac:dyDescent="0.25">
      <c r="A52" s="1">
        <v>30317</v>
      </c>
      <c r="B52" s="2">
        <v>829.67200000000003</v>
      </c>
      <c r="C52" s="1">
        <v>30317</v>
      </c>
      <c r="D52" s="2">
        <v>1208139000000</v>
      </c>
      <c r="E52">
        <f t="shared" si="0"/>
        <v>1208.1389999999999</v>
      </c>
    </row>
    <row r="53" spans="1:5" x14ac:dyDescent="0.25">
      <c r="A53" s="1">
        <v>30407</v>
      </c>
      <c r="B53" s="2">
        <v>903.14800000000002</v>
      </c>
      <c r="C53" s="1">
        <v>30407</v>
      </c>
      <c r="D53" s="2">
        <v>1246392000000</v>
      </c>
      <c r="E53">
        <f t="shared" si="0"/>
        <v>1246.3920000000001</v>
      </c>
    </row>
    <row r="54" spans="1:5" x14ac:dyDescent="0.25">
      <c r="A54" s="1">
        <v>30498</v>
      </c>
      <c r="B54" s="2">
        <v>959.69200000000001</v>
      </c>
      <c r="C54" s="1">
        <v>30498</v>
      </c>
      <c r="D54" s="2">
        <v>1311082000000</v>
      </c>
      <c r="E54">
        <f t="shared" si="0"/>
        <v>1311.0820000000001</v>
      </c>
    </row>
    <row r="55" spans="1:5" x14ac:dyDescent="0.25">
      <c r="A55" s="1">
        <v>30590</v>
      </c>
      <c r="B55" s="2">
        <v>1053.0540000000001</v>
      </c>
      <c r="C55" s="1">
        <v>30590</v>
      </c>
      <c r="D55" s="2">
        <v>1374026000000</v>
      </c>
      <c r="E55">
        <f t="shared" si="0"/>
        <v>1374.0260000000001</v>
      </c>
    </row>
    <row r="56" spans="1:5" x14ac:dyDescent="0.25">
      <c r="A56" s="1">
        <v>30682</v>
      </c>
      <c r="B56" s="2">
        <v>1154.826</v>
      </c>
      <c r="C56" s="1">
        <v>30682</v>
      </c>
      <c r="D56" s="2">
        <v>1415317000000</v>
      </c>
      <c r="E56">
        <f t="shared" si="0"/>
        <v>1415.317</v>
      </c>
    </row>
    <row r="57" spans="1:5" x14ac:dyDescent="0.25">
      <c r="A57" s="1">
        <v>30773</v>
      </c>
      <c r="B57" s="2">
        <v>1192.3810000000001</v>
      </c>
      <c r="C57" s="1">
        <v>30773</v>
      </c>
      <c r="D57" s="2">
        <v>1466931000000</v>
      </c>
      <c r="E57">
        <f t="shared" si="0"/>
        <v>1466.931</v>
      </c>
    </row>
    <row r="58" spans="1:5" x14ac:dyDescent="0.25">
      <c r="A58" s="1">
        <v>30864</v>
      </c>
      <c r="B58" s="2">
        <v>1218.184</v>
      </c>
      <c r="C58" s="1">
        <v>30864</v>
      </c>
      <c r="D58" s="2">
        <v>1495005000000</v>
      </c>
      <c r="E58">
        <f t="shared" si="0"/>
        <v>1495.0050000000001</v>
      </c>
    </row>
    <row r="59" spans="1:5" x14ac:dyDescent="0.25">
      <c r="A59" s="1">
        <v>30956</v>
      </c>
      <c r="B59" s="2">
        <v>1202.383</v>
      </c>
      <c r="C59" s="1">
        <v>30956</v>
      </c>
      <c r="D59" s="2">
        <v>1533800000000</v>
      </c>
      <c r="E59">
        <f t="shared" si="0"/>
        <v>1533.8</v>
      </c>
    </row>
    <row r="60" spans="1:5" x14ac:dyDescent="0.25">
      <c r="A60" s="1">
        <v>31048</v>
      </c>
      <c r="B60" s="2">
        <v>1169.4159999999999</v>
      </c>
      <c r="C60" s="1">
        <v>31048</v>
      </c>
      <c r="D60" s="2">
        <v>1548476000000</v>
      </c>
      <c r="E60">
        <f t="shared" si="0"/>
        <v>1548.4760000000001</v>
      </c>
    </row>
    <row r="61" spans="1:5" x14ac:dyDescent="0.25">
      <c r="A61" s="1">
        <v>31138</v>
      </c>
      <c r="B61" s="2">
        <v>1189.3340000000001</v>
      </c>
      <c r="C61" s="1">
        <v>31138</v>
      </c>
      <c r="D61" s="2">
        <v>1580596000000</v>
      </c>
      <c r="E61">
        <f t="shared" si="0"/>
        <v>1580.596</v>
      </c>
    </row>
    <row r="62" spans="1:5" x14ac:dyDescent="0.25">
      <c r="A62" s="1">
        <v>31229</v>
      </c>
      <c r="B62" s="2">
        <v>1181.2260000000001</v>
      </c>
      <c r="C62" s="1">
        <v>31229</v>
      </c>
      <c r="D62" s="2">
        <v>1585929000000</v>
      </c>
      <c r="E62">
        <f t="shared" si="0"/>
        <v>1585.9290000000001</v>
      </c>
    </row>
    <row r="63" spans="1:5" x14ac:dyDescent="0.25">
      <c r="A63" s="1">
        <v>31321</v>
      </c>
      <c r="B63" s="2">
        <v>1224.7629999999999</v>
      </c>
      <c r="C63" s="1">
        <v>31321</v>
      </c>
      <c r="D63" s="2">
        <v>1610100000000</v>
      </c>
      <c r="E63">
        <f t="shared" si="0"/>
        <v>1610.1</v>
      </c>
    </row>
    <row r="64" spans="1:5" x14ac:dyDescent="0.25">
      <c r="A64" s="1">
        <v>31413</v>
      </c>
      <c r="B64" s="2">
        <v>1224.404</v>
      </c>
      <c r="C64" s="1">
        <v>31413</v>
      </c>
      <c r="D64" s="2">
        <v>1618029000000</v>
      </c>
      <c r="E64">
        <f t="shared" si="0"/>
        <v>1618.029</v>
      </c>
    </row>
    <row r="65" spans="1:5" x14ac:dyDescent="0.25">
      <c r="A65" s="1">
        <v>31503</v>
      </c>
      <c r="B65" s="2">
        <v>1203.028</v>
      </c>
      <c r="C65" s="1">
        <v>31503</v>
      </c>
      <c r="D65" s="2">
        <v>1626355000000</v>
      </c>
      <c r="E65">
        <f t="shared" si="0"/>
        <v>1626.355</v>
      </c>
    </row>
    <row r="66" spans="1:5" x14ac:dyDescent="0.25">
      <c r="A66" s="1">
        <v>31594</v>
      </c>
      <c r="B66" s="2">
        <v>1170.6669999999999</v>
      </c>
      <c r="C66" s="1">
        <v>31594</v>
      </c>
      <c r="D66" s="2">
        <v>1636948000000</v>
      </c>
      <c r="E66">
        <f t="shared" si="0"/>
        <v>1636.9480000000001</v>
      </c>
    </row>
    <row r="67" spans="1:5" x14ac:dyDescent="0.25">
      <c r="A67" s="1">
        <v>31686</v>
      </c>
      <c r="B67" s="2">
        <v>1174.171</v>
      </c>
      <c r="C67" s="1">
        <v>31686</v>
      </c>
      <c r="D67" s="2">
        <v>1642749000000</v>
      </c>
      <c r="E67">
        <f t="shared" si="0"/>
        <v>1642.749</v>
      </c>
    </row>
    <row r="68" spans="1:5" x14ac:dyDescent="0.25">
      <c r="A68" s="1">
        <v>31778</v>
      </c>
      <c r="B68" s="2">
        <v>1205.8579999999999</v>
      </c>
      <c r="C68" s="1">
        <v>31778</v>
      </c>
      <c r="D68" s="2">
        <v>1626132000000</v>
      </c>
      <c r="E68">
        <f t="shared" si="0"/>
        <v>1626.1320000000001</v>
      </c>
    </row>
    <row r="69" spans="1:5" x14ac:dyDescent="0.25">
      <c r="A69" s="1">
        <v>31868</v>
      </c>
      <c r="B69" s="2">
        <v>1206.4860000000001</v>
      </c>
      <c r="C69" s="1">
        <v>31868</v>
      </c>
      <c r="D69" s="2">
        <v>1652754000000</v>
      </c>
      <c r="E69">
        <f t="shared" si="0"/>
        <v>1652.7539999999999</v>
      </c>
    </row>
    <row r="70" spans="1:5" x14ac:dyDescent="0.25">
      <c r="A70" s="1">
        <v>31959</v>
      </c>
      <c r="B70" s="2">
        <v>1206.662</v>
      </c>
      <c r="C70" s="1">
        <v>31959</v>
      </c>
      <c r="D70" s="2">
        <v>1679891000000</v>
      </c>
      <c r="E70">
        <f t="shared" si="0"/>
        <v>1679.8910000000001</v>
      </c>
    </row>
    <row r="71" spans="1:5" x14ac:dyDescent="0.25">
      <c r="A71" s="1">
        <v>32051</v>
      </c>
      <c r="B71" s="2">
        <v>1288.8810000000001</v>
      </c>
      <c r="C71" s="1">
        <v>32051</v>
      </c>
      <c r="D71" s="2">
        <v>1680656000000</v>
      </c>
      <c r="E71">
        <f t="shared" si="0"/>
        <v>1680.6559999999999</v>
      </c>
    </row>
    <row r="72" spans="1:5" x14ac:dyDescent="0.25">
      <c r="A72" s="1">
        <v>32143</v>
      </c>
      <c r="B72" s="2">
        <v>1227.008</v>
      </c>
      <c r="C72" s="1">
        <v>32143</v>
      </c>
      <c r="D72" s="2">
        <v>1668847000000</v>
      </c>
      <c r="E72">
        <f t="shared" si="0"/>
        <v>1668.847</v>
      </c>
    </row>
    <row r="73" spans="1:5" x14ac:dyDescent="0.25">
      <c r="A73" s="1">
        <v>32234</v>
      </c>
      <c r="B73" s="2">
        <v>1256.2429999999999</v>
      </c>
      <c r="C73" s="1">
        <v>32234</v>
      </c>
      <c r="D73" s="2">
        <v>1698496000000</v>
      </c>
      <c r="E73">
        <f t="shared" ref="E73:E136" si="1">D73/1000000000</f>
        <v>1698.4960000000001</v>
      </c>
    </row>
    <row r="74" spans="1:5" x14ac:dyDescent="0.25">
      <c r="A74" s="1">
        <v>32325</v>
      </c>
      <c r="B74" s="2">
        <v>1263.222</v>
      </c>
      <c r="C74" s="1">
        <v>32325</v>
      </c>
      <c r="D74" s="2">
        <v>1702605000000</v>
      </c>
      <c r="E74">
        <f t="shared" si="1"/>
        <v>1702.605</v>
      </c>
    </row>
    <row r="75" spans="1:5" x14ac:dyDescent="0.25">
      <c r="A75" s="1">
        <v>32417</v>
      </c>
      <c r="B75" s="2">
        <v>1282.499</v>
      </c>
      <c r="C75" s="1">
        <v>32417</v>
      </c>
      <c r="D75" s="2">
        <v>1722992000000</v>
      </c>
      <c r="E75">
        <f t="shared" si="1"/>
        <v>1722.992</v>
      </c>
    </row>
    <row r="76" spans="1:5" x14ac:dyDescent="0.25">
      <c r="A76" s="1">
        <v>32509</v>
      </c>
      <c r="B76" s="2">
        <v>1326.029</v>
      </c>
      <c r="C76" s="1">
        <v>32509</v>
      </c>
      <c r="D76" s="2">
        <v>1733588000000</v>
      </c>
      <c r="E76">
        <f t="shared" si="1"/>
        <v>1733.588</v>
      </c>
    </row>
    <row r="77" spans="1:5" x14ac:dyDescent="0.25">
      <c r="A77" s="1">
        <v>32599</v>
      </c>
      <c r="B77" s="2">
        <v>1313.202</v>
      </c>
      <c r="C77" s="1">
        <v>32599</v>
      </c>
      <c r="D77" s="2">
        <v>1737498000000</v>
      </c>
      <c r="E77">
        <f t="shared" si="1"/>
        <v>1737.498</v>
      </c>
    </row>
    <row r="78" spans="1:5" x14ac:dyDescent="0.25">
      <c r="A78" s="1">
        <v>32690</v>
      </c>
      <c r="B78" s="2">
        <v>1301.412</v>
      </c>
      <c r="C78" s="1">
        <v>32690</v>
      </c>
      <c r="D78" s="2">
        <v>1769359000000</v>
      </c>
      <c r="E78">
        <f t="shared" si="1"/>
        <v>1769.3589999999999</v>
      </c>
    </row>
    <row r="79" spans="1:5" x14ac:dyDescent="0.25">
      <c r="A79" s="1">
        <v>32782</v>
      </c>
      <c r="B79" s="2">
        <v>1291.758</v>
      </c>
      <c r="C79" s="1">
        <v>32782</v>
      </c>
      <c r="D79" s="2">
        <v>1751563000000</v>
      </c>
      <c r="E79">
        <f t="shared" si="1"/>
        <v>1751.5630000000001</v>
      </c>
    </row>
    <row r="80" spans="1:5" x14ac:dyDescent="0.25">
      <c r="A80" s="1">
        <v>32874</v>
      </c>
      <c r="B80" s="2">
        <v>1304.586</v>
      </c>
      <c r="C80" s="1">
        <v>32874</v>
      </c>
      <c r="D80" s="2">
        <v>1780336000000</v>
      </c>
      <c r="E80">
        <f t="shared" si="1"/>
        <v>1780.336</v>
      </c>
    </row>
    <row r="81" spans="1:5" x14ac:dyDescent="0.25">
      <c r="A81" s="1">
        <v>32964</v>
      </c>
      <c r="B81" s="2">
        <v>1304.9929999999999</v>
      </c>
      <c r="C81" s="1">
        <v>32964</v>
      </c>
      <c r="D81" s="2">
        <v>1752048000000</v>
      </c>
      <c r="E81">
        <f t="shared" si="1"/>
        <v>1752.048</v>
      </c>
    </row>
    <row r="82" spans="1:5" x14ac:dyDescent="0.25">
      <c r="A82" s="1">
        <v>33055</v>
      </c>
      <c r="B82" s="2">
        <v>1279.6949999999999</v>
      </c>
      <c r="C82" s="1">
        <v>33055</v>
      </c>
      <c r="D82" s="2">
        <v>1742289000000</v>
      </c>
      <c r="E82">
        <f t="shared" si="1"/>
        <v>1742.289</v>
      </c>
    </row>
    <row r="83" spans="1:5" x14ac:dyDescent="0.25">
      <c r="A83" s="1">
        <v>33147</v>
      </c>
      <c r="B83" s="2">
        <v>1208.107</v>
      </c>
      <c r="C83" s="1">
        <v>33147</v>
      </c>
      <c r="D83" s="2">
        <v>1710000000000</v>
      </c>
      <c r="E83">
        <f t="shared" si="1"/>
        <v>1710</v>
      </c>
    </row>
    <row r="84" spans="1:5" x14ac:dyDescent="0.25">
      <c r="A84" s="1">
        <v>33239</v>
      </c>
      <c r="B84" s="2">
        <v>1167.9079999999999</v>
      </c>
      <c r="C84" s="1">
        <v>33239</v>
      </c>
      <c r="D84" s="2">
        <v>1666960000000</v>
      </c>
      <c r="E84">
        <f t="shared" si="1"/>
        <v>1666.96</v>
      </c>
    </row>
    <row r="85" spans="1:5" x14ac:dyDescent="0.25">
      <c r="A85" s="1">
        <v>33329</v>
      </c>
      <c r="B85" s="2">
        <v>1167.904</v>
      </c>
      <c r="C85" s="1">
        <v>33329</v>
      </c>
      <c r="D85" s="2">
        <v>1676580000000</v>
      </c>
      <c r="E85">
        <f t="shared" si="1"/>
        <v>1676.58</v>
      </c>
    </row>
    <row r="86" spans="1:5" x14ac:dyDescent="0.25">
      <c r="A86" s="1">
        <v>33420</v>
      </c>
      <c r="B86" s="2">
        <v>1191.028</v>
      </c>
      <c r="C86" s="1">
        <v>33420</v>
      </c>
      <c r="D86" s="2">
        <v>1676491000000</v>
      </c>
      <c r="E86">
        <f t="shared" si="1"/>
        <v>1676.491</v>
      </c>
    </row>
    <row r="87" spans="1:5" x14ac:dyDescent="0.25">
      <c r="A87" s="1">
        <v>33512</v>
      </c>
      <c r="B87" s="2">
        <v>1233.261</v>
      </c>
      <c r="C87" s="1">
        <v>33512</v>
      </c>
      <c r="D87" s="2">
        <v>1677780000000</v>
      </c>
      <c r="E87">
        <f t="shared" si="1"/>
        <v>1677.78</v>
      </c>
    </row>
    <row r="88" spans="1:5" x14ac:dyDescent="0.25">
      <c r="A88" s="1">
        <v>33604</v>
      </c>
      <c r="B88" s="2">
        <v>1210.4780000000001</v>
      </c>
      <c r="C88" s="1">
        <v>33604</v>
      </c>
      <c r="D88" s="2">
        <v>1701145000000</v>
      </c>
      <c r="E88">
        <f t="shared" si="1"/>
        <v>1701.145</v>
      </c>
    </row>
    <row r="89" spans="1:5" x14ac:dyDescent="0.25">
      <c r="A89" s="1">
        <v>33695</v>
      </c>
      <c r="B89" s="2">
        <v>1278.9349999999999</v>
      </c>
      <c r="C89" s="1">
        <v>33695</v>
      </c>
      <c r="D89" s="2">
        <v>1738452000000</v>
      </c>
      <c r="E89">
        <f t="shared" si="1"/>
        <v>1738.452</v>
      </c>
    </row>
    <row r="90" spans="1:5" x14ac:dyDescent="0.25">
      <c r="A90" s="1">
        <v>33786</v>
      </c>
      <c r="B90" s="2">
        <v>1289.1010000000001</v>
      </c>
      <c r="C90" s="1">
        <v>33786</v>
      </c>
      <c r="D90" s="2">
        <v>1748332000000</v>
      </c>
      <c r="E90">
        <f t="shared" si="1"/>
        <v>1748.3320000000001</v>
      </c>
    </row>
    <row r="91" spans="1:5" x14ac:dyDescent="0.25">
      <c r="A91" s="1">
        <v>33878</v>
      </c>
      <c r="B91" s="2">
        <v>1328.433</v>
      </c>
      <c r="C91" s="1">
        <v>33878</v>
      </c>
      <c r="D91" s="2">
        <v>1784494000000</v>
      </c>
      <c r="E91">
        <f t="shared" si="1"/>
        <v>1784.4939999999999</v>
      </c>
    </row>
    <row r="92" spans="1:5" x14ac:dyDescent="0.25">
      <c r="A92" s="1">
        <v>33970</v>
      </c>
      <c r="B92" s="2">
        <v>1359.751</v>
      </c>
      <c r="C92" s="1">
        <v>33970</v>
      </c>
      <c r="D92" s="2">
        <v>1785364000000</v>
      </c>
      <c r="E92">
        <f t="shared" si="1"/>
        <v>1785.364</v>
      </c>
    </row>
    <row r="93" spans="1:5" x14ac:dyDescent="0.25">
      <c r="A93" s="1">
        <v>34060</v>
      </c>
      <c r="B93" s="2">
        <v>1367.575</v>
      </c>
      <c r="C93" s="1">
        <v>34060</v>
      </c>
      <c r="D93" s="2">
        <v>1815157000000</v>
      </c>
      <c r="E93">
        <f t="shared" si="1"/>
        <v>1815.1569999999999</v>
      </c>
    </row>
    <row r="94" spans="1:5" x14ac:dyDescent="0.25">
      <c r="A94" s="1">
        <v>34151</v>
      </c>
      <c r="B94" s="2">
        <v>1358.287</v>
      </c>
      <c r="C94" s="1">
        <v>34151</v>
      </c>
      <c r="D94" s="2">
        <v>1832825000000</v>
      </c>
      <c r="E94">
        <f t="shared" si="1"/>
        <v>1832.825</v>
      </c>
    </row>
    <row r="95" spans="1:5" x14ac:dyDescent="0.25">
      <c r="A95" s="1">
        <v>34243</v>
      </c>
      <c r="B95" s="2">
        <v>1429.6610000000001</v>
      </c>
      <c r="C95" s="1">
        <v>34243</v>
      </c>
      <c r="D95" s="2">
        <v>1894323000000</v>
      </c>
      <c r="E95">
        <f t="shared" si="1"/>
        <v>1894.3230000000001</v>
      </c>
    </row>
    <row r="96" spans="1:5" x14ac:dyDescent="0.25">
      <c r="A96" s="1">
        <v>34335</v>
      </c>
      <c r="B96" s="2">
        <v>1484.116</v>
      </c>
      <c r="C96" s="1">
        <v>34335</v>
      </c>
      <c r="D96" s="2">
        <v>1895333000000</v>
      </c>
      <c r="E96">
        <f t="shared" si="1"/>
        <v>1895.3330000000001</v>
      </c>
    </row>
    <row r="97" spans="1:5" x14ac:dyDescent="0.25">
      <c r="A97" s="1">
        <v>34425</v>
      </c>
      <c r="B97" s="2">
        <v>1557.107</v>
      </c>
      <c r="C97" s="1">
        <v>34425</v>
      </c>
      <c r="D97" s="2">
        <v>1931818000000</v>
      </c>
      <c r="E97">
        <f t="shared" si="1"/>
        <v>1931.818</v>
      </c>
    </row>
    <row r="98" spans="1:5" x14ac:dyDescent="0.25">
      <c r="A98" s="1">
        <v>34516</v>
      </c>
      <c r="B98" s="2">
        <v>1531.67</v>
      </c>
      <c r="C98" s="1">
        <v>34516</v>
      </c>
      <c r="D98" s="2">
        <v>1957624000000</v>
      </c>
      <c r="E98">
        <f t="shared" si="1"/>
        <v>1957.624</v>
      </c>
    </row>
    <row r="99" spans="1:5" x14ac:dyDescent="0.25">
      <c r="A99" s="1">
        <v>34608</v>
      </c>
      <c r="B99" s="2">
        <v>1594.684</v>
      </c>
      <c r="C99" s="1">
        <v>34608</v>
      </c>
      <c r="D99" s="2">
        <v>1990234000000</v>
      </c>
      <c r="E99">
        <f t="shared" si="1"/>
        <v>1990.2339999999999</v>
      </c>
    </row>
    <row r="100" spans="1:5" x14ac:dyDescent="0.25">
      <c r="A100" s="1">
        <v>34700</v>
      </c>
      <c r="B100" s="2">
        <v>1611.4280000000001</v>
      </c>
      <c r="C100" s="1">
        <v>34700</v>
      </c>
      <c r="D100" s="2">
        <v>2028187000000</v>
      </c>
      <c r="E100">
        <f t="shared" si="1"/>
        <v>2028.1869999999999</v>
      </c>
    </row>
    <row r="101" spans="1:5" x14ac:dyDescent="0.25">
      <c r="A101" s="1">
        <v>34790</v>
      </c>
      <c r="B101" s="2">
        <v>1577.96</v>
      </c>
      <c r="C101" s="1">
        <v>34790</v>
      </c>
      <c r="D101" s="2">
        <v>2028596000000</v>
      </c>
      <c r="E101">
        <f t="shared" si="1"/>
        <v>2028.596</v>
      </c>
    </row>
    <row r="102" spans="1:5" x14ac:dyDescent="0.25">
      <c r="A102" s="1">
        <v>34881</v>
      </c>
      <c r="B102" s="2">
        <v>1568.5550000000001</v>
      </c>
      <c r="C102" s="1">
        <v>34881</v>
      </c>
      <c r="D102" s="2">
        <v>2044912000000</v>
      </c>
      <c r="E102">
        <f t="shared" si="1"/>
        <v>2044.912</v>
      </c>
    </row>
    <row r="103" spans="1:5" x14ac:dyDescent="0.25">
      <c r="A103" s="1">
        <v>34973</v>
      </c>
      <c r="B103" s="2">
        <v>1607.5129999999999</v>
      </c>
      <c r="C103" s="1">
        <v>34973</v>
      </c>
      <c r="D103" s="2">
        <v>2074172999999.99</v>
      </c>
      <c r="E103">
        <f t="shared" si="1"/>
        <v>2074.1729999999898</v>
      </c>
    </row>
    <row r="104" spans="1:5" x14ac:dyDescent="0.25">
      <c r="A104" s="1">
        <v>35065</v>
      </c>
      <c r="B104" s="2">
        <v>1633.3320000000001</v>
      </c>
      <c r="C104" s="1">
        <v>35065</v>
      </c>
      <c r="D104" s="2">
        <v>2127304000000</v>
      </c>
      <c r="E104">
        <f t="shared" si="1"/>
        <v>2127.3040000000001</v>
      </c>
    </row>
    <row r="105" spans="1:5" x14ac:dyDescent="0.25">
      <c r="A105" s="1">
        <v>35156</v>
      </c>
      <c r="B105" s="2">
        <v>1711.8130000000001</v>
      </c>
      <c r="C105" s="1">
        <v>35156</v>
      </c>
      <c r="D105" s="2">
        <v>2184887000000</v>
      </c>
      <c r="E105">
        <f t="shared" si="1"/>
        <v>2184.8870000000002</v>
      </c>
    </row>
    <row r="106" spans="1:5" x14ac:dyDescent="0.25">
      <c r="A106" s="1">
        <v>35247</v>
      </c>
      <c r="B106" s="2">
        <v>1789.5650000000001</v>
      </c>
      <c r="C106" s="1">
        <v>35247</v>
      </c>
      <c r="D106" s="2">
        <v>2228504000000</v>
      </c>
      <c r="E106">
        <f t="shared" si="1"/>
        <v>2228.5039999999999</v>
      </c>
    </row>
    <row r="107" spans="1:5" x14ac:dyDescent="0.25">
      <c r="A107" s="1">
        <v>35339</v>
      </c>
      <c r="B107" s="2">
        <v>1787.19</v>
      </c>
      <c r="C107" s="1">
        <v>35339</v>
      </c>
      <c r="D107" s="2">
        <v>2260971000000</v>
      </c>
      <c r="E107">
        <f t="shared" si="1"/>
        <v>2260.971</v>
      </c>
    </row>
    <row r="108" spans="1:5" x14ac:dyDescent="0.25">
      <c r="A108" s="1">
        <v>35431</v>
      </c>
      <c r="B108" s="2">
        <v>1823.2550000000001</v>
      </c>
      <c r="C108" s="1">
        <v>35431</v>
      </c>
      <c r="D108" s="2">
        <v>2287259000000</v>
      </c>
      <c r="E108">
        <f t="shared" si="1"/>
        <v>2287.259</v>
      </c>
    </row>
    <row r="109" spans="1:5" x14ac:dyDescent="0.25">
      <c r="A109" s="1">
        <v>35521</v>
      </c>
      <c r="B109" s="2">
        <v>1935.1569999999999</v>
      </c>
      <c r="C109" s="1">
        <v>35521</v>
      </c>
      <c r="D109" s="2">
        <v>2326584000000</v>
      </c>
      <c r="E109">
        <f t="shared" si="1"/>
        <v>2326.5839999999998</v>
      </c>
    </row>
    <row r="110" spans="1:5" x14ac:dyDescent="0.25">
      <c r="A110" s="1">
        <v>35612</v>
      </c>
      <c r="B110" s="2">
        <v>1962.0530000000001</v>
      </c>
      <c r="C110" s="1">
        <v>35612</v>
      </c>
      <c r="D110" s="2">
        <v>2403137000000</v>
      </c>
      <c r="E110">
        <f t="shared" si="1"/>
        <v>2403.1370000000002</v>
      </c>
    </row>
    <row r="111" spans="1:5" x14ac:dyDescent="0.25">
      <c r="A111" s="1">
        <v>35704</v>
      </c>
      <c r="B111" s="2">
        <v>1990.86</v>
      </c>
      <c r="C111" s="1">
        <v>35704</v>
      </c>
      <c r="D111" s="2">
        <v>2416745000000</v>
      </c>
      <c r="E111">
        <f t="shared" si="1"/>
        <v>2416.7449999999999</v>
      </c>
    </row>
    <row r="112" spans="1:5" x14ac:dyDescent="0.25">
      <c r="A112" s="1">
        <v>35796</v>
      </c>
      <c r="B112" s="2">
        <v>2078.2049999999999</v>
      </c>
      <c r="C112" s="1">
        <v>35796</v>
      </c>
      <c r="D112" s="2">
        <v>2475695000000</v>
      </c>
      <c r="E112">
        <f t="shared" si="1"/>
        <v>2475.6950000000002</v>
      </c>
    </row>
    <row r="113" spans="1:5" x14ac:dyDescent="0.25">
      <c r="A113" s="1">
        <v>35886</v>
      </c>
      <c r="B113" s="2">
        <v>2065.3359999999998</v>
      </c>
      <c r="C113" s="1">
        <v>35886</v>
      </c>
      <c r="D113" s="2">
        <v>2557317000000</v>
      </c>
      <c r="E113">
        <f t="shared" si="1"/>
        <v>2557.317</v>
      </c>
    </row>
    <row r="114" spans="1:5" x14ac:dyDescent="0.25">
      <c r="A114" s="1">
        <v>35977</v>
      </c>
      <c r="B114" s="2">
        <v>2118.989</v>
      </c>
      <c r="C114" s="1">
        <v>35977</v>
      </c>
      <c r="D114" s="2">
        <v>2612992000000</v>
      </c>
      <c r="E114">
        <f t="shared" si="1"/>
        <v>2612.9920000000002</v>
      </c>
    </row>
    <row r="115" spans="1:5" x14ac:dyDescent="0.25">
      <c r="A115" s="1">
        <v>36069</v>
      </c>
      <c r="B115" s="2">
        <v>2183.3820000000001</v>
      </c>
      <c r="C115" s="1">
        <v>36069</v>
      </c>
      <c r="D115" s="2">
        <v>2664466000000</v>
      </c>
      <c r="E115">
        <f t="shared" si="1"/>
        <v>2664.4659999999999</v>
      </c>
    </row>
    <row r="116" spans="1:5" x14ac:dyDescent="0.25">
      <c r="A116" s="1">
        <v>36161</v>
      </c>
      <c r="B116" s="2">
        <v>2243.5479999999998</v>
      </c>
      <c r="C116" s="1">
        <v>36161</v>
      </c>
      <c r="D116" s="2">
        <v>2711038000000</v>
      </c>
      <c r="E116">
        <f t="shared" si="1"/>
        <v>2711.038</v>
      </c>
    </row>
    <row r="117" spans="1:5" x14ac:dyDescent="0.25">
      <c r="A117" s="1">
        <v>36251</v>
      </c>
      <c r="B117" s="2">
        <v>2244.6819999999998</v>
      </c>
      <c r="C117" s="1">
        <v>36251</v>
      </c>
      <c r="D117" s="2">
        <v>2768984000000</v>
      </c>
      <c r="E117">
        <f t="shared" si="1"/>
        <v>2768.9839999999999</v>
      </c>
    </row>
    <row r="118" spans="1:5" x14ac:dyDescent="0.25">
      <c r="A118" s="1">
        <v>36342</v>
      </c>
      <c r="B118" s="2">
        <v>2306.4699999999998</v>
      </c>
      <c r="C118" s="1">
        <v>36342</v>
      </c>
      <c r="D118" s="2">
        <v>2831142000000</v>
      </c>
      <c r="E118">
        <f t="shared" si="1"/>
        <v>2831.1419999999998</v>
      </c>
    </row>
    <row r="119" spans="1:5" x14ac:dyDescent="0.25">
      <c r="A119" s="1">
        <v>36434</v>
      </c>
      <c r="B119" s="2">
        <v>2367.9879999999998</v>
      </c>
      <c r="C119" s="1">
        <v>36434</v>
      </c>
      <c r="D119" s="2">
        <v>2857603000000</v>
      </c>
      <c r="E119">
        <f t="shared" si="1"/>
        <v>2857.6030000000001</v>
      </c>
    </row>
    <row r="120" spans="1:5" x14ac:dyDescent="0.25">
      <c r="A120" s="1">
        <v>36526</v>
      </c>
      <c r="B120" s="2">
        <v>2351.223</v>
      </c>
      <c r="C120" s="1">
        <v>36526</v>
      </c>
      <c r="D120" s="2">
        <v>2928327000000</v>
      </c>
      <c r="E120">
        <f t="shared" si="1"/>
        <v>2928.3270000000002</v>
      </c>
    </row>
    <row r="121" spans="1:5" x14ac:dyDescent="0.25">
      <c r="A121" s="1">
        <v>36617</v>
      </c>
      <c r="B121" s="2">
        <v>2490.5010000000002</v>
      </c>
      <c r="C121" s="1">
        <v>36617</v>
      </c>
      <c r="D121" s="2">
        <v>2974252000000</v>
      </c>
      <c r="E121">
        <f t="shared" si="1"/>
        <v>2974.252</v>
      </c>
    </row>
    <row r="122" spans="1:5" x14ac:dyDescent="0.25">
      <c r="A122" s="1">
        <v>36708</v>
      </c>
      <c r="B122" s="2">
        <v>2466.375</v>
      </c>
      <c r="C122" s="1">
        <v>36708</v>
      </c>
      <c r="D122" s="2">
        <v>2982761000000</v>
      </c>
      <c r="E122">
        <f t="shared" si="1"/>
        <v>2982.761</v>
      </c>
    </row>
    <row r="123" spans="1:5" x14ac:dyDescent="0.25">
      <c r="A123" s="1">
        <v>36800</v>
      </c>
      <c r="B123" s="2">
        <v>2471.5340000000001</v>
      </c>
      <c r="C123" s="1">
        <v>36800</v>
      </c>
      <c r="D123" s="2">
        <v>2997950000000</v>
      </c>
      <c r="E123">
        <f t="shared" si="1"/>
        <v>2997.95</v>
      </c>
    </row>
    <row r="124" spans="1:5" x14ac:dyDescent="0.25">
      <c r="A124" s="1">
        <v>36892</v>
      </c>
      <c r="B124" s="2">
        <v>2358.9690000000001</v>
      </c>
      <c r="C124" s="1">
        <v>36892</v>
      </c>
      <c r="D124" s="2">
        <v>2990410000000</v>
      </c>
      <c r="E124">
        <f t="shared" si="1"/>
        <v>2990.41</v>
      </c>
    </row>
    <row r="125" spans="1:5" x14ac:dyDescent="0.25">
      <c r="A125" s="1">
        <v>36982</v>
      </c>
      <c r="B125" s="2">
        <v>2362.652</v>
      </c>
      <c r="C125" s="1">
        <v>36982</v>
      </c>
      <c r="D125" s="2">
        <v>2982771000000</v>
      </c>
      <c r="E125">
        <f t="shared" si="1"/>
        <v>2982.7710000000002</v>
      </c>
    </row>
    <row r="126" spans="1:5" x14ac:dyDescent="0.25">
      <c r="A126" s="1">
        <v>37073</v>
      </c>
      <c r="B126" s="2">
        <v>2311.4090000000001</v>
      </c>
      <c r="C126" s="1">
        <v>37073</v>
      </c>
      <c r="D126" s="2">
        <v>2945379000000</v>
      </c>
      <c r="E126">
        <f t="shared" si="1"/>
        <v>2945.3789999999999</v>
      </c>
    </row>
    <row r="127" spans="1:5" x14ac:dyDescent="0.25">
      <c r="A127" s="1">
        <v>37165</v>
      </c>
      <c r="B127" s="2">
        <v>2196.5540000000001</v>
      </c>
      <c r="C127" s="1">
        <v>37165</v>
      </c>
      <c r="D127" s="2">
        <v>2914451000000</v>
      </c>
      <c r="E127">
        <f t="shared" si="1"/>
        <v>2914.451</v>
      </c>
    </row>
    <row r="128" spans="1:5" x14ac:dyDescent="0.25">
      <c r="A128" s="1">
        <v>37257</v>
      </c>
      <c r="B128" s="2">
        <v>2262.0709999999999</v>
      </c>
      <c r="C128" s="1">
        <v>37257</v>
      </c>
      <c r="D128" s="2">
        <v>2905238000000</v>
      </c>
      <c r="E128">
        <f t="shared" si="1"/>
        <v>2905.2379999999998</v>
      </c>
    </row>
    <row r="129" spans="1:5" x14ac:dyDescent="0.25">
      <c r="A129" s="1">
        <v>37347</v>
      </c>
      <c r="B129" s="2">
        <v>2298.9389999999999</v>
      </c>
      <c r="C129" s="1">
        <v>37347</v>
      </c>
      <c r="D129" s="2">
        <v>2905768000000</v>
      </c>
      <c r="E129">
        <f t="shared" si="1"/>
        <v>2905.768</v>
      </c>
    </row>
    <row r="130" spans="1:5" x14ac:dyDescent="0.25">
      <c r="A130" s="1">
        <v>37438</v>
      </c>
      <c r="B130" s="2">
        <v>2295.9830000000002</v>
      </c>
      <c r="C130" s="1">
        <v>37438</v>
      </c>
      <c r="D130" s="2">
        <v>2911442000000</v>
      </c>
      <c r="E130">
        <f t="shared" si="1"/>
        <v>2911.442</v>
      </c>
    </row>
    <row r="131" spans="1:5" x14ac:dyDescent="0.25">
      <c r="A131" s="1">
        <v>37530</v>
      </c>
      <c r="B131" s="2">
        <v>2293.7460000000001</v>
      </c>
      <c r="C131" s="1">
        <v>37530</v>
      </c>
      <c r="D131" s="2">
        <v>2909910000000</v>
      </c>
      <c r="E131">
        <f t="shared" si="1"/>
        <v>2909.91</v>
      </c>
    </row>
    <row r="132" spans="1:5" x14ac:dyDescent="0.25">
      <c r="A132" s="1">
        <v>37622</v>
      </c>
      <c r="B132" s="2">
        <v>2312.4650000000001</v>
      </c>
      <c r="C132" s="1">
        <v>37622</v>
      </c>
      <c r="D132" s="2">
        <v>2931228000000</v>
      </c>
      <c r="E132">
        <f t="shared" si="1"/>
        <v>2931.2280000000001</v>
      </c>
    </row>
    <row r="133" spans="1:5" x14ac:dyDescent="0.25">
      <c r="A133" s="1">
        <v>37712</v>
      </c>
      <c r="B133" s="2">
        <v>2327.4920000000002</v>
      </c>
      <c r="C133" s="1">
        <v>37712</v>
      </c>
      <c r="D133" s="2">
        <v>2988385000000</v>
      </c>
      <c r="E133">
        <f t="shared" si="1"/>
        <v>2988.3850000000002</v>
      </c>
    </row>
    <row r="134" spans="1:5" x14ac:dyDescent="0.25">
      <c r="A134" s="1">
        <v>37803</v>
      </c>
      <c r="B134" s="2">
        <v>2411.6379999999999</v>
      </c>
      <c r="C134" s="1">
        <v>37803</v>
      </c>
      <c r="D134" s="2">
        <v>3078842000000</v>
      </c>
      <c r="E134">
        <f t="shared" si="1"/>
        <v>3078.8420000000001</v>
      </c>
    </row>
    <row r="135" spans="1:5" x14ac:dyDescent="0.25">
      <c r="A135" s="1">
        <v>37895</v>
      </c>
      <c r="B135" s="2">
        <v>2493.9279999999999</v>
      </c>
      <c r="C135" s="1">
        <v>37895</v>
      </c>
      <c r="D135" s="2">
        <v>3126755000000</v>
      </c>
      <c r="E135">
        <f t="shared" si="1"/>
        <v>3126.7550000000001</v>
      </c>
    </row>
    <row r="136" spans="1:5" x14ac:dyDescent="0.25">
      <c r="A136" s="1">
        <v>37987</v>
      </c>
      <c r="B136" s="2">
        <v>2498.14</v>
      </c>
      <c r="C136" s="1">
        <v>37987</v>
      </c>
      <c r="D136" s="2">
        <v>3119116000000</v>
      </c>
      <c r="E136">
        <f t="shared" si="1"/>
        <v>3119.116</v>
      </c>
    </row>
    <row r="137" spans="1:5" x14ac:dyDescent="0.25">
      <c r="A137" s="1">
        <v>38078</v>
      </c>
      <c r="B137" s="2">
        <v>2597.5070000000001</v>
      </c>
      <c r="C137" s="1">
        <v>38078</v>
      </c>
      <c r="D137" s="2">
        <v>3192332000000</v>
      </c>
      <c r="E137">
        <f t="shared" ref="E137:E200" si="2">D137/1000000000</f>
        <v>3192.3319999999999</v>
      </c>
    </row>
    <row r="138" spans="1:5" x14ac:dyDescent="0.25">
      <c r="A138" s="1">
        <v>38169</v>
      </c>
      <c r="B138" s="2">
        <v>2638.672</v>
      </c>
      <c r="C138" s="1">
        <v>38169</v>
      </c>
      <c r="D138" s="2">
        <v>3246511000000</v>
      </c>
      <c r="E138">
        <f t="shared" si="2"/>
        <v>3246.511</v>
      </c>
    </row>
    <row r="139" spans="1:5" x14ac:dyDescent="0.25">
      <c r="A139" s="1">
        <v>38261</v>
      </c>
      <c r="B139" s="2">
        <v>2693.5749999999998</v>
      </c>
      <c r="C139" s="1">
        <v>38261</v>
      </c>
      <c r="D139" s="2">
        <v>3293898000000</v>
      </c>
      <c r="E139">
        <f t="shared" si="2"/>
        <v>3293.8980000000001</v>
      </c>
    </row>
    <row r="140" spans="1:5" x14ac:dyDescent="0.25">
      <c r="A140" s="1">
        <v>38353</v>
      </c>
      <c r="B140" s="2">
        <v>2769.261</v>
      </c>
      <c r="C140" s="1">
        <v>38353</v>
      </c>
      <c r="D140" s="2">
        <v>3342396000000</v>
      </c>
      <c r="E140">
        <f t="shared" si="2"/>
        <v>3342.3960000000002</v>
      </c>
    </row>
    <row r="141" spans="1:5" x14ac:dyDescent="0.25">
      <c r="A141" s="1">
        <v>38443</v>
      </c>
      <c r="B141" s="2">
        <v>2733.2249999999999</v>
      </c>
      <c r="C141" s="1">
        <v>38443</v>
      </c>
      <c r="D141" s="2">
        <v>3391950000000</v>
      </c>
      <c r="E141">
        <f t="shared" si="2"/>
        <v>3391.95</v>
      </c>
    </row>
    <row r="142" spans="1:5" x14ac:dyDescent="0.25">
      <c r="A142" s="1">
        <v>38534</v>
      </c>
      <c r="B142" s="2">
        <v>2769.1060000000002</v>
      </c>
      <c r="C142" s="1">
        <v>38534</v>
      </c>
      <c r="D142" s="2">
        <v>3440944000000</v>
      </c>
      <c r="E142">
        <f t="shared" si="2"/>
        <v>3440.944</v>
      </c>
    </row>
    <row r="143" spans="1:5" x14ac:dyDescent="0.25">
      <c r="A143" s="1">
        <v>38626</v>
      </c>
      <c r="B143" s="2">
        <v>2857.35</v>
      </c>
      <c r="C143" s="1">
        <v>38626</v>
      </c>
      <c r="D143" s="2">
        <v>3455306000000</v>
      </c>
      <c r="E143">
        <f t="shared" si="2"/>
        <v>3455.306</v>
      </c>
    </row>
    <row r="144" spans="1:5" x14ac:dyDescent="0.25">
      <c r="A144" s="1">
        <v>38718</v>
      </c>
      <c r="B144" s="2">
        <v>2899.2289999999998</v>
      </c>
      <c r="C144" s="1">
        <v>38718</v>
      </c>
      <c r="D144" s="2">
        <v>3523703000000</v>
      </c>
      <c r="E144">
        <f t="shared" si="2"/>
        <v>3523.703</v>
      </c>
    </row>
    <row r="145" spans="1:5" x14ac:dyDescent="0.25">
      <c r="A145" s="1">
        <v>38808</v>
      </c>
      <c r="B145" s="2">
        <v>2882.5639999999999</v>
      </c>
      <c r="C145" s="1">
        <v>38808</v>
      </c>
      <c r="D145" s="2">
        <v>3513341000000</v>
      </c>
      <c r="E145">
        <f t="shared" si="2"/>
        <v>3513.3409999999999</v>
      </c>
    </row>
    <row r="146" spans="1:5" x14ac:dyDescent="0.25">
      <c r="A146" s="1">
        <v>38899</v>
      </c>
      <c r="B146" s="2">
        <v>2871.5889999999999</v>
      </c>
      <c r="C146" s="1">
        <v>38899</v>
      </c>
      <c r="D146" s="2">
        <v>3487053000000</v>
      </c>
      <c r="E146">
        <f t="shared" si="2"/>
        <v>3487.0529999999999</v>
      </c>
    </row>
    <row r="147" spans="1:5" x14ac:dyDescent="0.25">
      <c r="A147" s="1">
        <v>38991</v>
      </c>
      <c r="B147" s="2">
        <v>2818.2280000000001</v>
      </c>
      <c r="C147" s="1">
        <v>38991</v>
      </c>
      <c r="D147" s="2">
        <v>3471028000000</v>
      </c>
      <c r="E147">
        <f t="shared" si="2"/>
        <v>3471.0279999999998</v>
      </c>
    </row>
    <row r="148" spans="1:5" x14ac:dyDescent="0.25">
      <c r="A148" s="1">
        <v>39083</v>
      </c>
      <c r="B148" s="2">
        <v>2800.0369999999998</v>
      </c>
      <c r="C148" s="1">
        <v>39083</v>
      </c>
      <c r="D148" s="2">
        <v>3471715000000</v>
      </c>
      <c r="E148">
        <f t="shared" si="2"/>
        <v>3471.7150000000001</v>
      </c>
    </row>
    <row r="149" spans="1:5" x14ac:dyDescent="0.25">
      <c r="A149" s="1">
        <v>39173</v>
      </c>
      <c r="B149" s="2">
        <v>2827.01</v>
      </c>
      <c r="C149" s="1">
        <v>39173</v>
      </c>
      <c r="D149" s="2">
        <v>3497056000000</v>
      </c>
      <c r="E149">
        <f t="shared" si="2"/>
        <v>3497.056</v>
      </c>
    </row>
    <row r="150" spans="1:5" x14ac:dyDescent="0.25">
      <c r="A150" s="1">
        <v>39264</v>
      </c>
      <c r="B150" s="2">
        <v>2794.5259999999998</v>
      </c>
      <c r="C150" s="1">
        <v>39264</v>
      </c>
      <c r="D150" s="2">
        <v>3482436000000</v>
      </c>
      <c r="E150">
        <f t="shared" si="2"/>
        <v>3482.4360000000001</v>
      </c>
    </row>
    <row r="151" spans="1:5" x14ac:dyDescent="0.25">
      <c r="A151" s="1">
        <v>39356</v>
      </c>
      <c r="B151" s="2">
        <v>2762.518</v>
      </c>
      <c r="C151" s="1">
        <v>39356</v>
      </c>
      <c r="D151" s="2">
        <v>3462895000000</v>
      </c>
      <c r="E151">
        <f t="shared" si="2"/>
        <v>3462.895</v>
      </c>
    </row>
    <row r="152" spans="1:5" x14ac:dyDescent="0.25">
      <c r="A152" s="1">
        <v>39448</v>
      </c>
      <c r="B152" s="2">
        <v>2686.998</v>
      </c>
      <c r="C152" s="1">
        <v>39448</v>
      </c>
      <c r="D152" s="2">
        <v>3417379000000</v>
      </c>
      <c r="E152">
        <f t="shared" si="2"/>
        <v>3417.3789999999999</v>
      </c>
    </row>
    <row r="153" spans="1:5" x14ac:dyDescent="0.25">
      <c r="A153" s="1">
        <v>39539</v>
      </c>
      <c r="B153" s="2">
        <v>2641.85</v>
      </c>
      <c r="C153" s="1">
        <v>39539</v>
      </c>
      <c r="D153" s="2">
        <v>3407062000000</v>
      </c>
      <c r="E153">
        <f t="shared" si="2"/>
        <v>3407.0619999999999</v>
      </c>
    </row>
    <row r="154" spans="1:5" x14ac:dyDescent="0.25">
      <c r="A154" s="1">
        <v>39630</v>
      </c>
      <c r="B154" s="2">
        <v>2589.2539999999999</v>
      </c>
      <c r="C154" s="1">
        <v>39630</v>
      </c>
      <c r="D154" s="2">
        <v>3342036000000</v>
      </c>
      <c r="E154">
        <f t="shared" si="2"/>
        <v>3342.0360000000001</v>
      </c>
    </row>
    <row r="155" spans="1:5" x14ac:dyDescent="0.25">
      <c r="A155" s="1">
        <v>39722</v>
      </c>
      <c r="B155" s="2">
        <v>2338.9380000000001</v>
      </c>
      <c r="C155" s="1">
        <v>39722</v>
      </c>
      <c r="D155" s="2">
        <v>3162443000000</v>
      </c>
      <c r="E155">
        <f t="shared" si="2"/>
        <v>3162.4430000000002</v>
      </c>
    </row>
    <row r="156" spans="1:5" x14ac:dyDescent="0.25">
      <c r="A156" s="1">
        <v>39814</v>
      </c>
      <c r="B156" s="2">
        <v>2073.1350000000002</v>
      </c>
      <c r="C156" s="1">
        <v>39814</v>
      </c>
      <c r="D156" s="2">
        <v>2962082000000</v>
      </c>
      <c r="E156">
        <f t="shared" si="2"/>
        <v>2962.0819999999999</v>
      </c>
    </row>
    <row r="157" spans="1:5" x14ac:dyDescent="0.25">
      <c r="A157" s="1">
        <v>39904</v>
      </c>
      <c r="B157" s="2">
        <v>1952.6410000000001</v>
      </c>
      <c r="C157" s="1">
        <v>39904</v>
      </c>
      <c r="D157" s="2">
        <v>2890483000000</v>
      </c>
      <c r="E157">
        <f t="shared" si="2"/>
        <v>2890.4830000000002</v>
      </c>
    </row>
    <row r="158" spans="1:5" x14ac:dyDescent="0.25">
      <c r="A158" s="1">
        <v>39995</v>
      </c>
      <c r="B158" s="2">
        <v>1946.867</v>
      </c>
      <c r="C158" s="1">
        <v>39995</v>
      </c>
      <c r="D158" s="2">
        <v>2901157000000</v>
      </c>
      <c r="E158">
        <f t="shared" si="2"/>
        <v>2901.1570000000002</v>
      </c>
    </row>
    <row r="159" spans="1:5" x14ac:dyDescent="0.25">
      <c r="A159" s="1">
        <v>40087</v>
      </c>
      <c r="B159" s="2">
        <v>2128.5160000000001</v>
      </c>
      <c r="C159" s="1">
        <v>40087</v>
      </c>
      <c r="D159" s="2">
        <v>2906145000000</v>
      </c>
      <c r="E159">
        <f t="shared" si="2"/>
        <v>2906.145</v>
      </c>
    </row>
    <row r="160" spans="1:5" x14ac:dyDescent="0.25">
      <c r="A160" s="1">
        <v>40179</v>
      </c>
      <c r="B160" s="2">
        <v>2174.335</v>
      </c>
      <c r="C160" s="1">
        <v>40179</v>
      </c>
      <c r="D160" s="2">
        <v>2895742000000</v>
      </c>
      <c r="E160">
        <f t="shared" si="2"/>
        <v>2895.7420000000002</v>
      </c>
    </row>
    <row r="161" spans="1:5" x14ac:dyDescent="0.25">
      <c r="A161" s="1">
        <v>40269</v>
      </c>
      <c r="B161" s="2">
        <v>2288.4690000000001</v>
      </c>
      <c r="C161" s="1">
        <v>40269</v>
      </c>
      <c r="D161" s="2">
        <v>2988803000000</v>
      </c>
      <c r="E161">
        <f t="shared" si="2"/>
        <v>2988.8029999999999</v>
      </c>
    </row>
    <row r="162" spans="1:5" x14ac:dyDescent="0.25">
      <c r="A162" s="1">
        <v>40360</v>
      </c>
      <c r="B162" s="2">
        <v>2390.0720000000001</v>
      </c>
      <c r="C162" s="1">
        <v>40360</v>
      </c>
      <c r="D162" s="2">
        <v>3000384000000</v>
      </c>
      <c r="E162">
        <f t="shared" si="2"/>
        <v>3000.384</v>
      </c>
    </row>
    <row r="163" spans="1:5" x14ac:dyDescent="0.25">
      <c r="A163" s="1">
        <v>40452</v>
      </c>
      <c r="B163" s="2">
        <v>2383.297</v>
      </c>
      <c r="C163" s="1">
        <v>40452</v>
      </c>
      <c r="D163" s="2">
        <v>3038121000000</v>
      </c>
      <c r="E163">
        <f t="shared" si="2"/>
        <v>3038.1210000000001</v>
      </c>
    </row>
    <row r="164" spans="1:5" x14ac:dyDescent="0.25">
      <c r="A164" s="1">
        <v>40544</v>
      </c>
      <c r="B164" s="2">
        <v>2338.9009999999998</v>
      </c>
      <c r="C164" s="1">
        <v>40544</v>
      </c>
      <c r="D164" s="2">
        <v>3020770000000</v>
      </c>
      <c r="E164">
        <f t="shared" si="2"/>
        <v>3020.77</v>
      </c>
    </row>
    <row r="165" spans="1:5" x14ac:dyDescent="0.25">
      <c r="A165" s="1">
        <v>40634</v>
      </c>
      <c r="B165" s="2">
        <v>2434.538</v>
      </c>
      <c r="C165" s="1">
        <v>40634</v>
      </c>
      <c r="D165" s="2">
        <v>3067858000000</v>
      </c>
      <c r="E165">
        <f t="shared" si="2"/>
        <v>3067.8580000000002</v>
      </c>
    </row>
    <row r="166" spans="1:5" x14ac:dyDescent="0.25">
      <c r="A166" s="1">
        <v>40725</v>
      </c>
      <c r="B166" s="2">
        <v>2445.2959999999998</v>
      </c>
      <c r="C166" s="1">
        <v>40725</v>
      </c>
      <c r="D166" s="2">
        <v>3162242000000</v>
      </c>
      <c r="E166">
        <f t="shared" si="2"/>
        <v>3162.2420000000002</v>
      </c>
    </row>
    <row r="167" spans="1:5" x14ac:dyDescent="0.25">
      <c r="A167" s="1">
        <v>40817</v>
      </c>
      <c r="B167" s="2">
        <v>2633.8290000000002</v>
      </c>
      <c r="C167" s="1">
        <v>40817</v>
      </c>
      <c r="D167" s="2">
        <v>3223853000000</v>
      </c>
      <c r="E167">
        <f t="shared" si="2"/>
        <v>3223.8530000000001</v>
      </c>
    </row>
    <row r="168" spans="1:5" x14ac:dyDescent="0.25">
      <c r="A168" s="1">
        <v>40909</v>
      </c>
      <c r="B168" s="2">
        <v>2692.1790000000001</v>
      </c>
      <c r="C168" s="1">
        <v>40909</v>
      </c>
      <c r="D168" s="2">
        <v>3290139000000</v>
      </c>
      <c r="E168">
        <f t="shared" si="2"/>
        <v>3290.1390000000001</v>
      </c>
    </row>
    <row r="169" spans="1:5" x14ac:dyDescent="0.25">
      <c r="A169" s="1">
        <v>41000</v>
      </c>
      <c r="B169" s="2">
        <v>2752.614</v>
      </c>
      <c r="C169" s="1">
        <v>41000</v>
      </c>
      <c r="D169" s="2">
        <v>3340158000000</v>
      </c>
      <c r="E169">
        <f t="shared" si="2"/>
        <v>3340.1579999999999</v>
      </c>
    </row>
    <row r="170" spans="1:5" x14ac:dyDescent="0.25">
      <c r="A170" s="1">
        <v>41091</v>
      </c>
      <c r="B170" s="2">
        <v>2759.86</v>
      </c>
      <c r="C170" s="1">
        <v>41091</v>
      </c>
      <c r="D170" s="2">
        <v>3333687000000</v>
      </c>
      <c r="E170">
        <f t="shared" si="2"/>
        <v>3333.6869999999999</v>
      </c>
    </row>
    <row r="171" spans="1:5" x14ac:dyDescent="0.25">
      <c r="A171" s="1">
        <v>41183</v>
      </c>
      <c r="B171" s="2">
        <v>2736.4229999999998</v>
      </c>
      <c r="C171" s="1">
        <v>41183</v>
      </c>
      <c r="D171" s="2">
        <v>3372861000000</v>
      </c>
      <c r="E171">
        <f t="shared" si="2"/>
        <v>3372.8609999999999</v>
      </c>
    </row>
    <row r="172" spans="1:5" x14ac:dyDescent="0.25">
      <c r="A172" s="1">
        <v>41275</v>
      </c>
      <c r="B172" s="2">
        <v>2845.38</v>
      </c>
      <c r="C172" s="1">
        <v>41275</v>
      </c>
      <c r="D172" s="2">
        <v>3412652000000</v>
      </c>
      <c r="E172">
        <f t="shared" si="2"/>
        <v>3412.652</v>
      </c>
    </row>
    <row r="173" spans="1:5" x14ac:dyDescent="0.25">
      <c r="A173" s="1">
        <v>41365</v>
      </c>
      <c r="B173" s="2">
        <v>2882.489</v>
      </c>
      <c r="C173" s="1">
        <v>41365</v>
      </c>
      <c r="D173" s="2">
        <v>3439497000000</v>
      </c>
      <c r="E173">
        <f t="shared" si="2"/>
        <v>3439.4969999999998</v>
      </c>
    </row>
    <row r="174" spans="1:5" x14ac:dyDescent="0.25">
      <c r="A174" s="1">
        <v>41456</v>
      </c>
      <c r="B174" s="2">
        <v>2998.991</v>
      </c>
      <c r="C174" s="1">
        <v>41456</v>
      </c>
      <c r="D174" s="2">
        <v>3493434000000</v>
      </c>
      <c r="E174">
        <f t="shared" si="2"/>
        <v>3493.4340000000002</v>
      </c>
    </row>
    <row r="175" spans="1:5" x14ac:dyDescent="0.25">
      <c r="A175" s="1">
        <v>41548</v>
      </c>
      <c r="B175" s="2">
        <v>3027.8049999999998</v>
      </c>
      <c r="C175" s="1">
        <v>41548</v>
      </c>
      <c r="D175" s="2">
        <v>3535189000000</v>
      </c>
      <c r="E175">
        <f t="shared" si="2"/>
        <v>3535.1889999999999</v>
      </c>
    </row>
    <row r="176" spans="1:5" x14ac:dyDescent="0.25">
      <c r="A176" s="1">
        <v>41640</v>
      </c>
      <c r="B176" s="2">
        <v>2998.1480000000001</v>
      </c>
      <c r="C176" s="1">
        <v>41640</v>
      </c>
      <c r="D176" s="2">
        <v>3555116000000</v>
      </c>
      <c r="E176">
        <f t="shared" si="2"/>
        <v>3555.116</v>
      </c>
    </row>
    <row r="177" spans="1:5" x14ac:dyDescent="0.25">
      <c r="A177" s="1">
        <v>41730</v>
      </c>
      <c r="B177" s="2">
        <v>3121.3209999999999</v>
      </c>
      <c r="C177" s="1">
        <v>41730</v>
      </c>
      <c r="D177" s="2">
        <v>3655066000000</v>
      </c>
      <c r="E177">
        <f t="shared" si="2"/>
        <v>3655.0659999999998</v>
      </c>
    </row>
    <row r="178" spans="1:5" x14ac:dyDescent="0.25">
      <c r="A178" s="1">
        <v>41821</v>
      </c>
      <c r="B178" s="2">
        <v>3193.152</v>
      </c>
      <c r="C178" s="1">
        <v>41821</v>
      </c>
      <c r="D178" s="2">
        <v>3719492000000</v>
      </c>
      <c r="E178">
        <f t="shared" si="2"/>
        <v>3719.4920000000002</v>
      </c>
    </row>
    <row r="179" spans="1:5" x14ac:dyDescent="0.25">
      <c r="A179" s="1">
        <v>41913</v>
      </c>
      <c r="B179" s="2">
        <v>3203.3510000000001</v>
      </c>
      <c r="C179" s="1">
        <v>41913</v>
      </c>
      <c r="D179" s="2">
        <v>3768899000000</v>
      </c>
      <c r="E179">
        <f t="shared" si="2"/>
        <v>3768.8989999999999</v>
      </c>
    </row>
    <row r="180" spans="1:5" x14ac:dyDescent="0.25">
      <c r="A180" s="1">
        <v>42005</v>
      </c>
      <c r="B180" s="2">
        <v>3314.895</v>
      </c>
      <c r="C180" s="1">
        <v>42005</v>
      </c>
      <c r="D180" s="2">
        <v>3777633000000</v>
      </c>
      <c r="E180">
        <f t="shared" si="2"/>
        <v>3777.6329999999998</v>
      </c>
    </row>
    <row r="181" spans="1:5" x14ac:dyDescent="0.25">
      <c r="A181" s="1">
        <v>42095</v>
      </c>
      <c r="B181" s="2">
        <v>3328.049</v>
      </c>
      <c r="C181" s="1">
        <v>42095</v>
      </c>
      <c r="D181" s="2">
        <v>3830592000000</v>
      </c>
      <c r="E181">
        <f t="shared" si="2"/>
        <v>3830.5920000000001</v>
      </c>
    </row>
    <row r="182" spans="1:5" x14ac:dyDescent="0.25">
      <c r="A182" s="1">
        <v>42186</v>
      </c>
      <c r="B182" s="2">
        <v>3335.27</v>
      </c>
      <c r="C182" s="1">
        <v>42186</v>
      </c>
      <c r="D182" s="2">
        <v>3870446000000</v>
      </c>
      <c r="E182">
        <f t="shared" si="2"/>
        <v>3870.4459999999999</v>
      </c>
    </row>
    <row r="183" spans="1:5" x14ac:dyDescent="0.25">
      <c r="A183" s="1">
        <v>42278</v>
      </c>
      <c r="B183" s="2">
        <v>3315.3339999999998</v>
      </c>
      <c r="C183" s="1">
        <v>42278</v>
      </c>
      <c r="D183" s="2">
        <v>3866779000000</v>
      </c>
      <c r="E183">
        <f t="shared" si="2"/>
        <v>3866.779</v>
      </c>
    </row>
    <row r="184" spans="1:5" x14ac:dyDescent="0.25">
      <c r="A184" s="1">
        <v>42370</v>
      </c>
      <c r="B184" s="2">
        <v>3301.09</v>
      </c>
      <c r="C184" s="1">
        <v>42370</v>
      </c>
      <c r="D184" s="2">
        <v>3907248000000</v>
      </c>
      <c r="E184">
        <f t="shared" si="2"/>
        <v>3907.248</v>
      </c>
    </row>
    <row r="185" spans="1:5" x14ac:dyDescent="0.25">
      <c r="A185" s="1">
        <v>42461</v>
      </c>
      <c r="B185" s="2">
        <v>3287.0329999999999</v>
      </c>
      <c r="C185" s="1">
        <v>42461</v>
      </c>
      <c r="D185" s="2">
        <v>3925003000000</v>
      </c>
      <c r="E185">
        <f t="shared" si="2"/>
        <v>3925.0030000000002</v>
      </c>
    </row>
    <row r="186" spans="1:5" x14ac:dyDescent="0.25">
      <c r="A186" s="1">
        <v>42552</v>
      </c>
      <c r="B186" s="2">
        <v>3301.0790000000002</v>
      </c>
      <c r="C186" s="1">
        <v>42552</v>
      </c>
      <c r="D186" s="2">
        <v>3960982000000</v>
      </c>
      <c r="E186">
        <f t="shared" si="2"/>
        <v>3960.982</v>
      </c>
    </row>
    <row r="187" spans="1:5" x14ac:dyDescent="0.25">
      <c r="A187" s="1">
        <v>42644</v>
      </c>
      <c r="B187" s="2">
        <v>3391.7489999999998</v>
      </c>
      <c r="C187" s="1">
        <v>42644</v>
      </c>
      <c r="D187" s="2">
        <v>3997672000000</v>
      </c>
      <c r="E187">
        <f t="shared" si="2"/>
        <v>3997.672</v>
      </c>
    </row>
    <row r="188" spans="1:5" x14ac:dyDescent="0.25">
      <c r="A188" s="1">
        <v>42736</v>
      </c>
      <c r="B188" s="2">
        <v>3382.703</v>
      </c>
      <c r="C188" s="1">
        <v>42736</v>
      </c>
      <c r="D188" s="2">
        <v>4045056000000</v>
      </c>
      <c r="E188">
        <f t="shared" si="2"/>
        <v>4045.056</v>
      </c>
    </row>
    <row r="189" spans="1:5" x14ac:dyDescent="0.25">
      <c r="A189" s="1">
        <v>42826</v>
      </c>
      <c r="B189" s="2">
        <v>3435.9290000000001</v>
      </c>
      <c r="C189" s="1">
        <v>42826</v>
      </c>
      <c r="D189" s="2">
        <v>4087521000000</v>
      </c>
      <c r="E189">
        <f t="shared" si="2"/>
        <v>4087.5210000000002</v>
      </c>
    </row>
    <row r="190" spans="1:5" x14ac:dyDescent="0.25">
      <c r="A190" s="1">
        <v>42917</v>
      </c>
      <c r="B190" s="2">
        <v>3493.1660000000002</v>
      </c>
      <c r="C190" s="1">
        <v>42917</v>
      </c>
      <c r="D190" s="2">
        <v>4117773000000</v>
      </c>
      <c r="E190">
        <f t="shared" si="2"/>
        <v>4117.7730000000001</v>
      </c>
    </row>
    <row r="191" spans="1:5" x14ac:dyDescent="0.25">
      <c r="A191" s="1">
        <v>43009</v>
      </c>
      <c r="B191" s="2">
        <v>3558.8589999999999</v>
      </c>
      <c r="C191" s="1">
        <v>43009</v>
      </c>
      <c r="D191" s="2">
        <v>4215318000000</v>
      </c>
      <c r="E191">
        <f t="shared" si="2"/>
        <v>4215.3180000000002</v>
      </c>
    </row>
    <row r="192" spans="1:5" x14ac:dyDescent="0.25">
      <c r="A192" s="1">
        <v>43101</v>
      </c>
      <c r="B192" s="2">
        <v>3612.9360000000001</v>
      </c>
      <c r="C192" s="1">
        <v>43101</v>
      </c>
      <c r="D192" s="2">
        <v>4278627999999.9902</v>
      </c>
      <c r="E192">
        <f t="shared" si="2"/>
        <v>4278.6279999999906</v>
      </c>
    </row>
    <row r="193" spans="1:5" x14ac:dyDescent="0.25">
      <c r="A193" s="1">
        <v>43191</v>
      </c>
      <c r="B193" s="2">
        <v>3612.3890000000001</v>
      </c>
      <c r="C193" s="1">
        <v>43191</v>
      </c>
      <c r="D193" s="2">
        <v>4327689999999.9902</v>
      </c>
      <c r="E193">
        <f t="shared" si="2"/>
        <v>4327.6899999999905</v>
      </c>
    </row>
    <row r="194" spans="1:5" x14ac:dyDescent="0.25">
      <c r="A194" s="1">
        <v>43282</v>
      </c>
      <c r="B194" s="2">
        <v>3722.248</v>
      </c>
      <c r="C194" s="1">
        <v>43282</v>
      </c>
      <c r="D194" s="2">
        <v>4342484999999.9902</v>
      </c>
      <c r="E194">
        <f t="shared" si="2"/>
        <v>4342.4849999999906</v>
      </c>
    </row>
    <row r="195" spans="1:5" x14ac:dyDescent="0.25">
      <c r="A195" s="1">
        <v>43374</v>
      </c>
      <c r="B195" s="2">
        <v>3724.752</v>
      </c>
      <c r="C195" s="1">
        <v>43374</v>
      </c>
      <c r="D195" s="2">
        <v>4344308000000</v>
      </c>
      <c r="E195">
        <f t="shared" si="2"/>
        <v>4344.308</v>
      </c>
    </row>
    <row r="196" spans="1:5" x14ac:dyDescent="0.25">
      <c r="A196" s="1">
        <v>43466</v>
      </c>
      <c r="B196" s="2">
        <v>3751.76</v>
      </c>
      <c r="C196" s="1">
        <v>43466</v>
      </c>
      <c r="D196" s="2">
        <v>4374349000000</v>
      </c>
      <c r="E196">
        <f t="shared" si="2"/>
        <v>4374.3490000000002</v>
      </c>
    </row>
    <row r="197" spans="1:5" x14ac:dyDescent="0.25">
      <c r="A197" s="1">
        <v>43556</v>
      </c>
      <c r="B197" s="2">
        <v>3778.2109999999998</v>
      </c>
      <c r="C197" s="1">
        <v>43556</v>
      </c>
      <c r="D197" s="2">
        <v>4441057000000</v>
      </c>
      <c r="E197">
        <f t="shared" si="2"/>
        <v>4441.0569999999998</v>
      </c>
    </row>
    <row r="198" spans="1:5" x14ac:dyDescent="0.25">
      <c r="A198" s="1">
        <v>43647</v>
      </c>
      <c r="B198" s="2">
        <v>3818.1080000000002</v>
      </c>
      <c r="C198" s="1">
        <v>43647</v>
      </c>
      <c r="D198" s="2">
        <v>4492358000000</v>
      </c>
      <c r="E198">
        <f t="shared" si="2"/>
        <v>4492.3580000000002</v>
      </c>
    </row>
    <row r="199" spans="1:5" x14ac:dyDescent="0.25">
      <c r="A199" s="1">
        <v>43739</v>
      </c>
      <c r="B199" s="2">
        <v>3773.2359999999999</v>
      </c>
      <c r="C199" s="1">
        <v>43739</v>
      </c>
      <c r="D199" s="2">
        <v>4483411000000</v>
      </c>
      <c r="E199">
        <f t="shared" si="2"/>
        <v>4483.4110000000001</v>
      </c>
    </row>
    <row r="200" spans="1:5" x14ac:dyDescent="0.25">
      <c r="A200" s="1">
        <v>43831</v>
      </c>
      <c r="B200" s="2">
        <v>3676.5740000000001</v>
      </c>
      <c r="C200" s="1">
        <v>43831</v>
      </c>
      <c r="D200" s="2">
        <v>4472130000000</v>
      </c>
      <c r="E200">
        <f t="shared" si="2"/>
        <v>4472.13</v>
      </c>
    </row>
    <row r="201" spans="1:5" x14ac:dyDescent="0.25">
      <c r="A201" s="1">
        <v>43922</v>
      </c>
      <c r="B201" s="2">
        <v>3145.2280000000001</v>
      </c>
      <c r="C201" s="1">
        <v>43922</v>
      </c>
      <c r="D201" s="2">
        <v>4187395999999.9902</v>
      </c>
      <c r="E201">
        <f t="shared" ref="E201:E214" si="3">D201/1000000000</f>
        <v>4187.3959999999906</v>
      </c>
    </row>
    <row r="202" spans="1:5" x14ac:dyDescent="0.25">
      <c r="A202" s="1">
        <v>44013</v>
      </c>
      <c r="B202" s="2">
        <v>3735.0909999999999</v>
      </c>
      <c r="C202" s="1">
        <v>44013</v>
      </c>
      <c r="D202" s="2">
        <v>4403344000000</v>
      </c>
      <c r="E202">
        <f t="shared" si="3"/>
        <v>4403.3440000000001</v>
      </c>
    </row>
    <row r="203" spans="1:5" x14ac:dyDescent="0.25">
      <c r="A203" s="1">
        <v>44105</v>
      </c>
      <c r="B203" s="2">
        <v>3853.0929999999998</v>
      </c>
      <c r="C203" s="1">
        <v>44105</v>
      </c>
      <c r="D203" s="2">
        <v>4543363000000</v>
      </c>
      <c r="E203">
        <f t="shared" si="3"/>
        <v>4543.3630000000003</v>
      </c>
    </row>
    <row r="204" spans="1:5" x14ac:dyDescent="0.25">
      <c r="A204" s="1">
        <v>44197</v>
      </c>
      <c r="B204" s="2">
        <v>3820.4169999999999</v>
      </c>
      <c r="C204" s="1">
        <v>44197</v>
      </c>
      <c r="D204" s="2">
        <v>4613314000000</v>
      </c>
      <c r="E204">
        <f t="shared" si="3"/>
        <v>4613.3140000000003</v>
      </c>
    </row>
    <row r="205" spans="1:5" x14ac:dyDescent="0.25">
      <c r="A205" s="1">
        <v>44287</v>
      </c>
      <c r="B205" s="2">
        <v>3767.3409999999999</v>
      </c>
      <c r="C205" s="1">
        <v>44287</v>
      </c>
      <c r="D205" s="2">
        <v>4655834000000</v>
      </c>
      <c r="E205">
        <f t="shared" si="3"/>
        <v>4655.8339999999998</v>
      </c>
    </row>
    <row r="206" spans="1:5" x14ac:dyDescent="0.25">
      <c r="A206" s="1">
        <v>44378</v>
      </c>
      <c r="B206" s="2">
        <v>3910.8290000000002</v>
      </c>
      <c r="C206" s="1">
        <v>44378</v>
      </c>
      <c r="D206" s="2">
        <v>4629580000000</v>
      </c>
      <c r="E206">
        <f t="shared" si="3"/>
        <v>4629.58</v>
      </c>
    </row>
    <row r="207" spans="1:5" x14ac:dyDescent="0.25">
      <c r="A207" s="1">
        <v>44470</v>
      </c>
      <c r="B207" s="2">
        <v>4159.1270000000004</v>
      </c>
      <c r="C207" s="1">
        <v>44470</v>
      </c>
      <c r="D207" s="2">
        <v>4646654000000</v>
      </c>
      <c r="E207">
        <f t="shared" si="3"/>
        <v>4646.6540000000005</v>
      </c>
    </row>
    <row r="208" spans="1:5" x14ac:dyDescent="0.25">
      <c r="A208" s="1">
        <v>44562</v>
      </c>
      <c r="B208" s="2">
        <v>4222.4489999999996</v>
      </c>
      <c r="C208" s="1">
        <v>44562</v>
      </c>
      <c r="D208" s="2">
        <v>4710522000000</v>
      </c>
      <c r="E208">
        <f t="shared" si="3"/>
        <v>4710.5219999999999</v>
      </c>
    </row>
    <row r="209" spans="1:5" x14ac:dyDescent="0.25">
      <c r="A209" s="1">
        <v>44652</v>
      </c>
      <c r="B209" s="2">
        <v>4105.54</v>
      </c>
      <c r="C209" s="1">
        <v>44652</v>
      </c>
      <c r="D209" s="2">
        <v>4701123000000</v>
      </c>
      <c r="E209">
        <f t="shared" si="3"/>
        <v>4701.1229999999996</v>
      </c>
    </row>
    <row r="210" spans="1:5" x14ac:dyDescent="0.25">
      <c r="A210" s="1">
        <v>44743</v>
      </c>
      <c r="B210" s="2">
        <v>4024.75</v>
      </c>
      <c r="C210" s="1">
        <v>44743</v>
      </c>
      <c r="D210" s="2">
        <v>4668502000000</v>
      </c>
      <c r="E210">
        <f t="shared" si="3"/>
        <v>4668.5020000000004</v>
      </c>
    </row>
    <row r="211" spans="1:5" x14ac:dyDescent="0.25">
      <c r="A211" s="1">
        <v>44835</v>
      </c>
      <c r="B211" s="2">
        <v>4058.491</v>
      </c>
      <c r="C211" s="1">
        <v>44835</v>
      </c>
      <c r="D211" s="2">
        <v>4638498000000</v>
      </c>
      <c r="E211">
        <f t="shared" si="3"/>
        <v>4638.4979999999996</v>
      </c>
    </row>
    <row r="212" spans="1:5" x14ac:dyDescent="0.25">
      <c r="A212" s="1">
        <v>44927</v>
      </c>
      <c r="B212" s="2">
        <v>3963.6889999999999</v>
      </c>
      <c r="C212" s="1">
        <v>44927</v>
      </c>
      <c r="D212" s="2">
        <v>4679054000000</v>
      </c>
      <c r="E212">
        <f t="shared" si="3"/>
        <v>4679.0540000000001</v>
      </c>
    </row>
    <row r="213" spans="1:5" x14ac:dyDescent="0.25">
      <c r="A213" s="1">
        <v>45017</v>
      </c>
      <c r="B213" s="2">
        <v>4014.1210000000001</v>
      </c>
      <c r="C213" s="1">
        <v>45017</v>
      </c>
      <c r="D213" s="2">
        <v>4753975000000</v>
      </c>
      <c r="E213">
        <f t="shared" si="3"/>
        <v>4753.9750000000004</v>
      </c>
    </row>
    <row r="214" spans="1:5" x14ac:dyDescent="0.25">
      <c r="A214" s="1">
        <v>45108</v>
      </c>
      <c r="B214" s="2">
        <v>4096.0640000000003</v>
      </c>
      <c r="C214" s="1">
        <v>45108</v>
      </c>
      <c r="D214" s="2">
        <v>4775745000000</v>
      </c>
      <c r="E214">
        <f t="shared" si="3"/>
        <v>4775.7449999999999</v>
      </c>
    </row>
  </sheetData>
  <hyperlinks>
    <hyperlink ref="A5" r:id="rId1" xr:uid="{4EA2918D-0066-44FF-AA3D-BE1B16B44D58}"/>
    <hyperlink ref="C5" r:id="rId2" xr:uid="{3A2BAF1B-28C1-4640-B797-00297BA25A5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2568-0B36-4D91-BC63-E1BDFBE7791E}">
  <dimension ref="A1:F95"/>
  <sheetViews>
    <sheetView workbookViewId="0">
      <selection sqref="A1:E1"/>
    </sheetView>
  </sheetViews>
  <sheetFormatPr defaultColWidth="12" defaultRowHeight="15" x14ac:dyDescent="0.25"/>
  <cols>
    <col min="1" max="1" width="12" style="1"/>
    <col min="2" max="2" width="12" style="2" customWidth="1"/>
    <col min="3" max="3" width="12" style="1"/>
    <col min="4" max="4" width="12" style="2" customWidth="1"/>
    <col min="5" max="5" width="12" style="1"/>
    <col min="6" max="6" width="12" style="2" customWidth="1"/>
  </cols>
  <sheetData>
    <row r="1" spans="1:6" x14ac:dyDescent="0.25">
      <c r="A1" s="1" t="s">
        <v>128</v>
      </c>
      <c r="C1" s="1" t="s">
        <v>120</v>
      </c>
      <c r="E1" s="1" t="s">
        <v>125</v>
      </c>
    </row>
    <row r="2" spans="1:6" x14ac:dyDescent="0.25">
      <c r="A2" s="1" t="s">
        <v>38</v>
      </c>
      <c r="B2" s="2" t="s">
        <v>39</v>
      </c>
      <c r="C2" s="1" t="s">
        <v>38</v>
      </c>
      <c r="D2" s="2" t="s">
        <v>39</v>
      </c>
      <c r="E2" s="1" t="s">
        <v>38</v>
      </c>
      <c r="F2" s="2" t="s">
        <v>39</v>
      </c>
    </row>
    <row r="3" spans="1:6" x14ac:dyDescent="0.25">
      <c r="A3" s="1" t="s">
        <v>7</v>
      </c>
      <c r="B3" s="2" t="s">
        <v>8</v>
      </c>
      <c r="C3" s="1" t="s">
        <v>7</v>
      </c>
      <c r="D3" s="2" t="s">
        <v>8</v>
      </c>
      <c r="E3" s="1" t="s">
        <v>7</v>
      </c>
      <c r="F3" s="2" t="s">
        <v>8</v>
      </c>
    </row>
    <row r="4" spans="1:6" x14ac:dyDescent="0.25">
      <c r="A4" s="1">
        <v>37347</v>
      </c>
      <c r="B4" s="2" t="s">
        <v>130</v>
      </c>
      <c r="C4" s="1">
        <v>37347</v>
      </c>
      <c r="D4" s="2" t="s">
        <v>124</v>
      </c>
      <c r="E4" s="1">
        <v>1</v>
      </c>
      <c r="F4" s="2" t="s">
        <v>127</v>
      </c>
    </row>
    <row r="5" spans="1:6" x14ac:dyDescent="0.25">
      <c r="A5" s="3" t="s">
        <v>129</v>
      </c>
      <c r="C5" s="3" t="s">
        <v>121</v>
      </c>
      <c r="E5" s="3" t="s">
        <v>126</v>
      </c>
    </row>
    <row r="6" spans="1:6" x14ac:dyDescent="0.25">
      <c r="A6" s="1" t="s">
        <v>122</v>
      </c>
      <c r="C6" s="1" t="s">
        <v>122</v>
      </c>
      <c r="E6" s="1" t="s">
        <v>122</v>
      </c>
    </row>
    <row r="7" spans="1:6" x14ac:dyDescent="0.25">
      <c r="A7" s="1" t="s">
        <v>16</v>
      </c>
      <c r="B7" s="2" t="s">
        <v>17</v>
      </c>
      <c r="C7" s="1" t="s">
        <v>16</v>
      </c>
      <c r="D7" s="2" t="s">
        <v>17</v>
      </c>
      <c r="E7" s="1" t="s">
        <v>16</v>
      </c>
      <c r="F7" s="2" t="s">
        <v>17</v>
      </c>
    </row>
    <row r="8" spans="1:6" x14ac:dyDescent="0.25">
      <c r="A8" s="1">
        <v>37347</v>
      </c>
      <c r="B8" s="2">
        <v>2.03871</v>
      </c>
      <c r="C8" s="1">
        <v>37347</v>
      </c>
      <c r="D8" s="2">
        <v>7.2989999999999999E-2</v>
      </c>
      <c r="E8" s="1">
        <v>37347</v>
      </c>
      <c r="F8" s="2">
        <v>3.3190200000000001</v>
      </c>
    </row>
    <row r="9" spans="1:6" x14ac:dyDescent="0.25">
      <c r="A9" s="1">
        <v>37438</v>
      </c>
      <c r="B9" s="2">
        <v>2.82883</v>
      </c>
      <c r="C9" s="1">
        <v>37438</v>
      </c>
      <c r="D9" s="2">
        <v>0.78335999999999995</v>
      </c>
      <c r="E9" s="1">
        <v>37438</v>
      </c>
      <c r="F9" s="2">
        <v>0.83148999999999995</v>
      </c>
    </row>
    <row r="10" spans="1:6" x14ac:dyDescent="0.25">
      <c r="A10" s="1">
        <v>37530</v>
      </c>
      <c r="B10" s="2">
        <v>2.2434400000000001</v>
      </c>
      <c r="C10" s="1">
        <v>37530</v>
      </c>
      <c r="D10" s="2">
        <v>-0.21031</v>
      </c>
      <c r="E10" s="1">
        <v>37530</v>
      </c>
      <c r="F10" s="2">
        <v>2.1505200000000002</v>
      </c>
    </row>
    <row r="11" spans="1:6" x14ac:dyDescent="0.25">
      <c r="A11" s="1">
        <v>37622</v>
      </c>
      <c r="B11" s="2">
        <v>1.9848600000000001</v>
      </c>
      <c r="C11" s="1">
        <v>37622</v>
      </c>
      <c r="D11" s="2">
        <v>2.9627599999999998</v>
      </c>
      <c r="E11" s="1">
        <v>37622</v>
      </c>
      <c r="F11" s="2">
        <v>0.39818999999999999</v>
      </c>
    </row>
    <row r="12" spans="1:6" x14ac:dyDescent="0.25">
      <c r="A12" s="1">
        <v>37712</v>
      </c>
      <c r="B12" s="2">
        <v>4.6591899999999997</v>
      </c>
      <c r="C12" s="1">
        <v>37712</v>
      </c>
      <c r="D12" s="2">
        <v>8.0308499999999992</v>
      </c>
      <c r="E12" s="1">
        <v>37712</v>
      </c>
      <c r="F12" s="2">
        <v>4.7121599999999999</v>
      </c>
    </row>
    <row r="13" spans="1:6" x14ac:dyDescent="0.25">
      <c r="A13" s="1">
        <v>37803</v>
      </c>
      <c r="B13" s="2">
        <v>5.77705</v>
      </c>
      <c r="C13" s="1">
        <v>37803</v>
      </c>
      <c r="D13" s="2">
        <v>12.66873</v>
      </c>
      <c r="E13" s="1">
        <v>37803</v>
      </c>
      <c r="F13" s="2">
        <v>-1.06158</v>
      </c>
    </row>
    <row r="14" spans="1:6" x14ac:dyDescent="0.25">
      <c r="A14" s="1">
        <v>37895</v>
      </c>
      <c r="B14" s="2">
        <v>2.7823799999999999</v>
      </c>
      <c r="C14" s="1">
        <v>37895</v>
      </c>
      <c r="D14" s="2">
        <v>6.3716299999999997</v>
      </c>
      <c r="E14" s="1">
        <v>37895</v>
      </c>
      <c r="F14" s="2">
        <v>2.6553599999999999</v>
      </c>
    </row>
    <row r="15" spans="1:6" x14ac:dyDescent="0.25">
      <c r="A15" s="1">
        <v>37987</v>
      </c>
      <c r="B15" s="2">
        <v>3.7819600000000002</v>
      </c>
      <c r="C15" s="1">
        <v>37987</v>
      </c>
      <c r="D15" s="2">
        <v>-0.97367000000000004</v>
      </c>
      <c r="E15" s="1">
        <v>37987</v>
      </c>
      <c r="F15" s="2">
        <v>2.4627699999999999</v>
      </c>
    </row>
    <row r="16" spans="1:6" x14ac:dyDescent="0.25">
      <c r="A16" s="1">
        <v>38078</v>
      </c>
      <c r="B16" s="2">
        <v>2.20051</v>
      </c>
      <c r="C16" s="1">
        <v>38078</v>
      </c>
      <c r="D16" s="2">
        <v>9.7251300000000001</v>
      </c>
      <c r="E16" s="1">
        <v>38078</v>
      </c>
      <c r="F16" s="2">
        <v>0.70123999999999997</v>
      </c>
    </row>
    <row r="17" spans="1:6" x14ac:dyDescent="0.25">
      <c r="A17" s="1">
        <v>38169</v>
      </c>
      <c r="B17" s="2">
        <v>4.7819000000000003</v>
      </c>
      <c r="C17" s="1">
        <v>38169</v>
      </c>
      <c r="D17" s="2">
        <v>6.9634299999999998</v>
      </c>
      <c r="E17" s="1">
        <v>38169</v>
      </c>
      <c r="F17" s="2">
        <v>1.1926300000000001</v>
      </c>
    </row>
    <row r="18" spans="1:6" x14ac:dyDescent="0.25">
      <c r="A18" s="1">
        <v>38261</v>
      </c>
      <c r="B18" s="2">
        <v>4.6017700000000001</v>
      </c>
      <c r="C18" s="1">
        <v>38261</v>
      </c>
      <c r="D18" s="2">
        <v>5.9675900000000004</v>
      </c>
      <c r="E18" s="1">
        <v>38261</v>
      </c>
      <c r="F18" s="2">
        <v>-7.4539999999999995E-2</v>
      </c>
    </row>
    <row r="19" spans="1:6" x14ac:dyDescent="0.25">
      <c r="A19" s="1">
        <v>38353</v>
      </c>
      <c r="B19" s="2">
        <v>2.5659900000000002</v>
      </c>
      <c r="C19" s="1">
        <v>38353</v>
      </c>
      <c r="D19" s="2">
        <v>6.0207899999999999</v>
      </c>
      <c r="E19" s="1">
        <v>38353</v>
      </c>
      <c r="F19" s="2">
        <v>2.3731200000000001</v>
      </c>
    </row>
    <row r="20" spans="1:6" x14ac:dyDescent="0.25">
      <c r="A20" s="1">
        <v>38443</v>
      </c>
      <c r="B20" s="2">
        <v>4.5070199999999998</v>
      </c>
      <c r="C20" s="1">
        <v>38443</v>
      </c>
      <c r="D20" s="2">
        <v>6.0635500000000002</v>
      </c>
      <c r="E20" s="1">
        <v>38443</v>
      </c>
      <c r="F20" s="2">
        <v>-0.78271000000000002</v>
      </c>
    </row>
    <row r="21" spans="1:6" x14ac:dyDescent="0.25">
      <c r="A21" s="1">
        <v>38534</v>
      </c>
      <c r="B21" s="2">
        <v>3.3603000000000001</v>
      </c>
      <c r="C21" s="1">
        <v>38534</v>
      </c>
      <c r="D21" s="2">
        <v>5.9040699999999999</v>
      </c>
      <c r="E21" s="1">
        <v>38534</v>
      </c>
      <c r="F21" s="2">
        <v>1.6932</v>
      </c>
    </row>
    <row r="22" spans="1:6" x14ac:dyDescent="0.25">
      <c r="A22" s="1">
        <v>38626</v>
      </c>
      <c r="B22" s="2">
        <v>0.73933000000000004</v>
      </c>
      <c r="C22" s="1">
        <v>38626</v>
      </c>
      <c r="D22" s="2">
        <v>1.6800200000000001</v>
      </c>
      <c r="E22" s="1">
        <v>38626</v>
      </c>
      <c r="F22" s="2">
        <v>0.11652</v>
      </c>
    </row>
    <row r="23" spans="1:6" x14ac:dyDescent="0.25">
      <c r="A23" s="1">
        <v>38718</v>
      </c>
      <c r="B23" s="2">
        <v>4.4336900000000004</v>
      </c>
      <c r="C23" s="1">
        <v>38718</v>
      </c>
      <c r="D23" s="2">
        <v>8.1561299999999992</v>
      </c>
      <c r="E23" s="1">
        <v>38718</v>
      </c>
      <c r="F23" s="2">
        <v>3.8751799999999998</v>
      </c>
    </row>
    <row r="24" spans="1:6" x14ac:dyDescent="0.25">
      <c r="A24" s="1">
        <v>38808</v>
      </c>
      <c r="B24" s="2">
        <v>2.0899700000000001</v>
      </c>
      <c r="C24" s="1">
        <v>38808</v>
      </c>
      <c r="D24" s="2">
        <v>-1.1710799999999999</v>
      </c>
      <c r="E24" s="1">
        <v>38808</v>
      </c>
      <c r="F24" s="2">
        <v>-1.1016999999999999</v>
      </c>
    </row>
    <row r="25" spans="1:6" x14ac:dyDescent="0.25">
      <c r="A25" s="1">
        <v>38899</v>
      </c>
      <c r="B25" s="2">
        <v>2.5935199999999998</v>
      </c>
      <c r="C25" s="1">
        <v>38899</v>
      </c>
      <c r="D25" s="2">
        <v>-2.9595099999999999</v>
      </c>
      <c r="E25" s="1">
        <v>38899</v>
      </c>
      <c r="F25" s="2">
        <v>0.60892000000000002</v>
      </c>
    </row>
    <row r="26" spans="1:6" x14ac:dyDescent="0.25">
      <c r="A26" s="1">
        <v>38991</v>
      </c>
      <c r="B26" s="2">
        <v>3.8705799999999999</v>
      </c>
      <c r="C26" s="1">
        <v>38991</v>
      </c>
      <c r="D26" s="2">
        <v>-1.8255999999999999</v>
      </c>
      <c r="E26" s="1">
        <v>38991</v>
      </c>
      <c r="F26" s="2">
        <v>3.4308800000000002</v>
      </c>
    </row>
    <row r="27" spans="1:6" x14ac:dyDescent="0.25">
      <c r="A27" s="1">
        <v>39083</v>
      </c>
      <c r="B27" s="2">
        <v>2.4899800000000001</v>
      </c>
      <c r="C27" s="1">
        <v>39083</v>
      </c>
      <c r="D27" s="2">
        <v>7.9189999999999997E-2</v>
      </c>
      <c r="E27" s="1">
        <v>39083</v>
      </c>
      <c r="F27" s="2">
        <v>33.017440000000001</v>
      </c>
    </row>
    <row r="28" spans="1:6" x14ac:dyDescent="0.25">
      <c r="A28" s="1">
        <v>39173</v>
      </c>
      <c r="B28" s="2">
        <v>1.0537700000000001</v>
      </c>
      <c r="C28" s="1">
        <v>39173</v>
      </c>
      <c r="D28" s="2">
        <v>2.9518300000000002</v>
      </c>
      <c r="E28" s="1">
        <v>39173</v>
      </c>
      <c r="F28" s="2">
        <v>2.5846900000000002</v>
      </c>
    </row>
    <row r="29" spans="1:6" x14ac:dyDescent="0.25">
      <c r="A29" s="1">
        <v>39264</v>
      </c>
      <c r="B29" s="2">
        <v>2.6951900000000002</v>
      </c>
      <c r="C29" s="1">
        <v>39264</v>
      </c>
      <c r="D29" s="2">
        <v>-1.66181</v>
      </c>
      <c r="E29" s="1">
        <v>39264</v>
      </c>
      <c r="F29" s="2">
        <v>2.02034</v>
      </c>
    </row>
    <row r="30" spans="1:6" x14ac:dyDescent="0.25">
      <c r="A30" s="1">
        <v>39356</v>
      </c>
      <c r="B30" s="2">
        <v>1.5856399999999999</v>
      </c>
      <c r="C30" s="1">
        <v>39356</v>
      </c>
      <c r="D30" s="2">
        <v>-2.2256999999999998</v>
      </c>
      <c r="E30" s="1">
        <v>39356</v>
      </c>
      <c r="F30" s="2">
        <v>2.78728</v>
      </c>
    </row>
    <row r="31" spans="1:6" x14ac:dyDescent="0.25">
      <c r="A31" s="1">
        <v>39448</v>
      </c>
      <c r="B31" s="2">
        <v>-0.54734000000000005</v>
      </c>
      <c r="C31" s="1">
        <v>39448</v>
      </c>
      <c r="D31" s="2">
        <v>-5.1548100000000003</v>
      </c>
      <c r="E31" s="1">
        <v>39448</v>
      </c>
      <c r="F31" s="2">
        <v>1.4789399999999999</v>
      </c>
    </row>
    <row r="32" spans="1:6" x14ac:dyDescent="0.25">
      <c r="A32" s="1">
        <v>39539</v>
      </c>
      <c r="B32" s="2">
        <v>1.1068199999999999</v>
      </c>
      <c r="C32" s="1">
        <v>39539</v>
      </c>
      <c r="D32" s="2">
        <v>-1.2021299999999999</v>
      </c>
      <c r="E32" s="1">
        <v>39539</v>
      </c>
      <c r="F32" s="2">
        <v>2.3802500000000002</v>
      </c>
    </row>
    <row r="33" spans="1:6" x14ac:dyDescent="0.25">
      <c r="A33" s="1">
        <v>39630</v>
      </c>
      <c r="B33" s="2">
        <v>-3.04745</v>
      </c>
      <c r="C33" s="1">
        <v>39630</v>
      </c>
      <c r="D33" s="2">
        <v>-7.4184700000000001</v>
      </c>
      <c r="E33" s="1">
        <v>39630</v>
      </c>
      <c r="F33" s="2">
        <v>3.4458299999999999</v>
      </c>
    </row>
    <row r="34" spans="1:6" x14ac:dyDescent="0.25">
      <c r="A34" s="1">
        <v>39722</v>
      </c>
      <c r="B34" s="2">
        <v>-3.5514800000000002</v>
      </c>
      <c r="C34" s="1">
        <v>39722</v>
      </c>
      <c r="D34" s="2">
        <v>-19.823640000000001</v>
      </c>
      <c r="E34" s="1">
        <v>39722</v>
      </c>
      <c r="F34" s="2">
        <v>4.1619700000000002</v>
      </c>
    </row>
    <row r="35" spans="1:6" x14ac:dyDescent="0.25">
      <c r="A35" s="1">
        <v>39814</v>
      </c>
      <c r="B35" s="2">
        <v>-1.0119100000000001</v>
      </c>
      <c r="C35" s="1">
        <v>39814</v>
      </c>
      <c r="D35" s="2">
        <v>-23.03425</v>
      </c>
      <c r="E35" s="1">
        <v>39814</v>
      </c>
      <c r="F35" s="2">
        <v>6.3579100000000004</v>
      </c>
    </row>
    <row r="36" spans="1:6" x14ac:dyDescent="0.25">
      <c r="A36" s="1">
        <v>39904</v>
      </c>
      <c r="B36" s="2">
        <v>-1.9519</v>
      </c>
      <c r="C36" s="1">
        <v>39904</v>
      </c>
      <c r="D36" s="2">
        <v>-9.3237900000000007</v>
      </c>
      <c r="E36" s="1">
        <v>39904</v>
      </c>
      <c r="F36" s="2">
        <v>5.7428900000000001</v>
      </c>
    </row>
    <row r="37" spans="1:6" x14ac:dyDescent="0.25">
      <c r="A37" s="1">
        <v>39995</v>
      </c>
      <c r="B37" s="2">
        <v>2.7171699999999999</v>
      </c>
      <c r="C37" s="1">
        <v>39995</v>
      </c>
      <c r="D37" s="2">
        <v>1.48533</v>
      </c>
      <c r="E37" s="1">
        <v>39995</v>
      </c>
      <c r="F37" s="2">
        <v>0.98404999999999998</v>
      </c>
    </row>
    <row r="38" spans="1:6" x14ac:dyDescent="0.25">
      <c r="A38" s="1">
        <v>40087</v>
      </c>
      <c r="B38" s="2">
        <v>-0.43994</v>
      </c>
      <c r="C38" s="1">
        <v>40087</v>
      </c>
      <c r="D38" s="2">
        <v>0.6895</v>
      </c>
      <c r="E38" s="1">
        <v>40087</v>
      </c>
      <c r="F38" s="2">
        <v>1.88534</v>
      </c>
    </row>
    <row r="39" spans="1:6" x14ac:dyDescent="0.25">
      <c r="A39" s="1">
        <v>40179</v>
      </c>
      <c r="B39" s="2">
        <v>2.3384</v>
      </c>
      <c r="C39" s="1">
        <v>40179</v>
      </c>
      <c r="D39" s="2">
        <v>-1.4241900000000001</v>
      </c>
      <c r="E39" s="1">
        <v>40179</v>
      </c>
      <c r="F39" s="2">
        <v>-0.74507999999999996</v>
      </c>
    </row>
    <row r="40" spans="1:6" x14ac:dyDescent="0.25">
      <c r="A40" s="1">
        <v>40269</v>
      </c>
      <c r="B40" s="2">
        <v>3.6356000000000002</v>
      </c>
      <c r="C40" s="1">
        <v>40269</v>
      </c>
      <c r="D40" s="2">
        <v>13.48794</v>
      </c>
      <c r="E40" s="1">
        <v>40269</v>
      </c>
      <c r="F40" s="2">
        <v>-0.30697999999999998</v>
      </c>
    </row>
    <row r="41" spans="1:6" x14ac:dyDescent="0.25">
      <c r="A41" s="1">
        <v>40360</v>
      </c>
      <c r="B41" s="2">
        <v>2.88449</v>
      </c>
      <c r="C41" s="1">
        <v>40360</v>
      </c>
      <c r="D41" s="2">
        <v>1.5589500000000001</v>
      </c>
      <c r="E41" s="1">
        <v>40360</v>
      </c>
      <c r="F41" s="2">
        <v>-3.3648500000000001</v>
      </c>
    </row>
    <row r="42" spans="1:6" x14ac:dyDescent="0.25">
      <c r="A42" s="1">
        <v>40452</v>
      </c>
      <c r="B42" s="2">
        <v>2.4742999999999999</v>
      </c>
      <c r="C42" s="1">
        <v>40452</v>
      </c>
      <c r="D42" s="2">
        <v>5.1266699999999998</v>
      </c>
      <c r="E42" s="1">
        <v>40452</v>
      </c>
      <c r="F42" s="2">
        <v>-2.2736399999999999</v>
      </c>
    </row>
    <row r="43" spans="1:6" x14ac:dyDescent="0.25">
      <c r="A43" s="1">
        <v>40544</v>
      </c>
      <c r="B43" s="2">
        <v>1.53678</v>
      </c>
      <c r="C43" s="1">
        <v>40544</v>
      </c>
      <c r="D43" s="2">
        <v>-2.2649400000000002</v>
      </c>
      <c r="E43" s="1">
        <v>40544</v>
      </c>
      <c r="F43" s="2">
        <v>-4.0768199999999997</v>
      </c>
    </row>
    <row r="44" spans="1:6" x14ac:dyDescent="0.25">
      <c r="A44" s="1">
        <v>40634</v>
      </c>
      <c r="B44" s="2">
        <v>0.41221999999999998</v>
      </c>
      <c r="C44" s="1">
        <v>40634</v>
      </c>
      <c r="D44" s="2">
        <v>6.3825500000000002</v>
      </c>
      <c r="E44" s="1">
        <v>40634</v>
      </c>
      <c r="F44" s="2">
        <v>-2.2422800000000001</v>
      </c>
    </row>
    <row r="45" spans="1:6" x14ac:dyDescent="0.25">
      <c r="A45" s="1">
        <v>40725</v>
      </c>
      <c r="B45" s="2">
        <v>1.22288</v>
      </c>
      <c r="C45" s="1">
        <v>40725</v>
      </c>
      <c r="D45" s="2">
        <v>12.885820000000001</v>
      </c>
      <c r="E45" s="1">
        <v>40725</v>
      </c>
      <c r="F45" s="2">
        <v>-6.0682099999999997</v>
      </c>
    </row>
    <row r="46" spans="1:6" x14ac:dyDescent="0.25">
      <c r="A46" s="1">
        <v>40817</v>
      </c>
      <c r="B46" s="2">
        <v>0.69184000000000001</v>
      </c>
      <c r="C46" s="1">
        <v>40817</v>
      </c>
      <c r="D46" s="2">
        <v>8.0240600000000004</v>
      </c>
      <c r="E46" s="1">
        <v>40817</v>
      </c>
      <c r="F46" s="2">
        <v>1.371E-2</v>
      </c>
    </row>
    <row r="47" spans="1:6" x14ac:dyDescent="0.25">
      <c r="A47" s="1">
        <v>40909</v>
      </c>
      <c r="B47" s="2">
        <v>2.9164500000000002</v>
      </c>
      <c r="C47" s="1">
        <v>40909</v>
      </c>
      <c r="D47" s="2">
        <v>8.4815900000000006</v>
      </c>
      <c r="E47" s="1">
        <v>40909</v>
      </c>
      <c r="F47" s="2">
        <v>-8.5019999999999998E-2</v>
      </c>
    </row>
    <row r="48" spans="1:6" x14ac:dyDescent="0.25">
      <c r="A48" s="1">
        <v>41000</v>
      </c>
      <c r="B48" s="2">
        <v>0.70437000000000005</v>
      </c>
      <c r="C48" s="1">
        <v>41000</v>
      </c>
      <c r="D48" s="2">
        <v>6.2211600000000002</v>
      </c>
      <c r="E48" s="1">
        <v>41000</v>
      </c>
      <c r="F48" s="2">
        <v>-2.13083</v>
      </c>
    </row>
    <row r="49" spans="1:6" x14ac:dyDescent="0.25">
      <c r="A49" s="1">
        <v>41091</v>
      </c>
      <c r="B49" s="2">
        <v>0.81362999999999996</v>
      </c>
      <c r="C49" s="1">
        <v>41091</v>
      </c>
      <c r="D49" s="2">
        <v>-0.77268000000000003</v>
      </c>
      <c r="E49" s="1">
        <v>41091</v>
      </c>
      <c r="F49" s="2">
        <v>0.83633000000000002</v>
      </c>
    </row>
    <row r="50" spans="1:6" x14ac:dyDescent="0.25">
      <c r="A50" s="1">
        <v>41183</v>
      </c>
      <c r="B50" s="2">
        <v>1.60365</v>
      </c>
      <c r="C50" s="1">
        <v>41183</v>
      </c>
      <c r="D50" s="2">
        <v>4.7838799999999999</v>
      </c>
      <c r="E50" s="1">
        <v>41183</v>
      </c>
      <c r="F50" s="2">
        <v>-3.5049899999999998</v>
      </c>
    </row>
    <row r="51" spans="1:6" x14ac:dyDescent="0.25">
      <c r="A51" s="1">
        <v>41275</v>
      </c>
      <c r="B51" s="2">
        <v>2.62622</v>
      </c>
      <c r="C51" s="1">
        <v>41275</v>
      </c>
      <c r="D51" s="2">
        <v>4.8031300000000003</v>
      </c>
      <c r="E51" s="1">
        <v>41275</v>
      </c>
      <c r="F51" s="2">
        <v>-2.5777800000000002</v>
      </c>
    </row>
    <row r="52" spans="1:6" x14ac:dyDescent="0.25">
      <c r="A52" s="1">
        <v>41365</v>
      </c>
      <c r="B52" s="2">
        <v>1.1480300000000001</v>
      </c>
      <c r="C52" s="1">
        <v>41365</v>
      </c>
      <c r="D52" s="2">
        <v>3.1838500000000001</v>
      </c>
      <c r="E52" s="1">
        <v>41365</v>
      </c>
      <c r="F52" s="2">
        <v>-0.29724</v>
      </c>
    </row>
    <row r="53" spans="1:6" x14ac:dyDescent="0.25">
      <c r="A53" s="1">
        <v>41456</v>
      </c>
      <c r="B53" s="2">
        <v>1.6361600000000001</v>
      </c>
      <c r="C53" s="1">
        <v>41456</v>
      </c>
      <c r="D53" s="2">
        <v>6.4217599999999999</v>
      </c>
      <c r="E53" s="1">
        <v>41456</v>
      </c>
      <c r="F53" s="2">
        <v>-2.7256100000000001</v>
      </c>
    </row>
    <row r="54" spans="1:6" x14ac:dyDescent="0.25">
      <c r="A54" s="1">
        <v>41548</v>
      </c>
      <c r="B54" s="2">
        <v>3.5695700000000001</v>
      </c>
      <c r="C54" s="1">
        <v>41548</v>
      </c>
      <c r="D54" s="2">
        <v>4.8673700000000002</v>
      </c>
      <c r="E54" s="1">
        <v>41548</v>
      </c>
      <c r="F54" s="2">
        <v>-3.0095299999999998</v>
      </c>
    </row>
    <row r="55" spans="1:6" x14ac:dyDescent="0.25">
      <c r="A55" s="1">
        <v>41640</v>
      </c>
      <c r="B55" s="2">
        <v>1.44686</v>
      </c>
      <c r="C55" s="1">
        <v>41640</v>
      </c>
      <c r="D55" s="2">
        <v>2.2738399999999999</v>
      </c>
      <c r="E55" s="1">
        <v>41640</v>
      </c>
      <c r="F55" s="2">
        <v>0.30891999999999997</v>
      </c>
    </row>
    <row r="56" spans="1:6" x14ac:dyDescent="0.25">
      <c r="A56" s="1">
        <v>41730</v>
      </c>
      <c r="B56" s="2">
        <v>3.8980999999999999</v>
      </c>
      <c r="C56" s="1">
        <v>41730</v>
      </c>
      <c r="D56" s="2">
        <v>11.72897</v>
      </c>
      <c r="E56" s="1">
        <v>41730</v>
      </c>
      <c r="F56" s="2">
        <v>-1.3469899999999999</v>
      </c>
    </row>
    <row r="57" spans="1:6" x14ac:dyDescent="0.25">
      <c r="A57" s="1">
        <v>41821</v>
      </c>
      <c r="B57" s="2">
        <v>4.0125500000000001</v>
      </c>
      <c r="C57" s="1">
        <v>41821</v>
      </c>
      <c r="D57" s="2">
        <v>7.2392099999999999</v>
      </c>
      <c r="E57" s="1">
        <v>41821</v>
      </c>
      <c r="F57" s="2">
        <v>2.9888300000000001</v>
      </c>
    </row>
    <row r="58" spans="1:6" x14ac:dyDescent="0.25">
      <c r="A58" s="1">
        <v>41913</v>
      </c>
      <c r="B58" s="2">
        <v>4.6896699999999996</v>
      </c>
      <c r="C58" s="1">
        <v>41913</v>
      </c>
      <c r="D58" s="2">
        <v>5.4201100000000002</v>
      </c>
      <c r="E58" s="1">
        <v>41913</v>
      </c>
      <c r="F58" s="2">
        <v>-1.36151</v>
      </c>
    </row>
    <row r="59" spans="1:6" x14ac:dyDescent="0.25">
      <c r="A59" s="1">
        <v>42005</v>
      </c>
      <c r="B59" s="2">
        <v>3.1045799999999999</v>
      </c>
      <c r="C59" s="1">
        <v>42005</v>
      </c>
      <c r="D59" s="2">
        <v>0.93018000000000001</v>
      </c>
      <c r="E59" s="1">
        <v>42005</v>
      </c>
      <c r="F59" s="2">
        <v>3.7165599999999999</v>
      </c>
    </row>
    <row r="60" spans="1:6" x14ac:dyDescent="0.25">
      <c r="A60" s="1">
        <v>42095</v>
      </c>
      <c r="B60" s="2">
        <v>2.78166</v>
      </c>
      <c r="C60" s="1">
        <v>42095</v>
      </c>
      <c r="D60" s="2">
        <v>5.7266700000000004</v>
      </c>
      <c r="E60" s="1">
        <v>42095</v>
      </c>
      <c r="F60" s="2">
        <v>2.0024700000000002</v>
      </c>
    </row>
    <row r="61" spans="1:6" x14ac:dyDescent="0.25">
      <c r="A61" s="1">
        <v>42186</v>
      </c>
      <c r="B61" s="2">
        <v>2.8462499999999999</v>
      </c>
      <c r="C61" s="1">
        <v>42186</v>
      </c>
      <c r="D61" s="2">
        <v>4.2270500000000002</v>
      </c>
      <c r="E61" s="1">
        <v>42186</v>
      </c>
      <c r="F61" s="2">
        <v>2.0322800000000001</v>
      </c>
    </row>
    <row r="62" spans="1:6" x14ac:dyDescent="0.25">
      <c r="A62" s="1">
        <v>42278</v>
      </c>
      <c r="B62" s="2">
        <v>1.63686</v>
      </c>
      <c r="C62" s="1">
        <v>42278</v>
      </c>
      <c r="D62" s="2">
        <v>-0.37844</v>
      </c>
      <c r="E62" s="1">
        <v>42278</v>
      </c>
      <c r="F62" s="2">
        <v>2.5998600000000001</v>
      </c>
    </row>
    <row r="63" spans="1:6" x14ac:dyDescent="0.25">
      <c r="A63" s="1">
        <v>42370</v>
      </c>
      <c r="B63" s="2">
        <v>3.0541900000000002</v>
      </c>
      <c r="C63" s="1">
        <v>42370</v>
      </c>
      <c r="D63" s="2">
        <v>4.25251</v>
      </c>
      <c r="E63" s="1">
        <v>42370</v>
      </c>
      <c r="F63" s="2">
        <v>2.0478700000000001</v>
      </c>
    </row>
    <row r="64" spans="1:6" x14ac:dyDescent="0.25">
      <c r="A64" s="1">
        <v>42461</v>
      </c>
      <c r="B64" s="2">
        <v>1.99892</v>
      </c>
      <c r="C64" s="1">
        <v>42461</v>
      </c>
      <c r="D64" s="2">
        <v>1.8300700000000001</v>
      </c>
      <c r="E64" s="1">
        <v>42461</v>
      </c>
      <c r="F64" s="2">
        <v>0.54640999999999995</v>
      </c>
    </row>
    <row r="65" spans="1:6" x14ac:dyDescent="0.25">
      <c r="A65" s="1">
        <v>42552</v>
      </c>
      <c r="B65" s="2">
        <v>2.8116500000000002</v>
      </c>
      <c r="C65" s="1">
        <v>42552</v>
      </c>
      <c r="D65" s="2">
        <v>3.7173699999999998</v>
      </c>
      <c r="E65" s="1">
        <v>42552</v>
      </c>
      <c r="F65" s="2">
        <v>2.2627999999999999</v>
      </c>
    </row>
    <row r="66" spans="1:6" x14ac:dyDescent="0.25">
      <c r="A66" s="1">
        <v>42644</v>
      </c>
      <c r="B66" s="2">
        <v>2.0785499999999999</v>
      </c>
      <c r="C66" s="1">
        <v>42644</v>
      </c>
      <c r="D66" s="2">
        <v>3.7569400000000002</v>
      </c>
      <c r="E66" s="1">
        <v>42644</v>
      </c>
      <c r="F66" s="2">
        <v>-9.7820000000000004E-2</v>
      </c>
    </row>
    <row r="67" spans="1:6" x14ac:dyDescent="0.25">
      <c r="A67" s="1">
        <v>42736</v>
      </c>
      <c r="B67" s="2">
        <v>3.1111</v>
      </c>
      <c r="C67" s="1">
        <v>42736</v>
      </c>
      <c r="D67" s="2">
        <v>4.8261200000000004</v>
      </c>
      <c r="E67" s="1">
        <v>42736</v>
      </c>
      <c r="F67" s="2">
        <v>-1.99071</v>
      </c>
    </row>
    <row r="68" spans="1:6" x14ac:dyDescent="0.25">
      <c r="A68" s="1">
        <v>42826</v>
      </c>
      <c r="B68" s="2">
        <v>1.9985599999999999</v>
      </c>
      <c r="C68" s="1">
        <v>42826</v>
      </c>
      <c r="D68" s="2">
        <v>4.26579</v>
      </c>
      <c r="E68" s="1">
        <v>42826</v>
      </c>
      <c r="F68" s="2">
        <v>0.10638</v>
      </c>
    </row>
    <row r="69" spans="1:6" x14ac:dyDescent="0.25">
      <c r="A69" s="1">
        <v>42917</v>
      </c>
      <c r="B69" s="2">
        <v>2.7387299999999999</v>
      </c>
      <c r="C69" s="1">
        <v>42917</v>
      </c>
      <c r="D69" s="2">
        <v>2.9934500000000002</v>
      </c>
      <c r="E69" s="1">
        <v>42917</v>
      </c>
      <c r="F69" s="2">
        <v>-7.2199999999999999E-3</v>
      </c>
    </row>
    <row r="70" spans="1:6" x14ac:dyDescent="0.25">
      <c r="A70" s="1">
        <v>43009</v>
      </c>
      <c r="B70" s="2">
        <v>4.44367</v>
      </c>
      <c r="C70" s="1">
        <v>43009</v>
      </c>
      <c r="D70" s="2">
        <v>9.8175500000000007</v>
      </c>
      <c r="E70" s="1">
        <v>43009</v>
      </c>
      <c r="F70" s="2">
        <v>1.83707</v>
      </c>
    </row>
    <row r="71" spans="1:6" x14ac:dyDescent="0.25">
      <c r="A71" s="1">
        <v>43101</v>
      </c>
      <c r="B71" s="2">
        <v>2.9280300000000001</v>
      </c>
      <c r="C71" s="1">
        <v>43101</v>
      </c>
      <c r="D71" s="2">
        <v>6.1443199999999996</v>
      </c>
      <c r="E71" s="1">
        <v>43101</v>
      </c>
      <c r="F71" s="2">
        <v>0.69652999999999998</v>
      </c>
    </row>
    <row r="72" spans="1:6" x14ac:dyDescent="0.25">
      <c r="A72" s="1">
        <v>43191</v>
      </c>
      <c r="B72" s="2">
        <v>2.1589299999999998</v>
      </c>
      <c r="C72" s="1">
        <v>43191</v>
      </c>
      <c r="D72" s="2">
        <v>4.6661999999999999</v>
      </c>
      <c r="E72" s="1">
        <v>43191</v>
      </c>
      <c r="F72" s="2">
        <v>1.8682700000000001</v>
      </c>
    </row>
    <row r="73" spans="1:6" x14ac:dyDescent="0.25">
      <c r="A73" s="1">
        <v>43282</v>
      </c>
      <c r="B73" s="2">
        <v>1.85632</v>
      </c>
      <c r="C73" s="1">
        <v>43282</v>
      </c>
      <c r="D73" s="2">
        <v>1.3745000000000001</v>
      </c>
      <c r="E73" s="1">
        <v>43282</v>
      </c>
      <c r="F73" s="2">
        <v>3.2818800000000001</v>
      </c>
    </row>
    <row r="74" spans="1:6" x14ac:dyDescent="0.25">
      <c r="A74" s="1">
        <v>43374</v>
      </c>
      <c r="B74" s="2">
        <v>1.2555400000000001</v>
      </c>
      <c r="C74" s="1">
        <v>43374</v>
      </c>
      <c r="D74" s="2">
        <v>0.16803000000000001</v>
      </c>
      <c r="E74" s="1">
        <v>43374</v>
      </c>
      <c r="F74" s="2">
        <v>1.7553799999999999</v>
      </c>
    </row>
    <row r="75" spans="1:6" x14ac:dyDescent="0.25">
      <c r="A75" s="1">
        <v>43466</v>
      </c>
      <c r="B75" s="2">
        <v>0.46731</v>
      </c>
      <c r="C75" s="1">
        <v>43466</v>
      </c>
      <c r="D75" s="2">
        <v>2.7948300000000001</v>
      </c>
      <c r="E75" s="1">
        <v>43466</v>
      </c>
      <c r="F75" s="2">
        <v>3.5637699999999999</v>
      </c>
    </row>
    <row r="76" spans="1:6" x14ac:dyDescent="0.25">
      <c r="A76" s="1">
        <v>43556</v>
      </c>
      <c r="B76" s="2">
        <v>3.24424</v>
      </c>
      <c r="C76" s="1">
        <v>43556</v>
      </c>
      <c r="D76" s="2">
        <v>6.2408799999999998</v>
      </c>
      <c r="E76" s="1">
        <v>43556</v>
      </c>
      <c r="F76" s="2">
        <v>7.7869299999999999</v>
      </c>
    </row>
    <row r="77" spans="1:6" x14ac:dyDescent="0.25">
      <c r="A77" s="1">
        <v>43647</v>
      </c>
      <c r="B77" s="2">
        <v>4.1303700000000001</v>
      </c>
      <c r="C77" s="1">
        <v>43647</v>
      </c>
      <c r="D77" s="2">
        <v>4.7012900000000002</v>
      </c>
      <c r="E77" s="1">
        <v>43647</v>
      </c>
      <c r="F77" s="2">
        <v>4.4615799999999997</v>
      </c>
    </row>
    <row r="78" spans="1:6" x14ac:dyDescent="0.25">
      <c r="A78" s="1">
        <v>43739</v>
      </c>
      <c r="B78" s="2">
        <v>2.59836</v>
      </c>
      <c r="C78" s="1">
        <v>43739</v>
      </c>
      <c r="D78" s="2">
        <v>-0.79427000000000003</v>
      </c>
      <c r="E78" s="1">
        <v>43739</v>
      </c>
      <c r="F78" s="2">
        <v>3.1086800000000001</v>
      </c>
    </row>
    <row r="79" spans="1:6" x14ac:dyDescent="0.25">
      <c r="A79" s="1">
        <v>43831</v>
      </c>
      <c r="B79" s="2">
        <v>-6.4123299999999999</v>
      </c>
      <c r="C79" s="1">
        <v>43831</v>
      </c>
      <c r="D79" s="2">
        <v>-1.00267</v>
      </c>
      <c r="E79" s="1">
        <v>43831</v>
      </c>
      <c r="F79" s="2">
        <v>2.8937200000000001</v>
      </c>
    </row>
    <row r="80" spans="1:6" x14ac:dyDescent="0.25">
      <c r="A80" s="1">
        <v>43922</v>
      </c>
      <c r="B80" s="2">
        <v>-30.24267</v>
      </c>
      <c r="C80" s="1">
        <v>43922</v>
      </c>
      <c r="D80" s="2">
        <v>-23.136800000000001</v>
      </c>
      <c r="E80" s="1">
        <v>43922</v>
      </c>
      <c r="F80" s="2">
        <v>9.6519600000000008</v>
      </c>
    </row>
    <row r="81" spans="1:6" x14ac:dyDescent="0.25">
      <c r="A81" s="1">
        <v>44013</v>
      </c>
      <c r="B81" s="2">
        <v>40.546579999999999</v>
      </c>
      <c r="C81" s="1">
        <v>44013</v>
      </c>
      <c r="D81" s="2">
        <v>22.279689999999999</v>
      </c>
      <c r="E81" s="1">
        <v>44013</v>
      </c>
      <c r="F81" s="2">
        <v>-7.2639500000000004</v>
      </c>
    </row>
    <row r="82" spans="1:6" x14ac:dyDescent="0.25">
      <c r="A82" s="1">
        <v>44105</v>
      </c>
      <c r="B82" s="2">
        <v>5.5946800000000003</v>
      </c>
      <c r="C82" s="1">
        <v>44105</v>
      </c>
      <c r="D82" s="2">
        <v>13.338979999999999</v>
      </c>
      <c r="E82" s="1">
        <v>44105</v>
      </c>
      <c r="F82" s="2">
        <v>-3.62019</v>
      </c>
    </row>
    <row r="83" spans="1:6" x14ac:dyDescent="0.25">
      <c r="A83" s="1">
        <v>44197</v>
      </c>
      <c r="B83" s="2">
        <v>8.8512199999999996</v>
      </c>
      <c r="C83" s="1">
        <v>44197</v>
      </c>
      <c r="D83" s="2">
        <v>6.3022099999999996</v>
      </c>
      <c r="E83" s="1">
        <v>44197</v>
      </c>
      <c r="F83" s="2">
        <v>9.2094000000000005</v>
      </c>
    </row>
    <row r="84" spans="1:6" x14ac:dyDescent="0.25">
      <c r="A84" s="1">
        <v>44287</v>
      </c>
      <c r="B84" s="2">
        <v>13.61135</v>
      </c>
      <c r="C84" s="1">
        <v>44287</v>
      </c>
      <c r="D84" s="2">
        <v>3.738</v>
      </c>
      <c r="E84" s="1">
        <v>44287</v>
      </c>
      <c r="F84" s="2">
        <v>-3.8313899999999999</v>
      </c>
    </row>
    <row r="85" spans="1:6" x14ac:dyDescent="0.25">
      <c r="A85" s="1">
        <v>44378</v>
      </c>
      <c r="B85" s="2">
        <v>2.8303099999999999</v>
      </c>
      <c r="C85" s="1">
        <v>44378</v>
      </c>
      <c r="D85" s="2">
        <v>-2.2365699999999999</v>
      </c>
      <c r="E85" s="1">
        <v>44378</v>
      </c>
      <c r="F85" s="2">
        <v>-0.44823000000000002</v>
      </c>
    </row>
    <row r="86" spans="1:6" x14ac:dyDescent="0.25">
      <c r="A86" s="1">
        <v>44470</v>
      </c>
      <c r="B86" s="2">
        <v>4.0137700000000001</v>
      </c>
      <c r="C86" s="1">
        <v>44470</v>
      </c>
      <c r="D86" s="2">
        <v>1.48339</v>
      </c>
      <c r="E86" s="1">
        <v>44470</v>
      </c>
      <c r="F86" s="2">
        <v>-0.16267000000000001</v>
      </c>
    </row>
    <row r="87" spans="1:6" x14ac:dyDescent="0.25">
      <c r="A87" s="1">
        <v>44562</v>
      </c>
      <c r="B87" s="2">
        <v>-1.094E-2</v>
      </c>
      <c r="C87" s="1">
        <v>44562</v>
      </c>
      <c r="D87" s="2">
        <v>5.6123700000000003</v>
      </c>
      <c r="E87" s="1">
        <v>44562</v>
      </c>
      <c r="F87" s="2">
        <v>-2.97166</v>
      </c>
    </row>
    <row r="88" spans="1:6" x14ac:dyDescent="0.25">
      <c r="A88" s="1">
        <v>44652</v>
      </c>
      <c r="B88" s="2">
        <v>1.98702</v>
      </c>
      <c r="C88" s="1">
        <v>44652</v>
      </c>
      <c r="D88" s="2">
        <v>-0.79574</v>
      </c>
      <c r="E88" s="1">
        <v>44652</v>
      </c>
      <c r="F88" s="2">
        <v>-1.4227300000000001</v>
      </c>
    </row>
    <row r="89" spans="1:6" x14ac:dyDescent="0.25">
      <c r="A89" s="1">
        <v>44743</v>
      </c>
      <c r="B89" s="2">
        <v>1.5546500000000001</v>
      </c>
      <c r="C89" s="1">
        <v>44743</v>
      </c>
      <c r="D89" s="2">
        <v>-2.7468400000000002</v>
      </c>
      <c r="E89" s="1">
        <v>44743</v>
      </c>
      <c r="F89" s="2">
        <v>2.1755399999999998</v>
      </c>
    </row>
    <row r="90" spans="1:6" x14ac:dyDescent="0.25">
      <c r="A90" s="1">
        <v>44835</v>
      </c>
      <c r="B90" s="2">
        <v>1.16832</v>
      </c>
      <c r="C90" s="1">
        <v>44835</v>
      </c>
      <c r="D90" s="2">
        <v>-2.5460799999999999</v>
      </c>
      <c r="E90" s="1">
        <v>44835</v>
      </c>
      <c r="F90" s="2">
        <v>3.3340200000000002</v>
      </c>
    </row>
    <row r="91" spans="1:6" x14ac:dyDescent="0.25">
      <c r="A91" s="1">
        <v>44927</v>
      </c>
      <c r="B91" s="2">
        <v>3.7821099999999999</v>
      </c>
      <c r="C91" s="1">
        <v>44927</v>
      </c>
      <c r="D91" s="2">
        <v>3.5434700000000001</v>
      </c>
      <c r="E91" s="1">
        <v>44927</v>
      </c>
      <c r="F91" s="2">
        <v>4.5434900000000003</v>
      </c>
    </row>
    <row r="92" spans="1:6" x14ac:dyDescent="0.25">
      <c r="A92" s="1">
        <v>45017</v>
      </c>
      <c r="B92" s="2">
        <v>0.80442999999999998</v>
      </c>
      <c r="C92" s="1">
        <v>45017</v>
      </c>
      <c r="D92" s="2">
        <v>6.5602799999999997</v>
      </c>
      <c r="E92" s="1">
        <v>45017</v>
      </c>
      <c r="F92" s="2">
        <v>0.87385999999999997</v>
      </c>
    </row>
    <row r="93" spans="1:6" x14ac:dyDescent="0.25">
      <c r="A93" s="1">
        <v>45108</v>
      </c>
      <c r="B93" s="2">
        <v>3.98584</v>
      </c>
      <c r="C93" s="1">
        <v>45108</v>
      </c>
      <c r="D93" s="2">
        <v>1.8443499999999999</v>
      </c>
      <c r="E93" s="1">
        <v>45108</v>
      </c>
      <c r="F93" s="2">
        <v>3.9454500000000001</v>
      </c>
    </row>
    <row r="95" spans="1:6" x14ac:dyDescent="0.25">
      <c r="B95" s="2">
        <f>_xlfn.STDEV.P(B8:B93)</f>
        <v>5.9091403272375711</v>
      </c>
      <c r="D95" s="2">
        <f>_xlfn.STDEV.P(D8:D93)</f>
        <v>6.7243301576896872</v>
      </c>
      <c r="F95" s="2">
        <f>_xlfn.STDEV.P(F8:F93)</f>
        <v>4.5397885626045351</v>
      </c>
    </row>
  </sheetData>
  <hyperlinks>
    <hyperlink ref="A5" r:id="rId1" xr:uid="{AE4F1C4F-8E70-4406-BD3B-47A400AA3B28}"/>
    <hyperlink ref="C5" r:id="rId2" xr:uid="{0DF92574-F1D4-4AC4-B1C3-76F995B5C4A7}"/>
    <hyperlink ref="E5" r:id="rId3" xr:uid="{1AC1D708-697F-4B56-B612-0E2F15DF207F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E3E9-1351-4D66-8B76-40756F5709A6}">
  <dimension ref="A1:F122"/>
  <sheetViews>
    <sheetView topLeftCell="A97" workbookViewId="0">
      <selection activeCell="F122" sqref="F122"/>
    </sheetView>
  </sheetViews>
  <sheetFormatPr defaultColWidth="12" defaultRowHeight="15" x14ac:dyDescent="0.25"/>
  <cols>
    <col min="1" max="1" width="12" style="1"/>
    <col min="2" max="2" width="12" style="2"/>
    <col min="3" max="3" width="12" style="1"/>
    <col min="4" max="4" width="12" style="2"/>
    <col min="5" max="5" width="12" style="1"/>
    <col min="6" max="6" width="12" style="2"/>
  </cols>
  <sheetData>
    <row r="1" spans="1:6" x14ac:dyDescent="0.25">
      <c r="A1" s="1" t="s">
        <v>137</v>
      </c>
      <c r="C1" s="1" t="s">
        <v>139</v>
      </c>
      <c r="E1" s="1" t="s">
        <v>138</v>
      </c>
    </row>
    <row r="2" spans="1:6" x14ac:dyDescent="0.25">
      <c r="A2" s="1" t="s">
        <v>38</v>
      </c>
      <c r="B2" s="2" t="s">
        <v>39</v>
      </c>
      <c r="C2" s="1" t="s">
        <v>38</v>
      </c>
      <c r="D2" s="2" t="s">
        <v>39</v>
      </c>
      <c r="E2" s="1" t="s">
        <v>38</v>
      </c>
      <c r="F2" s="2" t="s">
        <v>39</v>
      </c>
    </row>
    <row r="3" spans="1:6" x14ac:dyDescent="0.25">
      <c r="A3" s="1" t="s">
        <v>7</v>
      </c>
      <c r="B3" s="2" t="s">
        <v>8</v>
      </c>
      <c r="C3" s="1" t="s">
        <v>7</v>
      </c>
      <c r="D3" s="2" t="s">
        <v>8</v>
      </c>
      <c r="E3" s="1" t="s">
        <v>7</v>
      </c>
      <c r="F3" s="2" t="s">
        <v>8</v>
      </c>
    </row>
    <row r="4" spans="1:6" x14ac:dyDescent="0.25">
      <c r="A4" s="1">
        <v>1</v>
      </c>
      <c r="B4" s="2" t="s">
        <v>141</v>
      </c>
      <c r="C4" s="1">
        <v>34790</v>
      </c>
      <c r="D4" s="2" t="s">
        <v>143</v>
      </c>
      <c r="E4" s="1">
        <v>34790</v>
      </c>
      <c r="F4" s="2" t="s">
        <v>143</v>
      </c>
    </row>
    <row r="5" spans="1:6" x14ac:dyDescent="0.25">
      <c r="A5" s="3" t="s">
        <v>140</v>
      </c>
      <c r="C5" s="3" t="s">
        <v>142</v>
      </c>
      <c r="E5" s="3" t="s">
        <v>144</v>
      </c>
    </row>
    <row r="6" spans="1:6" x14ac:dyDescent="0.25">
      <c r="A6" s="1" t="s">
        <v>122</v>
      </c>
      <c r="C6" s="1" t="s">
        <v>122</v>
      </c>
      <c r="E6" s="1" t="s">
        <v>122</v>
      </c>
    </row>
    <row r="7" spans="1:6" x14ac:dyDescent="0.25">
      <c r="A7" s="1" t="s">
        <v>16</v>
      </c>
      <c r="B7" s="2" t="s">
        <v>17</v>
      </c>
      <c r="C7" s="1" t="s">
        <v>16</v>
      </c>
      <c r="D7" s="2" t="s">
        <v>17</v>
      </c>
      <c r="E7" s="1" t="s">
        <v>16</v>
      </c>
      <c r="F7" s="2" t="s">
        <v>17</v>
      </c>
    </row>
    <row r="8" spans="1:6" x14ac:dyDescent="0.25">
      <c r="A8" s="1">
        <v>34790</v>
      </c>
      <c r="B8" s="2">
        <v>2.8269500000000001</v>
      </c>
      <c r="C8" s="1">
        <v>34790</v>
      </c>
      <c r="D8" s="2">
        <v>1.5467200000000001</v>
      </c>
      <c r="E8" s="1">
        <v>34790</v>
      </c>
      <c r="F8" s="2">
        <v>0.71584999999999999</v>
      </c>
    </row>
    <row r="9" spans="1:6" x14ac:dyDescent="0.25">
      <c r="A9" s="1">
        <v>34881</v>
      </c>
      <c r="B9" s="2">
        <v>1.59521</v>
      </c>
      <c r="C9" s="1">
        <v>34881</v>
      </c>
      <c r="D9" s="2">
        <v>-1.02138</v>
      </c>
      <c r="E9" s="1">
        <v>34881</v>
      </c>
      <c r="F9" s="2">
        <v>2.81948</v>
      </c>
    </row>
    <row r="10" spans="1:6" x14ac:dyDescent="0.25">
      <c r="A10" s="1">
        <v>34973</v>
      </c>
      <c r="B10" s="2">
        <v>4.9825799999999996</v>
      </c>
      <c r="C10" s="1">
        <v>34973</v>
      </c>
      <c r="D10" s="2">
        <v>1.7344999999999999</v>
      </c>
      <c r="E10" s="1">
        <v>34973</v>
      </c>
      <c r="F10" s="2">
        <v>1.95034</v>
      </c>
    </row>
    <row r="11" spans="1:6" x14ac:dyDescent="0.25">
      <c r="A11" s="1">
        <v>35065</v>
      </c>
      <c r="B11" s="2">
        <v>4.7116800000000003</v>
      </c>
      <c r="C11" s="1">
        <v>35065</v>
      </c>
      <c r="D11" s="2">
        <v>2.1851799999999999</v>
      </c>
      <c r="E11" s="1">
        <v>35065</v>
      </c>
      <c r="F11" s="2">
        <v>10.68929</v>
      </c>
    </row>
    <row r="12" spans="1:6" x14ac:dyDescent="0.25">
      <c r="A12" s="1">
        <v>35156</v>
      </c>
      <c r="B12" s="2">
        <v>2.4103300000000001</v>
      </c>
      <c r="C12" s="1">
        <v>35156</v>
      </c>
      <c r="D12" s="2">
        <v>-2.7322000000000002</v>
      </c>
      <c r="E12" s="1">
        <v>35156</v>
      </c>
      <c r="F12" s="2">
        <v>14.249079999999999</v>
      </c>
    </row>
    <row r="13" spans="1:6" x14ac:dyDescent="0.25">
      <c r="A13" s="1">
        <v>35247</v>
      </c>
      <c r="B13" s="2">
        <v>3.5470299999999999</v>
      </c>
      <c r="C13" s="1">
        <v>35247</v>
      </c>
      <c r="D13" s="2">
        <v>2.4277600000000001</v>
      </c>
      <c r="E13" s="1">
        <v>35247</v>
      </c>
      <c r="F13" s="2">
        <v>-3.0411800000000002</v>
      </c>
    </row>
    <row r="14" spans="1:6" x14ac:dyDescent="0.25">
      <c r="A14" s="1">
        <v>35339</v>
      </c>
      <c r="B14" s="2">
        <v>5.6879600000000003</v>
      </c>
      <c r="C14" s="1">
        <v>35339</v>
      </c>
      <c r="D14" s="2">
        <v>1.05307</v>
      </c>
      <c r="E14" s="1">
        <v>35339</v>
      </c>
      <c r="F14" s="2">
        <v>-12.826140000000001</v>
      </c>
    </row>
    <row r="15" spans="1:6" x14ac:dyDescent="0.25">
      <c r="A15" s="1">
        <v>35431</v>
      </c>
      <c r="B15" s="2">
        <v>7.5395500000000002</v>
      </c>
      <c r="C15" s="1">
        <v>35431</v>
      </c>
      <c r="D15" s="2">
        <v>-6.0910500000000001</v>
      </c>
      <c r="E15" s="1">
        <v>35431</v>
      </c>
      <c r="F15" s="2">
        <v>-13.391260000000001</v>
      </c>
    </row>
    <row r="16" spans="1:6" x14ac:dyDescent="0.25">
      <c r="A16" s="1">
        <v>35521</v>
      </c>
      <c r="B16" s="2">
        <v>4.8740899999999998</v>
      </c>
      <c r="C16" s="1">
        <v>35521</v>
      </c>
      <c r="D16" s="2">
        <v>-5.8547900000000004</v>
      </c>
      <c r="E16" s="1">
        <v>35521</v>
      </c>
      <c r="F16" s="2">
        <v>4.2944000000000004</v>
      </c>
    </row>
    <row r="17" spans="1:6" x14ac:dyDescent="0.25">
      <c r="A17" s="1">
        <v>35612</v>
      </c>
      <c r="B17" s="2">
        <v>5.4406699999999999</v>
      </c>
      <c r="C17" s="1">
        <v>35612</v>
      </c>
      <c r="D17" s="2">
        <v>5.8066599999999999</v>
      </c>
      <c r="E17" s="1">
        <v>35612</v>
      </c>
      <c r="F17" s="2">
        <v>25.185749999999999</v>
      </c>
    </row>
    <row r="18" spans="1:6" x14ac:dyDescent="0.25">
      <c r="A18" s="1">
        <v>35704</v>
      </c>
      <c r="B18" s="2">
        <v>4.4214200000000003</v>
      </c>
      <c r="C18" s="1">
        <v>35704</v>
      </c>
      <c r="D18" s="2">
        <v>8.3332999999999995</v>
      </c>
      <c r="E18" s="1">
        <v>35704</v>
      </c>
      <c r="F18" s="2">
        <v>9.7954000000000008</v>
      </c>
    </row>
    <row r="19" spans="1:6" x14ac:dyDescent="0.25">
      <c r="A19" s="1">
        <v>35796</v>
      </c>
      <c r="B19" s="2">
        <v>3.1514899999999999</v>
      </c>
      <c r="C19" s="1">
        <v>35796</v>
      </c>
      <c r="D19" s="2">
        <v>3.6049000000000002</v>
      </c>
      <c r="E19" s="1">
        <v>35796</v>
      </c>
      <c r="F19" s="2">
        <v>3.2392099999999999</v>
      </c>
    </row>
    <row r="20" spans="1:6" x14ac:dyDescent="0.25">
      <c r="A20" s="1">
        <v>35886</v>
      </c>
      <c r="B20" s="2">
        <v>3.7667000000000002</v>
      </c>
      <c r="C20" s="1">
        <v>35886</v>
      </c>
      <c r="D20" s="2">
        <v>0.96614</v>
      </c>
      <c r="E20" s="1">
        <v>35886</v>
      </c>
      <c r="F20" s="2">
        <v>-0.23318</v>
      </c>
    </row>
    <row r="21" spans="1:6" x14ac:dyDescent="0.25">
      <c r="A21" s="1">
        <v>35977</v>
      </c>
      <c r="B21" s="2">
        <v>6.7323500000000003</v>
      </c>
      <c r="C21" s="1">
        <v>35977</v>
      </c>
      <c r="D21" s="2">
        <v>3.88496</v>
      </c>
      <c r="E21" s="1">
        <v>35977</v>
      </c>
      <c r="F21" s="2">
        <v>-3.3671899999999999</v>
      </c>
    </row>
    <row r="22" spans="1:6" x14ac:dyDescent="0.25">
      <c r="A22" s="1">
        <v>36069</v>
      </c>
      <c r="B22" s="2">
        <v>-0.16091</v>
      </c>
      <c r="C22" s="1">
        <v>36069</v>
      </c>
      <c r="D22" s="2">
        <v>0.36815999999999999</v>
      </c>
      <c r="E22" s="1">
        <v>36069</v>
      </c>
      <c r="F22" s="2">
        <v>8.6137300000000003</v>
      </c>
    </row>
    <row r="23" spans="1:6" x14ac:dyDescent="0.25">
      <c r="A23" s="1">
        <v>36161</v>
      </c>
      <c r="B23" s="2">
        <v>4.0880700000000001</v>
      </c>
      <c r="C23" s="1">
        <v>36161</v>
      </c>
      <c r="D23" s="2">
        <v>-0.92383000000000004</v>
      </c>
      <c r="E23" s="1">
        <v>36161</v>
      </c>
      <c r="F23" s="2">
        <v>-0.20626</v>
      </c>
    </row>
    <row r="24" spans="1:6" x14ac:dyDescent="0.25">
      <c r="A24" s="1">
        <v>36251</v>
      </c>
      <c r="B24" s="2">
        <v>7.8662599999999996</v>
      </c>
      <c r="C24" s="1">
        <v>36251</v>
      </c>
      <c r="D24" s="2">
        <v>14.14697</v>
      </c>
      <c r="E24" s="1">
        <v>36251</v>
      </c>
      <c r="F24" s="2">
        <v>0.44417000000000001</v>
      </c>
    </row>
    <row r="25" spans="1:6" x14ac:dyDescent="0.25">
      <c r="A25" s="1">
        <v>36342</v>
      </c>
      <c r="B25" s="2">
        <v>4.2906000000000004</v>
      </c>
      <c r="C25" s="1">
        <v>36342</v>
      </c>
      <c r="D25" s="2">
        <v>5.1805300000000001</v>
      </c>
      <c r="E25" s="1">
        <v>36342</v>
      </c>
      <c r="F25" s="2">
        <v>6.6012700000000004</v>
      </c>
    </row>
    <row r="26" spans="1:6" x14ac:dyDescent="0.25">
      <c r="A26" s="1">
        <v>36434</v>
      </c>
      <c r="B26" s="2">
        <v>2.9258199999999999</v>
      </c>
      <c r="C26" s="1">
        <v>36434</v>
      </c>
      <c r="D26" s="2">
        <v>0.43058000000000002</v>
      </c>
      <c r="E26" s="1">
        <v>36434</v>
      </c>
      <c r="F26" s="2">
        <v>-3.5931500000000001</v>
      </c>
    </row>
    <row r="27" spans="1:6" x14ac:dyDescent="0.25">
      <c r="A27" s="1">
        <v>36526</v>
      </c>
      <c r="B27" s="2">
        <v>5.7644700000000002</v>
      </c>
      <c r="C27" s="1">
        <v>36526</v>
      </c>
      <c r="D27" s="2">
        <v>-3.24457</v>
      </c>
      <c r="E27" s="1">
        <v>36526</v>
      </c>
      <c r="F27" s="2">
        <v>17.556319999999999</v>
      </c>
    </row>
    <row r="28" spans="1:6" x14ac:dyDescent="0.25">
      <c r="A28" s="1">
        <v>36617</v>
      </c>
      <c r="B28" s="2">
        <v>4.2926500000000001</v>
      </c>
      <c r="C28" s="1">
        <v>36617</v>
      </c>
      <c r="D28" s="2">
        <v>13.734970000000001</v>
      </c>
      <c r="E28" s="1">
        <v>36617</v>
      </c>
      <c r="F28" s="2">
        <v>24.96472</v>
      </c>
    </row>
    <row r="29" spans="1:6" x14ac:dyDescent="0.25">
      <c r="A29" s="1">
        <v>36708</v>
      </c>
      <c r="B29" s="2">
        <v>4.9402799999999996</v>
      </c>
      <c r="C29" s="1">
        <v>36708</v>
      </c>
      <c r="D29" s="2">
        <v>3.2347700000000001</v>
      </c>
      <c r="E29" s="1">
        <v>36708</v>
      </c>
      <c r="F29" s="2">
        <v>-24.964790000000001</v>
      </c>
    </row>
    <row r="30" spans="1:6" x14ac:dyDescent="0.25">
      <c r="A30" s="1">
        <v>36800</v>
      </c>
      <c r="B30" s="2">
        <v>3.96306</v>
      </c>
      <c r="C30" s="1">
        <v>36800</v>
      </c>
      <c r="D30" s="2">
        <v>-0.78634999999999999</v>
      </c>
      <c r="E30" s="1">
        <v>36800</v>
      </c>
      <c r="F30" s="2">
        <v>12.96063</v>
      </c>
    </row>
    <row r="31" spans="1:6" x14ac:dyDescent="0.25">
      <c r="A31" s="1">
        <v>36892</v>
      </c>
      <c r="B31" s="2">
        <v>0.71863999999999995</v>
      </c>
      <c r="C31" s="1">
        <v>36892</v>
      </c>
      <c r="D31" s="2">
        <v>13.25006</v>
      </c>
      <c r="E31" s="1">
        <v>36892</v>
      </c>
      <c r="F31" s="2">
        <v>0.40566000000000002</v>
      </c>
    </row>
    <row r="32" spans="1:6" x14ac:dyDescent="0.25">
      <c r="A32" s="1">
        <v>36982</v>
      </c>
      <c r="B32" s="2">
        <v>2.4204500000000002</v>
      </c>
      <c r="C32" s="1">
        <v>36982</v>
      </c>
      <c r="D32" s="2">
        <v>-6.3090400000000004</v>
      </c>
      <c r="E32" s="1">
        <v>36982</v>
      </c>
      <c r="F32" s="2">
        <v>15.49649</v>
      </c>
    </row>
    <row r="33" spans="1:6" x14ac:dyDescent="0.25">
      <c r="A33" s="1">
        <v>37073</v>
      </c>
      <c r="B33" s="2">
        <v>6.1678899999999999</v>
      </c>
      <c r="C33" s="1">
        <v>37073</v>
      </c>
      <c r="D33" s="2">
        <v>10.78313</v>
      </c>
      <c r="E33" s="1">
        <v>37073</v>
      </c>
      <c r="F33" s="2">
        <v>-0.33493000000000001</v>
      </c>
    </row>
    <row r="34" spans="1:6" x14ac:dyDescent="0.25">
      <c r="A34" s="1">
        <v>37165</v>
      </c>
      <c r="B34" s="2">
        <v>3.2831800000000002</v>
      </c>
      <c r="C34" s="1">
        <v>37165</v>
      </c>
      <c r="D34" s="2">
        <v>8.1825500000000009</v>
      </c>
      <c r="E34" s="1">
        <v>37165</v>
      </c>
      <c r="F34" s="2">
        <v>-12.863619999999999</v>
      </c>
    </row>
    <row r="35" spans="1:6" x14ac:dyDescent="0.25">
      <c r="A35" s="1">
        <v>37257</v>
      </c>
      <c r="B35" s="2">
        <v>0.37906000000000001</v>
      </c>
      <c r="C35" s="1">
        <v>37257</v>
      </c>
      <c r="D35" s="2">
        <v>-1.5001899999999999</v>
      </c>
      <c r="E35" s="1">
        <v>37257</v>
      </c>
      <c r="F35" s="2">
        <v>-0.61929000000000001</v>
      </c>
    </row>
    <row r="36" spans="1:6" x14ac:dyDescent="0.25">
      <c r="A36" s="1">
        <v>37347</v>
      </c>
      <c r="B36" s="2">
        <v>1.59318</v>
      </c>
      <c r="C36" s="1">
        <v>37347</v>
      </c>
      <c r="D36" s="2">
        <v>6.9587199999999996</v>
      </c>
      <c r="E36" s="1">
        <v>37347</v>
      </c>
      <c r="F36" s="2">
        <v>-1.141E-2</v>
      </c>
    </row>
    <row r="37" spans="1:6" x14ac:dyDescent="0.25">
      <c r="A37" s="1">
        <v>37438</v>
      </c>
      <c r="B37" s="2">
        <v>4.1181099999999997</v>
      </c>
      <c r="C37" s="1">
        <v>37438</v>
      </c>
      <c r="D37" s="2">
        <v>5.7705799999999998</v>
      </c>
      <c r="E37" s="1">
        <v>37438</v>
      </c>
      <c r="F37" s="2">
        <v>22.873940000000001</v>
      </c>
    </row>
    <row r="38" spans="1:6" x14ac:dyDescent="0.25">
      <c r="A38" s="1">
        <v>37530</v>
      </c>
      <c r="B38" s="2">
        <v>3.6403500000000002</v>
      </c>
      <c r="C38" s="1">
        <v>37530</v>
      </c>
      <c r="D38" s="2">
        <v>0.47211999999999998</v>
      </c>
      <c r="E38" s="1">
        <v>37530</v>
      </c>
      <c r="F38" s="2">
        <v>21.339410000000001</v>
      </c>
    </row>
    <row r="39" spans="1:6" x14ac:dyDescent="0.25">
      <c r="A39" s="1">
        <v>37622</v>
      </c>
      <c r="B39" s="2">
        <v>2.56399</v>
      </c>
      <c r="C39" s="1">
        <v>37622</v>
      </c>
      <c r="D39" s="2">
        <v>4.1918699999999998</v>
      </c>
      <c r="E39" s="1">
        <v>37622</v>
      </c>
      <c r="F39" s="2">
        <v>1.48447</v>
      </c>
    </row>
    <row r="40" spans="1:6" x14ac:dyDescent="0.25">
      <c r="A40" s="1">
        <v>37712</v>
      </c>
      <c r="B40" s="2">
        <v>4.9029100000000003</v>
      </c>
      <c r="C40" s="1">
        <v>37712</v>
      </c>
      <c r="D40" s="2">
        <v>5.7349300000000003</v>
      </c>
      <c r="E40" s="1">
        <v>37712</v>
      </c>
      <c r="F40" s="2">
        <v>-22.607669999999999</v>
      </c>
    </row>
    <row r="41" spans="1:6" x14ac:dyDescent="0.25">
      <c r="A41" s="1">
        <v>37803</v>
      </c>
      <c r="B41" s="2">
        <v>2.8769</v>
      </c>
      <c r="C41" s="1">
        <v>37803</v>
      </c>
      <c r="D41" s="2">
        <v>5.3719200000000003</v>
      </c>
      <c r="E41" s="1">
        <v>37803</v>
      </c>
      <c r="F41" s="2">
        <v>5.9457599999999999</v>
      </c>
    </row>
    <row r="42" spans="1:6" x14ac:dyDescent="0.25">
      <c r="A42" s="1">
        <v>37895</v>
      </c>
      <c r="B42" s="2">
        <v>2.3626499999999999</v>
      </c>
      <c r="C42" s="1">
        <v>37895</v>
      </c>
      <c r="D42" s="2">
        <v>7.63225</v>
      </c>
      <c r="E42" s="1">
        <v>37895</v>
      </c>
      <c r="F42" s="2">
        <v>0.88929000000000002</v>
      </c>
    </row>
    <row r="43" spans="1:6" x14ac:dyDescent="0.25">
      <c r="A43" s="1">
        <v>37987</v>
      </c>
      <c r="B43" s="2">
        <v>2.2963</v>
      </c>
      <c r="C43" s="1">
        <v>37987</v>
      </c>
      <c r="D43" s="2">
        <v>1.2572300000000001</v>
      </c>
      <c r="E43" s="1">
        <v>37987</v>
      </c>
      <c r="F43" s="2">
        <v>12.17258</v>
      </c>
    </row>
    <row r="44" spans="1:6" x14ac:dyDescent="0.25">
      <c r="A44" s="1">
        <v>38078</v>
      </c>
      <c r="B44" s="2">
        <v>3.3567999999999998</v>
      </c>
      <c r="C44" s="1">
        <v>38078</v>
      </c>
      <c r="D44" s="2">
        <v>4.64818</v>
      </c>
      <c r="E44" s="1">
        <v>38078</v>
      </c>
      <c r="F44" s="2">
        <v>-2.5378099999999999</v>
      </c>
    </row>
    <row r="45" spans="1:6" x14ac:dyDescent="0.25">
      <c r="A45" s="1">
        <v>38169</v>
      </c>
      <c r="B45" s="2">
        <v>2.1321300000000001</v>
      </c>
      <c r="C45" s="1">
        <v>38169</v>
      </c>
      <c r="D45" s="2">
        <v>2.19821</v>
      </c>
      <c r="E45" s="1">
        <v>38169</v>
      </c>
      <c r="F45" s="2">
        <v>7.2729299999999997</v>
      </c>
    </row>
    <row r="46" spans="1:6" x14ac:dyDescent="0.25">
      <c r="A46" s="1">
        <v>38261</v>
      </c>
      <c r="B46" s="2">
        <v>3.2549800000000002</v>
      </c>
      <c r="C46" s="1">
        <v>38261</v>
      </c>
      <c r="D46" s="2">
        <v>3.9295800000000001</v>
      </c>
      <c r="E46" s="1">
        <v>38261</v>
      </c>
      <c r="F46" s="2">
        <v>1.5793999999999999</v>
      </c>
    </row>
    <row r="47" spans="1:6" x14ac:dyDescent="0.25">
      <c r="A47" s="1">
        <v>38353</v>
      </c>
      <c r="B47" s="2">
        <v>4.1931200000000004</v>
      </c>
      <c r="C47" s="1">
        <v>38353</v>
      </c>
      <c r="D47" s="2">
        <v>-1.6505099999999999</v>
      </c>
      <c r="E47" s="1">
        <v>38353</v>
      </c>
      <c r="F47" s="2">
        <v>7.8336300000000003</v>
      </c>
    </row>
    <row r="48" spans="1:6" x14ac:dyDescent="0.25">
      <c r="A48" s="1">
        <v>38443</v>
      </c>
      <c r="B48" s="2">
        <v>-0.28814000000000001</v>
      </c>
      <c r="C48" s="1">
        <v>38443</v>
      </c>
      <c r="D48" s="2">
        <v>6.3795400000000004</v>
      </c>
      <c r="E48" s="1">
        <v>38443</v>
      </c>
      <c r="F48" s="2">
        <v>9.7758299999999991</v>
      </c>
    </row>
    <row r="49" spans="1:6" x14ac:dyDescent="0.25">
      <c r="A49" s="1">
        <v>38534</v>
      </c>
      <c r="B49" s="2">
        <v>4.5619399999999999</v>
      </c>
      <c r="C49" s="1">
        <v>38534</v>
      </c>
      <c r="D49" s="2">
        <v>1.6523099999999999</v>
      </c>
      <c r="E49" s="1">
        <v>38534</v>
      </c>
      <c r="F49" s="2">
        <v>-3.8043499999999999</v>
      </c>
    </row>
    <row r="50" spans="1:6" x14ac:dyDescent="0.25">
      <c r="A50" s="1">
        <v>38626</v>
      </c>
      <c r="B50" s="2">
        <v>2.5020899999999999</v>
      </c>
      <c r="C50" s="1">
        <v>38626</v>
      </c>
      <c r="D50" s="2">
        <v>2.25468</v>
      </c>
      <c r="E50" s="1">
        <v>38626</v>
      </c>
      <c r="F50" s="2">
        <v>-2.0133000000000001</v>
      </c>
    </row>
    <row r="51" spans="1:6" x14ac:dyDescent="0.25">
      <c r="A51" s="1">
        <v>38718</v>
      </c>
      <c r="B51" s="2">
        <v>-2.2049500000000002</v>
      </c>
      <c r="C51" s="1">
        <v>38718</v>
      </c>
      <c r="D51" s="2">
        <v>3.73617</v>
      </c>
      <c r="E51" s="1">
        <v>38718</v>
      </c>
      <c r="F51" s="2">
        <v>4.8519500000000004</v>
      </c>
    </row>
    <row r="52" spans="1:6" x14ac:dyDescent="0.25">
      <c r="A52" s="1">
        <v>38808</v>
      </c>
      <c r="B52" s="2">
        <v>-0.35033999999999998</v>
      </c>
      <c r="C52" s="1">
        <v>38808</v>
      </c>
      <c r="D52" s="2">
        <v>-2.0503200000000001</v>
      </c>
      <c r="E52" s="1">
        <v>38808</v>
      </c>
      <c r="F52" s="2">
        <v>1.72329</v>
      </c>
    </row>
    <row r="53" spans="1:6" x14ac:dyDescent="0.25">
      <c r="A53" s="1">
        <v>38899</v>
      </c>
      <c r="B53" s="2">
        <v>2.5640299999999998</v>
      </c>
      <c r="C53" s="1">
        <v>38899</v>
      </c>
      <c r="D53" s="2">
        <v>4.6684999999999999</v>
      </c>
      <c r="E53" s="1">
        <v>38899</v>
      </c>
      <c r="F53" s="2">
        <v>14.544779999999999</v>
      </c>
    </row>
    <row r="54" spans="1:6" x14ac:dyDescent="0.25">
      <c r="A54" s="1">
        <v>38991</v>
      </c>
      <c r="B54" s="2">
        <v>0.51278999999999997</v>
      </c>
      <c r="C54" s="1">
        <v>38991</v>
      </c>
      <c r="D54" s="2">
        <v>0.53637000000000001</v>
      </c>
      <c r="E54" s="1">
        <v>38991</v>
      </c>
      <c r="F54" s="2">
        <v>-1.4632099999999999</v>
      </c>
    </row>
    <row r="55" spans="1:6" x14ac:dyDescent="0.25">
      <c r="A55" s="1">
        <v>39083</v>
      </c>
      <c r="B55" s="2">
        <v>4.2655900000000004</v>
      </c>
      <c r="C55" s="1">
        <v>39083</v>
      </c>
      <c r="D55" s="2">
        <v>2.8653300000000002</v>
      </c>
      <c r="E55" s="1">
        <v>39083</v>
      </c>
      <c r="F55" s="2">
        <v>4.9361800000000002</v>
      </c>
    </row>
    <row r="56" spans="1:6" x14ac:dyDescent="0.25">
      <c r="A56" s="1">
        <v>39173</v>
      </c>
      <c r="B56" s="2">
        <v>4.1527900000000004</v>
      </c>
      <c r="C56" s="1">
        <v>39173</v>
      </c>
      <c r="D56" s="2">
        <v>-0.36931999999999998</v>
      </c>
      <c r="E56" s="1">
        <v>39173</v>
      </c>
      <c r="F56" s="2">
        <v>10.243869999999999</v>
      </c>
    </row>
    <row r="57" spans="1:6" x14ac:dyDescent="0.25">
      <c r="A57" s="1">
        <v>39264</v>
      </c>
      <c r="B57" s="2">
        <v>8.0202100000000005</v>
      </c>
      <c r="C57" s="1">
        <v>39264</v>
      </c>
      <c r="D57" s="2">
        <v>3.6371199999999999</v>
      </c>
      <c r="E57" s="1">
        <v>39264</v>
      </c>
      <c r="F57" s="2">
        <v>-15.008559999999999</v>
      </c>
    </row>
    <row r="58" spans="1:6" x14ac:dyDescent="0.25">
      <c r="A58" s="1">
        <v>39356</v>
      </c>
      <c r="B58" s="2">
        <v>-0.52529000000000003</v>
      </c>
      <c r="C58" s="1">
        <v>39356</v>
      </c>
      <c r="D58" s="2">
        <v>-3.37914</v>
      </c>
      <c r="E58" s="1">
        <v>39356</v>
      </c>
      <c r="F58" s="2">
        <v>31.686720000000001</v>
      </c>
    </row>
    <row r="59" spans="1:6" x14ac:dyDescent="0.25">
      <c r="A59" s="1">
        <v>39448</v>
      </c>
      <c r="B59" s="2">
        <v>2.0254599999999998</v>
      </c>
      <c r="C59" s="1">
        <v>39448</v>
      </c>
      <c r="D59" s="2">
        <v>6.4362899999999996</v>
      </c>
      <c r="E59" s="1">
        <v>39448</v>
      </c>
      <c r="F59" s="2">
        <v>-17.372890000000002</v>
      </c>
    </row>
    <row r="60" spans="1:6" x14ac:dyDescent="0.25">
      <c r="A60" s="1">
        <v>39539</v>
      </c>
      <c r="B60" s="2">
        <v>-4.63286</v>
      </c>
      <c r="C60" s="1">
        <v>39539</v>
      </c>
      <c r="D60" s="2">
        <v>-2.48394</v>
      </c>
      <c r="E60" s="1">
        <v>39539</v>
      </c>
      <c r="F60" s="2">
        <v>4.5641800000000003</v>
      </c>
    </row>
    <row r="61" spans="1:6" x14ac:dyDescent="0.25">
      <c r="A61" s="1">
        <v>39630</v>
      </c>
      <c r="B61" s="2">
        <v>-6.2660799999999997</v>
      </c>
      <c r="C61" s="1">
        <v>39630</v>
      </c>
      <c r="D61" s="2">
        <v>7.3499600000000003</v>
      </c>
      <c r="E61" s="1">
        <v>39630</v>
      </c>
      <c r="F61" s="2">
        <v>-19.290500000000002</v>
      </c>
    </row>
    <row r="62" spans="1:6" x14ac:dyDescent="0.25">
      <c r="A62" s="1">
        <v>39722</v>
      </c>
      <c r="B62" s="2">
        <v>-9.3757900000000003</v>
      </c>
      <c r="C62" s="1">
        <v>39722</v>
      </c>
      <c r="D62" s="2">
        <v>4.3270999999999997</v>
      </c>
      <c r="E62" s="1">
        <v>39722</v>
      </c>
      <c r="F62" s="2">
        <v>-6.4532699999999998</v>
      </c>
    </row>
    <row r="63" spans="1:6" x14ac:dyDescent="0.25">
      <c r="A63" s="1">
        <v>39814</v>
      </c>
      <c r="B63" s="2">
        <v>-1.48838</v>
      </c>
      <c r="C63" s="1">
        <v>39814</v>
      </c>
      <c r="D63" s="2">
        <v>-2.4920399999999998</v>
      </c>
      <c r="E63" s="1">
        <v>39814</v>
      </c>
      <c r="F63" s="2">
        <v>-21.585249999999998</v>
      </c>
    </row>
    <row r="64" spans="1:6" x14ac:dyDescent="0.25">
      <c r="A64" s="1">
        <v>39904</v>
      </c>
      <c r="B64" s="2">
        <v>-0.24834000000000001</v>
      </c>
      <c r="C64" s="1">
        <v>39904</v>
      </c>
      <c r="D64" s="2">
        <v>-1.0004200000000001</v>
      </c>
      <c r="E64" s="1">
        <v>39904</v>
      </c>
      <c r="F64" s="2">
        <v>-15.94387</v>
      </c>
    </row>
    <row r="65" spans="1:6" x14ac:dyDescent="0.25">
      <c r="A65" s="1">
        <v>39995</v>
      </c>
      <c r="B65" s="2">
        <v>2.2336</v>
      </c>
      <c r="C65" s="1">
        <v>39995</v>
      </c>
      <c r="D65" s="2">
        <v>3.4184600000000001</v>
      </c>
      <c r="E65" s="1">
        <v>39995</v>
      </c>
      <c r="F65" s="2">
        <v>2.73638</v>
      </c>
    </row>
    <row r="66" spans="1:6" x14ac:dyDescent="0.25">
      <c r="A66" s="1">
        <v>40087</v>
      </c>
      <c r="B66" s="2">
        <v>3.01539</v>
      </c>
      <c r="C66" s="1">
        <v>40087</v>
      </c>
      <c r="D66" s="2">
        <v>3.1746300000000001</v>
      </c>
      <c r="E66" s="1">
        <v>40087</v>
      </c>
      <c r="F66" s="2">
        <v>-6.5375699999999997</v>
      </c>
    </row>
    <row r="67" spans="1:6" x14ac:dyDescent="0.25">
      <c r="A67" s="1">
        <v>40179</v>
      </c>
      <c r="B67" s="2">
        <v>-1.9430700000000001</v>
      </c>
      <c r="C67" s="1">
        <v>40179</v>
      </c>
      <c r="D67" s="2">
        <v>-5.32165</v>
      </c>
      <c r="E67" s="1">
        <v>40179</v>
      </c>
      <c r="F67" s="2">
        <v>23.091439999999999</v>
      </c>
    </row>
    <row r="68" spans="1:6" x14ac:dyDescent="0.25">
      <c r="A68" s="1">
        <v>40269</v>
      </c>
      <c r="B68" s="2">
        <v>10.07774</v>
      </c>
      <c r="C68" s="1">
        <v>40269</v>
      </c>
      <c r="D68" s="2">
        <v>1.3484700000000001</v>
      </c>
      <c r="E68" s="1">
        <v>40269</v>
      </c>
      <c r="F68" s="2">
        <v>-5.8100100000000001</v>
      </c>
    </row>
    <row r="69" spans="1:6" x14ac:dyDescent="0.25">
      <c r="A69" s="1">
        <v>40360</v>
      </c>
      <c r="B69" s="2">
        <v>0.33178000000000002</v>
      </c>
      <c r="C69" s="1">
        <v>40360</v>
      </c>
      <c r="D69" s="2">
        <v>5.8880000000000002E-2</v>
      </c>
      <c r="E69" s="1">
        <v>40360</v>
      </c>
      <c r="F69" s="2">
        <v>16.47682</v>
      </c>
    </row>
    <row r="70" spans="1:6" x14ac:dyDescent="0.25">
      <c r="A70" s="1">
        <v>40452</v>
      </c>
      <c r="B70" s="2">
        <v>-0.66054999999999997</v>
      </c>
      <c r="C70" s="1">
        <v>40452</v>
      </c>
      <c r="D70" s="2">
        <v>2.3710900000000001</v>
      </c>
      <c r="E70" s="1">
        <v>40452</v>
      </c>
      <c r="F70" s="2">
        <v>11.232519999999999</v>
      </c>
    </row>
    <row r="71" spans="1:6" x14ac:dyDescent="0.25">
      <c r="A71" s="1">
        <v>40544</v>
      </c>
      <c r="B71" s="2">
        <v>-3.44421</v>
      </c>
      <c r="C71" s="1">
        <v>40544</v>
      </c>
      <c r="D71" s="2">
        <v>2.3868999999999998</v>
      </c>
      <c r="E71" s="1">
        <v>40544</v>
      </c>
      <c r="F71" s="2">
        <v>-14.5807</v>
      </c>
    </row>
    <row r="72" spans="1:6" x14ac:dyDescent="0.25">
      <c r="A72" s="1">
        <v>40634</v>
      </c>
      <c r="B72" s="2">
        <v>-0.95323999999999998</v>
      </c>
      <c r="C72" s="1">
        <v>40634</v>
      </c>
      <c r="D72" s="2">
        <v>-6.8042600000000002</v>
      </c>
      <c r="E72" s="1">
        <v>40634</v>
      </c>
      <c r="F72" s="2">
        <v>-4.2252299999999998</v>
      </c>
    </row>
    <row r="73" spans="1:6" x14ac:dyDescent="0.25">
      <c r="A73" s="1">
        <v>40725</v>
      </c>
      <c r="B73" s="2">
        <v>1.34823</v>
      </c>
      <c r="C73" s="1">
        <v>40725</v>
      </c>
      <c r="D73" s="2">
        <v>-0.66654000000000002</v>
      </c>
      <c r="E73" s="1">
        <v>40725</v>
      </c>
      <c r="F73" s="2">
        <v>9.4626599999999996</v>
      </c>
    </row>
    <row r="74" spans="1:6" x14ac:dyDescent="0.25">
      <c r="A74" s="1">
        <v>40817</v>
      </c>
      <c r="B74" s="2">
        <v>0.70389999999999997</v>
      </c>
      <c r="C74" s="1">
        <v>40817</v>
      </c>
      <c r="D74" s="2">
        <v>3.5453299999999999</v>
      </c>
      <c r="E74" s="1">
        <v>40817</v>
      </c>
      <c r="F74" s="2">
        <v>3.5718100000000002</v>
      </c>
    </row>
    <row r="75" spans="1:6" x14ac:dyDescent="0.25">
      <c r="A75" s="1">
        <v>40909</v>
      </c>
      <c r="B75" s="2">
        <v>5.3609999999999998E-2</v>
      </c>
      <c r="C75" s="1">
        <v>40909</v>
      </c>
      <c r="D75" s="2">
        <v>13.10961</v>
      </c>
      <c r="E75" s="1">
        <v>40909</v>
      </c>
      <c r="F75" s="2">
        <v>6.0904100000000003</v>
      </c>
    </row>
    <row r="76" spans="1:6" x14ac:dyDescent="0.25">
      <c r="A76" s="1">
        <v>41000</v>
      </c>
      <c r="B76" s="2">
        <v>3.19556</v>
      </c>
      <c r="C76" s="1">
        <v>41000</v>
      </c>
      <c r="D76" s="2">
        <v>-12.63255</v>
      </c>
      <c r="E76" s="1">
        <v>41000</v>
      </c>
      <c r="F76" s="2">
        <v>-9.8366600000000002</v>
      </c>
    </row>
    <row r="77" spans="1:6" x14ac:dyDescent="0.25">
      <c r="A77" s="1">
        <v>41091</v>
      </c>
      <c r="B77" s="2">
        <v>4.6656599999999999</v>
      </c>
      <c r="C77" s="1">
        <v>41091</v>
      </c>
      <c r="D77" s="2">
        <v>3.8190200000000001</v>
      </c>
      <c r="E77" s="1">
        <v>41091</v>
      </c>
      <c r="F77" s="2">
        <v>-3.6491500000000001</v>
      </c>
    </row>
    <row r="78" spans="1:6" x14ac:dyDescent="0.25">
      <c r="A78" s="1">
        <v>41183</v>
      </c>
      <c r="B78" s="2">
        <v>4.7683</v>
      </c>
      <c r="C78" s="1">
        <v>41183</v>
      </c>
      <c r="D78" s="2">
        <v>5.4099199999999996</v>
      </c>
      <c r="E78" s="1">
        <v>41183</v>
      </c>
      <c r="F78" s="2">
        <v>17.060300000000002</v>
      </c>
    </row>
    <row r="79" spans="1:6" x14ac:dyDescent="0.25">
      <c r="A79" s="1">
        <v>41275</v>
      </c>
      <c r="B79" s="2">
        <v>-2.1364800000000002</v>
      </c>
      <c r="C79" s="1">
        <v>41275</v>
      </c>
      <c r="D79" s="2">
        <v>-4.9619400000000002</v>
      </c>
      <c r="E79" s="1">
        <v>41275</v>
      </c>
      <c r="F79" s="2">
        <v>-11.10697</v>
      </c>
    </row>
    <row r="80" spans="1:6" x14ac:dyDescent="0.25">
      <c r="A80" s="1">
        <v>41365</v>
      </c>
      <c r="B80" s="2">
        <v>4.01518</v>
      </c>
      <c r="C80" s="1">
        <v>41365</v>
      </c>
      <c r="D80" s="2">
        <v>2.4368699999999999</v>
      </c>
      <c r="E80" s="1">
        <v>41365</v>
      </c>
      <c r="F80" s="2">
        <v>17.769259999999999</v>
      </c>
    </row>
    <row r="81" spans="1:6" x14ac:dyDescent="0.25">
      <c r="A81" s="1">
        <v>41456</v>
      </c>
      <c r="B81" s="2">
        <v>4.7980099999999997</v>
      </c>
      <c r="C81" s="1">
        <v>41456</v>
      </c>
      <c r="D81" s="2">
        <v>-0.24024000000000001</v>
      </c>
      <c r="E81" s="1">
        <v>41456</v>
      </c>
      <c r="F81" s="2">
        <v>10.21209</v>
      </c>
    </row>
    <row r="82" spans="1:6" x14ac:dyDescent="0.25">
      <c r="A82" s="1">
        <v>41548</v>
      </c>
      <c r="B82" s="2">
        <v>1.2921</v>
      </c>
      <c r="C82" s="1">
        <v>41548</v>
      </c>
      <c r="D82" s="2">
        <v>7.7356600000000002</v>
      </c>
      <c r="E82" s="1">
        <v>41548</v>
      </c>
      <c r="F82" s="2">
        <v>-5.8619999999999998E-2</v>
      </c>
    </row>
    <row r="83" spans="1:6" x14ac:dyDescent="0.25">
      <c r="A83" s="1">
        <v>41640</v>
      </c>
      <c r="B83" s="2">
        <v>1.20692</v>
      </c>
      <c r="C83" s="1">
        <v>41640</v>
      </c>
      <c r="D83" s="2">
        <v>2.3618899999999998</v>
      </c>
      <c r="E83" s="1">
        <v>41640</v>
      </c>
      <c r="F83" s="2">
        <v>14.185790000000001</v>
      </c>
    </row>
    <row r="84" spans="1:6" x14ac:dyDescent="0.25">
      <c r="A84" s="1">
        <v>41730</v>
      </c>
      <c r="B84" s="2">
        <v>2.0054799999999999</v>
      </c>
      <c r="C84" s="1">
        <v>41730</v>
      </c>
      <c r="D84" s="2">
        <v>2.4963899999999999</v>
      </c>
      <c r="E84" s="1">
        <v>41730</v>
      </c>
      <c r="F84" s="2">
        <v>-1.2656700000000001</v>
      </c>
    </row>
    <row r="85" spans="1:6" x14ac:dyDescent="0.25">
      <c r="A85" s="1">
        <v>41821</v>
      </c>
      <c r="B85" s="2">
        <v>6.5178399999999996</v>
      </c>
      <c r="C85" s="1">
        <v>41821</v>
      </c>
      <c r="D85" s="2">
        <v>0.39889000000000002</v>
      </c>
      <c r="E85" s="1">
        <v>41821</v>
      </c>
      <c r="F85" s="2">
        <v>7.3210199999999999</v>
      </c>
    </row>
    <row r="86" spans="1:6" x14ac:dyDescent="0.25">
      <c r="A86" s="1">
        <v>41913</v>
      </c>
      <c r="B86" s="2">
        <v>2.2913800000000002</v>
      </c>
      <c r="C86" s="1">
        <v>41913</v>
      </c>
      <c r="D86" s="2">
        <v>-0.85733000000000004</v>
      </c>
      <c r="E86" s="1">
        <v>41913</v>
      </c>
      <c r="F86" s="2">
        <v>10.657030000000001</v>
      </c>
    </row>
    <row r="87" spans="1:6" x14ac:dyDescent="0.25">
      <c r="A87" s="1">
        <v>42005</v>
      </c>
      <c r="B87" s="2">
        <v>1.9565900000000001</v>
      </c>
      <c r="C87" s="1">
        <v>42005</v>
      </c>
      <c r="D87" s="2">
        <v>0.92557</v>
      </c>
      <c r="E87" s="1">
        <v>42005</v>
      </c>
      <c r="F87" s="2">
        <v>14.754440000000001</v>
      </c>
    </row>
    <row r="88" spans="1:6" x14ac:dyDescent="0.25">
      <c r="A88" s="1">
        <v>42095</v>
      </c>
      <c r="B88" s="2">
        <v>2.3448799999999999</v>
      </c>
      <c r="C88" s="1">
        <v>42095</v>
      </c>
      <c r="D88" s="2">
        <v>3.5298799999999999</v>
      </c>
      <c r="E88" s="1">
        <v>42095</v>
      </c>
      <c r="F88" s="2">
        <v>1.7762800000000001</v>
      </c>
    </row>
    <row r="89" spans="1:6" x14ac:dyDescent="0.25">
      <c r="A89" s="1">
        <v>42186</v>
      </c>
      <c r="B89" s="2">
        <v>4.97309</v>
      </c>
      <c r="C89" s="1">
        <v>42186</v>
      </c>
      <c r="D89" s="2">
        <v>3.51945</v>
      </c>
      <c r="E89" s="1">
        <v>42186</v>
      </c>
      <c r="F89" s="2">
        <v>-2.9387799999999999</v>
      </c>
    </row>
    <row r="90" spans="1:6" x14ac:dyDescent="0.25">
      <c r="A90" s="1">
        <v>42278</v>
      </c>
      <c r="B90" s="2">
        <v>-1.11036</v>
      </c>
      <c r="C90" s="1">
        <v>42278</v>
      </c>
      <c r="D90" s="2">
        <v>-1.3712899999999999</v>
      </c>
      <c r="E90" s="1">
        <v>42278</v>
      </c>
      <c r="F90" s="2">
        <v>13.80958</v>
      </c>
    </row>
    <row r="91" spans="1:6" x14ac:dyDescent="0.25">
      <c r="A91" s="1">
        <v>42370</v>
      </c>
      <c r="B91" s="2">
        <v>8.4998799999999992</v>
      </c>
      <c r="C91" s="1">
        <v>42370</v>
      </c>
      <c r="D91" s="2">
        <v>0.88273999999999997</v>
      </c>
      <c r="E91" s="1">
        <v>42370</v>
      </c>
      <c r="F91" s="2">
        <v>4.3446300000000004</v>
      </c>
    </row>
    <row r="92" spans="1:6" x14ac:dyDescent="0.25">
      <c r="A92" s="1">
        <v>42461</v>
      </c>
      <c r="B92" s="2">
        <v>3.3298299999999998</v>
      </c>
      <c r="C92" s="1">
        <v>42461</v>
      </c>
      <c r="D92" s="2">
        <v>0.50317000000000001</v>
      </c>
      <c r="E92" s="1">
        <v>42461</v>
      </c>
      <c r="F92" s="2">
        <v>3.3868399999999999</v>
      </c>
    </row>
    <row r="93" spans="1:6" x14ac:dyDescent="0.25">
      <c r="A93" s="1">
        <v>42552</v>
      </c>
      <c r="B93" s="2">
        <v>3.3663599999999998</v>
      </c>
      <c r="C93" s="1">
        <v>42552</v>
      </c>
      <c r="D93" s="2">
        <v>0.74458999999999997</v>
      </c>
      <c r="E93" s="1">
        <v>42552</v>
      </c>
      <c r="F93" s="2">
        <v>11.771660000000001</v>
      </c>
    </row>
    <row r="94" spans="1:6" x14ac:dyDescent="0.25">
      <c r="A94" s="1">
        <v>42644</v>
      </c>
      <c r="B94" s="2">
        <v>4.9099999999999998E-2</v>
      </c>
      <c r="C94" s="1">
        <v>42644</v>
      </c>
      <c r="D94" s="2">
        <v>-1.4623699999999999</v>
      </c>
      <c r="E94" s="1">
        <v>42644</v>
      </c>
      <c r="F94" s="2">
        <v>-3.6191300000000002</v>
      </c>
    </row>
    <row r="95" spans="1:6" x14ac:dyDescent="0.25">
      <c r="A95" s="1">
        <v>42736</v>
      </c>
      <c r="B95" s="2">
        <v>2.8822399999999999</v>
      </c>
      <c r="C95" s="1">
        <v>42736</v>
      </c>
      <c r="D95" s="2">
        <v>0.96496999999999999</v>
      </c>
      <c r="E95" s="1">
        <v>42736</v>
      </c>
      <c r="F95" s="2">
        <v>6.9483499999999996</v>
      </c>
    </row>
    <row r="96" spans="1:6" x14ac:dyDescent="0.25">
      <c r="A96" s="1">
        <v>42826</v>
      </c>
      <c r="B96" s="2">
        <v>6.8479999999999999E-2</v>
      </c>
      <c r="C96" s="1">
        <v>42826</v>
      </c>
      <c r="D96" s="2">
        <v>2.0844900000000002</v>
      </c>
      <c r="E96" s="1">
        <v>42826</v>
      </c>
      <c r="F96" s="2">
        <v>5.0465099999999996</v>
      </c>
    </row>
    <row r="97" spans="1:6" x14ac:dyDescent="0.25">
      <c r="A97" s="1">
        <v>42917</v>
      </c>
      <c r="B97" s="2">
        <v>2.6337899999999999</v>
      </c>
      <c r="C97" s="1">
        <v>42917</v>
      </c>
      <c r="D97" s="2">
        <v>1.5761000000000001</v>
      </c>
      <c r="E97" s="1">
        <v>42917</v>
      </c>
      <c r="F97" s="2">
        <v>-3.4828399999999999</v>
      </c>
    </row>
    <row r="98" spans="1:6" x14ac:dyDescent="0.25">
      <c r="A98" s="1">
        <v>43009</v>
      </c>
      <c r="B98" s="2">
        <v>2.2210800000000002</v>
      </c>
      <c r="C98" s="1">
        <v>43009</v>
      </c>
      <c r="D98" s="2">
        <v>-0.30475999999999998</v>
      </c>
      <c r="E98" s="1">
        <v>43009</v>
      </c>
      <c r="F98" s="2">
        <v>6.3119699999999996</v>
      </c>
    </row>
    <row r="99" spans="1:6" x14ac:dyDescent="0.25">
      <c r="A99" s="1">
        <v>43101</v>
      </c>
      <c r="B99" s="2">
        <v>2.54718</v>
      </c>
      <c r="C99" s="1">
        <v>43101</v>
      </c>
      <c r="D99" s="2">
        <v>-1.1498299999999999</v>
      </c>
      <c r="E99" s="1">
        <v>43101</v>
      </c>
      <c r="F99" s="2">
        <v>-2.25502</v>
      </c>
    </row>
    <row r="100" spans="1:6" x14ac:dyDescent="0.25">
      <c r="A100" s="1">
        <v>43191</v>
      </c>
      <c r="B100" s="2">
        <v>-0.47420000000000001</v>
      </c>
      <c r="C100" s="1">
        <v>43191</v>
      </c>
      <c r="D100" s="2">
        <v>0.31051000000000001</v>
      </c>
      <c r="E100" s="1">
        <v>43191</v>
      </c>
      <c r="F100" s="2">
        <v>-4.5699500000000004</v>
      </c>
    </row>
    <row r="101" spans="1:6" x14ac:dyDescent="0.25">
      <c r="A101" s="1">
        <v>43282</v>
      </c>
      <c r="B101" s="2">
        <v>3.1841200000000001</v>
      </c>
      <c r="C101" s="1">
        <v>43282</v>
      </c>
      <c r="D101" s="2">
        <v>2.2668699999999999</v>
      </c>
      <c r="E101" s="1">
        <v>43282</v>
      </c>
      <c r="F101" s="2">
        <v>-8.0610000000000001E-2</v>
      </c>
    </row>
    <row r="102" spans="1:6" x14ac:dyDescent="0.25">
      <c r="A102" s="1">
        <v>43374</v>
      </c>
      <c r="B102" s="2">
        <v>4.4133699999999996</v>
      </c>
      <c r="C102" s="1">
        <v>43374</v>
      </c>
      <c r="D102" s="2">
        <v>4.9580900000000003</v>
      </c>
      <c r="E102" s="1">
        <v>43374</v>
      </c>
      <c r="F102" s="2">
        <v>-0.53525999999999996</v>
      </c>
    </row>
    <row r="103" spans="1:6" x14ac:dyDescent="0.25">
      <c r="A103" s="1">
        <v>43466</v>
      </c>
      <c r="B103" s="2">
        <v>-0.37226999999999999</v>
      </c>
      <c r="C103" s="1">
        <v>43466</v>
      </c>
      <c r="D103" s="2">
        <v>5.8232600000000003</v>
      </c>
      <c r="E103" s="1">
        <v>43466</v>
      </c>
      <c r="F103" s="2">
        <v>12.883330000000001</v>
      </c>
    </row>
    <row r="104" spans="1:6" x14ac:dyDescent="0.25">
      <c r="A104" s="1">
        <v>43556</v>
      </c>
      <c r="B104" s="2">
        <v>1.1049199999999999</v>
      </c>
      <c r="C104" s="1">
        <v>43556</v>
      </c>
      <c r="D104" s="2">
        <v>7.3175800000000004</v>
      </c>
      <c r="E104" s="1">
        <v>43556</v>
      </c>
      <c r="F104" s="2">
        <v>-3.2121200000000001</v>
      </c>
    </row>
    <row r="105" spans="1:6" x14ac:dyDescent="0.25">
      <c r="A105" s="1">
        <v>43647</v>
      </c>
      <c r="B105" s="2">
        <v>-0.77883000000000002</v>
      </c>
      <c r="C105" s="1">
        <v>43647</v>
      </c>
      <c r="D105" s="2">
        <v>-1.07091</v>
      </c>
      <c r="E105" s="1">
        <v>43647</v>
      </c>
      <c r="F105" s="2">
        <v>3.2984900000000001</v>
      </c>
    </row>
    <row r="106" spans="1:6" x14ac:dyDescent="0.25">
      <c r="A106" s="1">
        <v>43739</v>
      </c>
      <c r="B106" s="2">
        <v>-1.6512500000000001</v>
      </c>
      <c r="C106" s="1">
        <v>43739</v>
      </c>
      <c r="D106" s="2">
        <v>1.8355999999999999</v>
      </c>
      <c r="E106" s="1">
        <v>43739</v>
      </c>
      <c r="F106" s="2">
        <v>-4.45634</v>
      </c>
    </row>
    <row r="107" spans="1:6" x14ac:dyDescent="0.25">
      <c r="A107" s="1">
        <v>43831</v>
      </c>
      <c r="B107" s="2">
        <v>-10.8802</v>
      </c>
      <c r="C107" s="1">
        <v>43831</v>
      </c>
      <c r="D107" s="2">
        <v>-13.306010000000001</v>
      </c>
      <c r="E107" s="1">
        <v>43831</v>
      </c>
      <c r="F107" s="2">
        <v>-14.059200000000001</v>
      </c>
    </row>
    <row r="108" spans="1:6" x14ac:dyDescent="0.25">
      <c r="A108" s="1">
        <v>43922</v>
      </c>
      <c r="B108" s="2">
        <v>-65.642139999999998</v>
      </c>
      <c r="C108" s="1">
        <v>43922</v>
      </c>
      <c r="D108" s="2">
        <v>-55.437330000000003</v>
      </c>
      <c r="E108" s="1">
        <v>43922</v>
      </c>
      <c r="F108" s="2">
        <v>-57.305880000000002</v>
      </c>
    </row>
    <row r="109" spans="1:6" x14ac:dyDescent="0.25">
      <c r="A109" s="1">
        <v>44013</v>
      </c>
      <c r="B109" s="2">
        <v>105.45632999999999</v>
      </c>
      <c r="C109" s="1">
        <v>44013</v>
      </c>
      <c r="D109" s="2">
        <v>94.481759999999994</v>
      </c>
      <c r="E109" s="1">
        <v>44013</v>
      </c>
      <c r="F109" s="2">
        <v>78.085740000000001</v>
      </c>
    </row>
    <row r="110" spans="1:6" x14ac:dyDescent="0.25">
      <c r="A110" s="1">
        <v>44105</v>
      </c>
      <c r="B110" s="2">
        <v>-6.2438000000000002</v>
      </c>
      <c r="C110" s="1">
        <v>44105</v>
      </c>
      <c r="D110" s="2">
        <v>21.107800000000001</v>
      </c>
      <c r="E110" s="1">
        <v>44105</v>
      </c>
      <c r="F110" s="2">
        <v>25.962589999999999</v>
      </c>
    </row>
    <row r="111" spans="1:6" x14ac:dyDescent="0.25">
      <c r="A111" s="1">
        <v>44197</v>
      </c>
      <c r="B111" s="2">
        <v>-13.151339999999999</v>
      </c>
      <c r="C111" s="1">
        <v>44197</v>
      </c>
      <c r="D111" s="2">
        <v>3.9843500000000001</v>
      </c>
      <c r="E111" s="1">
        <v>44197</v>
      </c>
      <c r="F111" s="2">
        <v>-9.5012899999999991</v>
      </c>
    </row>
    <row r="112" spans="1:6" x14ac:dyDescent="0.25">
      <c r="A112" s="1">
        <v>44287</v>
      </c>
      <c r="B112" s="2">
        <v>56.148110000000003</v>
      </c>
      <c r="C112" s="1">
        <v>44287</v>
      </c>
      <c r="D112" s="2">
        <v>34.923769999999998</v>
      </c>
      <c r="E112" s="1">
        <v>44287</v>
      </c>
      <c r="F112" s="2">
        <v>23.568549999999998</v>
      </c>
    </row>
    <row r="113" spans="1:6" x14ac:dyDescent="0.25">
      <c r="A113" s="1">
        <v>44378</v>
      </c>
      <c r="B113" s="2">
        <v>12.289300000000001</v>
      </c>
      <c r="C113" s="1">
        <v>44378</v>
      </c>
      <c r="D113" s="2">
        <v>3.73224</v>
      </c>
      <c r="E113" s="1">
        <v>44378</v>
      </c>
      <c r="F113" s="2">
        <v>-2.5602100000000001</v>
      </c>
    </row>
    <row r="114" spans="1:6" x14ac:dyDescent="0.25">
      <c r="A114" s="1">
        <v>44470</v>
      </c>
      <c r="B114" s="2">
        <v>1.1459600000000001</v>
      </c>
      <c r="C114" s="1">
        <v>44470</v>
      </c>
      <c r="D114" s="2">
        <v>4.44224</v>
      </c>
      <c r="E114" s="1">
        <v>44470</v>
      </c>
      <c r="F114" s="2">
        <v>2.2046299999999999</v>
      </c>
    </row>
    <row r="115" spans="1:6" x14ac:dyDescent="0.25">
      <c r="A115" s="1">
        <v>44562</v>
      </c>
      <c r="B115" s="2">
        <v>3.5720399999999999</v>
      </c>
      <c r="C115" s="1">
        <v>44562</v>
      </c>
      <c r="D115" s="2">
        <v>3.10412</v>
      </c>
      <c r="E115" s="1">
        <v>44562</v>
      </c>
      <c r="F115" s="2">
        <v>25.030840000000001</v>
      </c>
    </row>
    <row r="116" spans="1:6" x14ac:dyDescent="0.25">
      <c r="A116" s="1">
        <v>44652</v>
      </c>
      <c r="B116" s="2">
        <v>1.6551899999999999</v>
      </c>
      <c r="C116" s="1">
        <v>44652</v>
      </c>
      <c r="D116" s="2">
        <v>-7.9013099999999996</v>
      </c>
      <c r="E116" s="1">
        <v>44652</v>
      </c>
      <c r="F116" s="2">
        <v>0.26451999999999998</v>
      </c>
    </row>
    <row r="117" spans="1:6" x14ac:dyDescent="0.25">
      <c r="A117" s="1">
        <v>44743</v>
      </c>
      <c r="B117" s="2">
        <v>-3.3030499999999998</v>
      </c>
      <c r="C117" s="1">
        <v>44743</v>
      </c>
      <c r="D117" s="2">
        <v>2.9563000000000001</v>
      </c>
      <c r="E117" s="1">
        <v>44743</v>
      </c>
      <c r="F117" s="2">
        <v>5.0532199999999996</v>
      </c>
    </row>
    <row r="118" spans="1:6" x14ac:dyDescent="0.25">
      <c r="A118" s="1">
        <v>44835</v>
      </c>
      <c r="B118" s="2">
        <v>-0.34578999999999999</v>
      </c>
      <c r="C118" s="1">
        <v>44835</v>
      </c>
      <c r="D118" s="2">
        <v>-2.9119799999999998</v>
      </c>
      <c r="E118" s="1">
        <v>44835</v>
      </c>
      <c r="F118" s="2">
        <v>0.11346000000000001</v>
      </c>
    </row>
    <row r="119" spans="1:6" x14ac:dyDescent="0.25">
      <c r="A119" s="1">
        <v>44927</v>
      </c>
      <c r="B119" s="2">
        <v>2.73217</v>
      </c>
      <c r="C119" s="1">
        <v>44927</v>
      </c>
      <c r="D119" s="2">
        <v>-4.6177200000000003</v>
      </c>
      <c r="E119" s="1">
        <v>44927</v>
      </c>
      <c r="F119" s="2">
        <v>10.353009999999999</v>
      </c>
    </row>
    <row r="120" spans="1:6" x14ac:dyDescent="0.25">
      <c r="A120" s="1">
        <v>45017</v>
      </c>
      <c r="B120" s="2">
        <v>1.4242900000000001</v>
      </c>
      <c r="C120" s="1">
        <v>45017</v>
      </c>
      <c r="D120" s="2">
        <v>10.49268</v>
      </c>
      <c r="E120" s="1">
        <v>45017</v>
      </c>
      <c r="F120" s="2">
        <v>3.3337500000000002</v>
      </c>
    </row>
    <row r="122" spans="1:6" x14ac:dyDescent="0.25">
      <c r="B122" s="2">
        <f>_xlfn.STDEV.P(B8:B120)</f>
        <v>13.187557401918756</v>
      </c>
      <c r="D122" s="2">
        <f>_xlfn.STDEV.P(D8:D120)</f>
        <v>11.7722795572415</v>
      </c>
      <c r="F122" s="2">
        <f>_xlfn.STDEV.P(F8:F120)</f>
        <v>14.222949370626221</v>
      </c>
    </row>
  </sheetData>
  <hyperlinks>
    <hyperlink ref="A5" r:id="rId1" xr:uid="{9E800A67-F8AE-4E88-AA4E-20A34B63A1EA}"/>
    <hyperlink ref="C5" r:id="rId2" xr:uid="{1B318AE0-5A9A-4F60-85D6-A2C720851DD2}"/>
    <hyperlink ref="E5" r:id="rId3" xr:uid="{A6C6D778-C0E3-4C48-9E1B-620EAD382DC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CC7C-32AA-4D5F-9CAB-92A8C272A21D}">
  <dimension ref="C2:G14"/>
  <sheetViews>
    <sheetView workbookViewId="0">
      <selection activeCell="C16" sqref="C16"/>
    </sheetView>
  </sheetViews>
  <sheetFormatPr defaultRowHeight="15" x14ac:dyDescent="0.25"/>
  <sheetData>
    <row r="2" spans="3:7" x14ac:dyDescent="0.25">
      <c r="C2" t="s">
        <v>131</v>
      </c>
    </row>
    <row r="4" spans="3:7" x14ac:dyDescent="0.25">
      <c r="D4" t="s">
        <v>132</v>
      </c>
      <c r="E4" t="s">
        <v>133</v>
      </c>
      <c r="F4" t="s">
        <v>134</v>
      </c>
    </row>
    <row r="5" spans="3:7" x14ac:dyDescent="0.25">
      <c r="C5" t="s">
        <v>83</v>
      </c>
      <c r="D5">
        <v>8.6999999999999993</v>
      </c>
      <c r="E5">
        <v>3.8</v>
      </c>
      <c r="F5">
        <v>11.9</v>
      </c>
    </row>
    <row r="6" spans="3:7" x14ac:dyDescent="0.25">
      <c r="C6" t="s">
        <v>89</v>
      </c>
      <c r="D6">
        <v>8.6</v>
      </c>
      <c r="E6" s="2">
        <v>8</v>
      </c>
      <c r="F6" s="2">
        <v>10</v>
      </c>
    </row>
    <row r="7" spans="3:7" x14ac:dyDescent="0.25">
      <c r="C7" t="s">
        <v>87</v>
      </c>
      <c r="D7" s="2">
        <v>6.6477864774548028</v>
      </c>
      <c r="E7" s="2">
        <v>4.0105501418890457</v>
      </c>
      <c r="F7" s="2">
        <v>8.5857567625316964</v>
      </c>
    </row>
    <row r="8" spans="3:7" x14ac:dyDescent="0.25">
      <c r="C8" t="s">
        <v>94</v>
      </c>
      <c r="D8">
        <v>8.8000000000000007</v>
      </c>
      <c r="E8">
        <v>3.1</v>
      </c>
      <c r="F8">
        <v>18.399999999999999</v>
      </c>
    </row>
    <row r="9" spans="3:7" x14ac:dyDescent="0.25">
      <c r="C9" t="s">
        <v>95</v>
      </c>
      <c r="D9">
        <v>5.9</v>
      </c>
      <c r="E9">
        <v>2.4</v>
      </c>
      <c r="F9">
        <v>5.9</v>
      </c>
    </row>
    <row r="10" spans="3:7" x14ac:dyDescent="0.25">
      <c r="C10" t="s">
        <v>135</v>
      </c>
      <c r="D10">
        <v>13.2</v>
      </c>
      <c r="E10">
        <v>11.8</v>
      </c>
      <c r="F10">
        <v>14.2</v>
      </c>
    </row>
    <row r="11" spans="3:7" x14ac:dyDescent="0.25">
      <c r="C11" t="s">
        <v>78</v>
      </c>
      <c r="D11" s="2">
        <v>5.9091403272375711</v>
      </c>
      <c r="E11" s="2">
        <v>4.5397885626045351</v>
      </c>
      <c r="F11" s="2">
        <v>6.7243301576896872</v>
      </c>
      <c r="G11" s="2"/>
    </row>
    <row r="14" spans="3:7" x14ac:dyDescent="0.25">
      <c r="C14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NomGDP</vt:lpstr>
      <vt:lpstr>NomInv</vt:lpstr>
      <vt:lpstr>PotGDP</vt:lpstr>
      <vt:lpstr>RealGDP</vt:lpstr>
      <vt:lpstr>CountryData</vt:lpstr>
      <vt:lpstr>IvGFCF</vt:lpstr>
      <vt:lpstr>USGFCF</vt:lpstr>
      <vt:lpstr>Sheet1</vt:lpstr>
      <vt:lpstr>G7SDs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2023-11-08T13:23:27Z</dcterms:created>
  <dcterms:modified xsi:type="dcterms:W3CDTF">2024-11-18T18:09:13Z</dcterms:modified>
</cp:coreProperties>
</file>