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esktop\New folder (4)\Barroc-IT-Documents\"/>
    </mc:Choice>
  </mc:AlternateContent>
  <xr:revisionPtr revIDLastSave="0" documentId="13_ncr:1_{A5B5D56C-E0A7-4B2F-96AC-B74152F1121E}" xr6:coauthVersionLast="34" xr6:coauthVersionMax="34" xr10:uidLastSave="{00000000-0000-0000-0000-000000000000}"/>
  <bookViews>
    <workbookView xWindow="0" yWindow="0" windowWidth="24720" windowHeight="12816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24" i="1" l="1"/>
  <c r="G23" i="1"/>
  <c r="G22" i="1"/>
  <c r="G21" i="1"/>
  <c r="F24" i="1"/>
  <c r="F23" i="1"/>
  <c r="F22" i="1"/>
  <c r="F21" i="1"/>
  <c r="E24" i="1"/>
  <c r="E23" i="1"/>
  <c r="E22" i="1"/>
  <c r="E21" i="1"/>
  <c r="H24" i="1"/>
  <c r="H23" i="1"/>
  <c r="H22" i="1"/>
  <c r="H21" i="1"/>
  <c r="H19" i="1"/>
  <c r="G19" i="1"/>
  <c r="F19" i="1"/>
  <c r="E19" i="1"/>
  <c r="H18" i="1"/>
  <c r="G18" i="1"/>
  <c r="E18" i="1"/>
  <c r="H20" i="1"/>
  <c r="G20" i="1"/>
  <c r="F20" i="1"/>
  <c r="E20" i="1"/>
</calcChain>
</file>

<file path=xl/sharedStrings.xml><?xml version="1.0" encoding="utf-8"?>
<sst xmlns="http://schemas.openxmlformats.org/spreadsheetml/2006/main" count="44" uniqueCount="20">
  <si>
    <t>Aanwezigheid</t>
  </si>
  <si>
    <t>Floris Roks</t>
  </si>
  <si>
    <t>Consequenties</t>
  </si>
  <si>
    <t>C</t>
  </si>
  <si>
    <t>V</t>
  </si>
  <si>
    <t>X</t>
  </si>
  <si>
    <t>O</t>
  </si>
  <si>
    <t>De hele les aanwezig</t>
  </si>
  <si>
    <t>De hele les afwezig</t>
  </si>
  <si>
    <t>Begin aanwezig later afwezig</t>
  </si>
  <si>
    <t>Begin afwezig later aanwezig</t>
  </si>
  <si>
    <t>Z</t>
  </si>
  <si>
    <t>T</t>
  </si>
  <si>
    <t>Ziek</t>
  </si>
  <si>
    <t>Te laat 10 minuten na begin les</t>
  </si>
  <si>
    <t>Toets</t>
  </si>
  <si>
    <t>TO</t>
  </si>
  <si>
    <t>Luke Thie</t>
  </si>
  <si>
    <t>Thomas Van Sasse</t>
  </si>
  <si>
    <t>Derek 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</si>
</sst>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2F2F2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gradientFill>
        <stop position="0">
          <color rgb="FFFF0000"/>
        </stop>
        <stop position="1">
          <color theme="9"/>
        </stop>
      </gradientFill>
    </fill>
    <fill>
      <gradientFill degree="180">
        <stop position="0">
          <color rgb="FFFF0000"/>
        </stop>
        <stop position="1">
          <color theme="9"/>
        </stop>
      </gradientFill>
    </fill>
    <fill>
      <patternFill patternType="solid">
        <fgColor rgb="FF7030A0"/>
        <bgColor indexed="64"/>
      </patternFill>
    </fill>
    <fill>
      <patternFill patternType="solid">
        <fgColor theme="7"/>
        <bgColor auto="1"/>
      </patternFill>
    </fill>
    <fill>
      <gradientFill>
        <stop position="0">
          <color theme="0"/>
        </stop>
        <stop position="0.5">
          <color theme="8"/>
        </stop>
        <stop position="1">
          <color theme="0"/>
        </stop>
      </gradient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Font="1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0" xfId="0" applyFont="1"/>
    <xf numFmtId="0" fontId="7" fillId="0" borderId="0" xfId="0" applyFont="1"/>
    <xf numFmtId="0" fontId="2" fillId="6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8" xfId="0" applyFont="1" applyBorder="1"/>
    <xf numFmtId="0" fontId="7" fillId="0" borderId="7" xfId="0" applyFont="1" applyBorder="1"/>
    <xf numFmtId="0" fontId="7" fillId="0" borderId="2" xfId="0" applyFont="1" applyBorder="1"/>
    <xf numFmtId="0" fontId="10" fillId="2" borderId="3" xfId="0" applyFont="1" applyFill="1" applyBorder="1"/>
    <xf numFmtId="0" fontId="10" fillId="2" borderId="0" xfId="0" applyFont="1" applyFill="1" applyBorder="1"/>
    <xf numFmtId="0" fontId="10" fillId="2" borderId="4" xfId="0" applyFont="1" applyFill="1" applyBorder="1"/>
    <xf numFmtId="0" fontId="10" fillId="3" borderId="3" xfId="0" applyFont="1" applyFill="1" applyBorder="1"/>
    <xf numFmtId="0" fontId="10" fillId="3" borderId="0" xfId="0" applyFont="1" applyFill="1" applyBorder="1"/>
    <xf numFmtId="0" fontId="10" fillId="3" borderId="4" xfId="0" applyFont="1" applyFill="1" applyBorder="1"/>
    <xf numFmtId="0" fontId="10" fillId="0" borderId="3" xfId="0" applyFont="1" applyFill="1" applyBorder="1"/>
    <xf numFmtId="0" fontId="10" fillId="0" borderId="0" xfId="0" applyFont="1" applyFill="1" applyBorder="1"/>
    <xf numFmtId="0" fontId="10" fillId="0" borderId="4" xfId="0" applyFont="1" applyFill="1" applyBorder="1"/>
    <xf numFmtId="0" fontId="10" fillId="9" borderId="3" xfId="0" applyFont="1" applyFill="1" applyBorder="1"/>
    <xf numFmtId="0" fontId="10" fillId="9" borderId="0" xfId="0" applyFont="1" applyFill="1" applyBorder="1"/>
    <xf numFmtId="0" fontId="10" fillId="9" borderId="4" xfId="0" applyFont="1" applyFill="1" applyBorder="1"/>
    <xf numFmtId="0" fontId="10" fillId="6" borderId="3" xfId="0" applyFont="1" applyFill="1" applyBorder="1"/>
    <xf numFmtId="0" fontId="10" fillId="6" borderId="0" xfId="0" applyFont="1" applyFill="1" applyBorder="1"/>
    <xf numFmtId="0" fontId="10" fillId="6" borderId="4" xfId="0" applyFont="1" applyFill="1" applyBorder="1"/>
    <xf numFmtId="0" fontId="10" fillId="0" borderId="5" xfId="0" applyFont="1" applyBorder="1"/>
    <xf numFmtId="0" fontId="10" fillId="0" borderId="8" xfId="0" applyFont="1" applyBorder="1"/>
    <xf numFmtId="0" fontId="10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3" xfId="0" applyFont="1" applyBorder="1"/>
    <xf numFmtId="0" fontId="8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9" fillId="0" borderId="0" xfId="0" applyFont="1" applyBorder="1"/>
    <xf numFmtId="0" fontId="1" fillId="0" borderId="5" xfId="0" applyFont="1" applyBorder="1"/>
    <xf numFmtId="0" fontId="9" fillId="0" borderId="8" xfId="0" applyFont="1" applyBorder="1"/>
    <xf numFmtId="0" fontId="2" fillId="0" borderId="8" xfId="0" applyFont="1" applyFill="1" applyBorder="1" applyAlignment="1">
      <alignment horizontal="center" vertical="center"/>
    </xf>
    <xf numFmtId="0" fontId="1" fillId="0" borderId="2" xfId="0" applyFont="1" applyBorder="1"/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14" fontId="1" fillId="0" borderId="7" xfId="0" applyNumberFormat="1" applyFont="1" applyFill="1" applyBorder="1"/>
    <xf numFmtId="14" fontId="1" fillId="0" borderId="7" xfId="0" applyNumberFormat="1" applyFont="1" applyFill="1" applyBorder="1" applyAlignment="1">
      <alignment horizontal="center"/>
    </xf>
    <xf numFmtId="0" fontId="1" fillId="0" borderId="7" xfId="0" applyFont="1" applyFill="1" applyBorder="1"/>
    <xf numFmtId="14" fontId="1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9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7" fillId="0" borderId="1" xfId="0" applyFont="1" applyBorder="1"/>
    <xf numFmtId="0" fontId="0" fillId="0" borderId="0" xfId="0" applyFont="1" applyFill="1"/>
    <xf numFmtId="0" fontId="7" fillId="0" borderId="3" xfId="0" applyFont="1" applyFill="1" applyBorder="1"/>
  </cellXfs>
  <cellStyles count="2">
    <cellStyle name="Hyperlink" xfId="1" builtinId="8"/>
    <cellStyle name="Normal" xfId="0" builtinId="0"/>
  </cellStyles>
  <dxfs count="23"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5050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33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57"/>
  <sheetViews>
    <sheetView tabSelected="1" zoomScale="60" zoomScaleNormal="60" workbookViewId="0">
      <selection activeCell="G31" sqref="G31"/>
    </sheetView>
  </sheetViews>
  <sheetFormatPr defaultRowHeight="14.4" x14ac:dyDescent="0.3"/>
  <cols>
    <col min="1" max="1" width="12" style="1" bestFit="1" customWidth="1"/>
    <col min="2" max="2" width="28.88671875" style="1" customWidth="1"/>
    <col min="3" max="3" width="21.33203125" style="1" customWidth="1"/>
    <col min="4" max="4" width="50.44140625" style="1" customWidth="1"/>
    <col min="5" max="5" width="27" style="1" customWidth="1"/>
    <col min="6" max="6" width="24.88671875" style="1" customWidth="1"/>
    <col min="7" max="7" width="25.33203125" style="1" customWidth="1"/>
    <col min="8" max="8" width="22.88671875" style="1" customWidth="1"/>
    <col min="9" max="9" width="19.88671875" style="1" customWidth="1"/>
    <col min="10" max="10" width="16.33203125" style="1" bestFit="1" customWidth="1"/>
    <col min="11" max="12" width="16.88671875" style="1" bestFit="1" customWidth="1"/>
    <col min="13" max="13" width="16.33203125" style="1" bestFit="1" customWidth="1"/>
    <col min="14" max="14" width="16.88671875" style="1" bestFit="1" customWidth="1"/>
    <col min="15" max="17" width="16.33203125" style="1" bestFit="1" customWidth="1"/>
    <col min="18" max="18" width="25.109375" style="1" customWidth="1"/>
    <col min="19" max="19" width="9.109375" style="1" customWidth="1"/>
    <col min="20" max="23" width="16.33203125" style="1" bestFit="1" customWidth="1"/>
    <col min="24" max="24" width="9.109375" style="1"/>
    <col min="25" max="25" width="19" style="1" customWidth="1"/>
    <col min="26" max="28" width="16.33203125" style="1" bestFit="1" customWidth="1"/>
    <col min="29" max="29" width="9.109375" style="1"/>
    <col min="30" max="32" width="16.33203125" style="1" bestFit="1" customWidth="1"/>
    <col min="33" max="33" width="14.6640625" style="1" bestFit="1" customWidth="1"/>
    <col min="34" max="34" width="9.109375" style="1"/>
    <col min="35" max="38" width="14.6640625" style="1" bestFit="1" customWidth="1"/>
    <col min="39" max="39" width="9.109375" style="1"/>
    <col min="40" max="42" width="16.33203125" style="1" bestFit="1" customWidth="1"/>
    <col min="43" max="43" width="29.109375" style="1" customWidth="1"/>
    <col min="44" max="16383" width="9.109375" style="1"/>
    <col min="16384" max="16384" width="14.88671875" style="1" bestFit="1" customWidth="1"/>
  </cols>
  <sheetData>
    <row r="1" spans="1:91" ht="24.9" customHeight="1" thickBo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</row>
    <row r="2" spans="1:91" ht="24.9" customHeight="1" x14ac:dyDescent="0.4">
      <c r="A2" s="2"/>
      <c r="B2" s="41"/>
      <c r="C2" s="42" t="s">
        <v>0</v>
      </c>
      <c r="D2" s="42"/>
      <c r="E2" s="59">
        <v>43346</v>
      </c>
      <c r="F2" s="59">
        <v>43347</v>
      </c>
      <c r="G2" s="59">
        <v>43349</v>
      </c>
      <c r="H2" s="59">
        <v>43350</v>
      </c>
      <c r="I2" s="59"/>
      <c r="J2" s="59">
        <v>43353</v>
      </c>
      <c r="K2" s="59">
        <v>43354</v>
      </c>
      <c r="L2" s="59">
        <v>43356</v>
      </c>
      <c r="M2" s="59">
        <v>43357</v>
      </c>
      <c r="N2" s="59"/>
      <c r="O2" s="59">
        <v>43360</v>
      </c>
      <c r="P2" s="59">
        <v>43361</v>
      </c>
      <c r="Q2" s="59">
        <v>43363</v>
      </c>
      <c r="R2" s="60">
        <v>43364</v>
      </c>
      <c r="S2" s="59"/>
      <c r="T2" s="59">
        <v>43367</v>
      </c>
      <c r="U2" s="59">
        <v>43368</v>
      </c>
      <c r="V2" s="59">
        <v>43370</v>
      </c>
      <c r="W2" s="59">
        <v>43371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61"/>
      <c r="AN2" s="59"/>
      <c r="AO2" s="59"/>
      <c r="AP2" s="59"/>
      <c r="AQ2" s="6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91" ht="24.9" customHeight="1" x14ac:dyDescent="0.45">
      <c r="A3" s="2"/>
      <c r="B3" s="43" t="s">
        <v>1</v>
      </c>
      <c r="C3" s="44"/>
      <c r="D3" s="19"/>
      <c r="E3" s="46" t="s">
        <v>4</v>
      </c>
      <c r="F3" s="46" t="s">
        <v>4</v>
      </c>
      <c r="G3" s="46" t="s">
        <v>4</v>
      </c>
      <c r="H3" s="46" t="s">
        <v>4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6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64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13"/>
      <c r="CL3" s="13"/>
      <c r="CM3" s="14"/>
    </row>
    <row r="4" spans="1:91" ht="24.9" customHeight="1" x14ac:dyDescent="0.4">
      <c r="A4" s="2"/>
      <c r="B4" s="43" t="s">
        <v>17</v>
      </c>
      <c r="C4" s="47"/>
      <c r="D4" s="47"/>
      <c r="E4" s="46" t="s">
        <v>4</v>
      </c>
      <c r="F4" s="46" t="s">
        <v>11</v>
      </c>
      <c r="G4" s="46" t="s">
        <v>4</v>
      </c>
      <c r="H4" s="46" t="s">
        <v>4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63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64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13"/>
      <c r="CL4" s="13"/>
      <c r="CM4" s="14"/>
    </row>
    <row r="5" spans="1:91" ht="24.9" customHeight="1" x14ac:dyDescent="0.45">
      <c r="A5" s="2"/>
      <c r="B5" s="43" t="s">
        <v>18</v>
      </c>
      <c r="C5" s="48"/>
      <c r="D5" s="19"/>
      <c r="E5" s="46" t="s">
        <v>4</v>
      </c>
      <c r="F5" s="46" t="s">
        <v>12</v>
      </c>
      <c r="G5" s="46" t="s">
        <v>4</v>
      </c>
      <c r="H5" s="46" t="s">
        <v>4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63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64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13"/>
      <c r="CL5" s="13"/>
      <c r="CM5" s="14"/>
    </row>
    <row r="6" spans="1:91" ht="24.9" customHeight="1" thickBot="1" x14ac:dyDescent="0.5">
      <c r="A6" s="2"/>
      <c r="B6" s="49" t="s">
        <v>19</v>
      </c>
      <c r="C6" s="50"/>
      <c r="D6" s="20"/>
      <c r="E6" s="51" t="s">
        <v>4</v>
      </c>
      <c r="F6" s="51" t="s">
        <v>4</v>
      </c>
      <c r="G6" s="51" t="s">
        <v>4</v>
      </c>
      <c r="H6" s="51" t="s">
        <v>4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8"/>
      <c r="AR6" s="45"/>
      <c r="AS6" s="45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13"/>
      <c r="CL6" s="13"/>
      <c r="CM6" s="14"/>
    </row>
    <row r="7" spans="1:91" ht="24.9" customHeight="1" x14ac:dyDescent="0.45">
      <c r="A7" s="2"/>
      <c r="B7" s="65"/>
      <c r="C7" s="66"/>
      <c r="D7" s="65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63"/>
      <c r="Z7" s="46"/>
      <c r="AA7" s="67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5"/>
      <c r="AS7" s="45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13"/>
      <c r="CL7" s="13"/>
      <c r="CM7" s="14"/>
    </row>
    <row r="8" spans="1:91" ht="24.9" customHeight="1" x14ac:dyDescent="0.4">
      <c r="A8" s="2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91" ht="24.9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4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91" ht="24.9" customHeight="1" thickBot="1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91" ht="24.9" customHeight="1" x14ac:dyDescent="0.4">
      <c r="A11" s="2"/>
      <c r="B11" s="41"/>
      <c r="C11" s="42" t="s">
        <v>2</v>
      </c>
      <c r="D11" s="42"/>
      <c r="E11" s="42">
        <v>1</v>
      </c>
      <c r="F11" s="42">
        <v>2</v>
      </c>
      <c r="G11" s="52">
        <v>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91" ht="24.9" customHeight="1" x14ac:dyDescent="0.4">
      <c r="A12" s="2"/>
      <c r="B12" s="43" t="s">
        <v>1</v>
      </c>
      <c r="C12" s="19"/>
      <c r="D12" s="19"/>
      <c r="E12" s="53"/>
      <c r="F12" s="53"/>
      <c r="G12" s="54"/>
      <c r="H12" s="2"/>
      <c r="I12" s="2"/>
      <c r="J12" s="2"/>
      <c r="K12" s="2"/>
      <c r="L12" s="2"/>
      <c r="M12" s="2"/>
      <c r="N12" s="2"/>
      <c r="O12" s="2"/>
      <c r="P12" s="2"/>
      <c r="Q12" s="2"/>
      <c r="R12" s="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91" ht="24.9" customHeight="1" x14ac:dyDescent="0.4">
      <c r="A13" s="2"/>
      <c r="B13" s="43" t="s">
        <v>17</v>
      </c>
      <c r="C13" s="19"/>
      <c r="D13" s="19"/>
      <c r="E13" s="53"/>
      <c r="F13" s="53"/>
      <c r="G13" s="54"/>
      <c r="H13" s="2"/>
      <c r="I13" s="2"/>
      <c r="J13" s="2"/>
      <c r="K13" s="2"/>
      <c r="L13" s="2"/>
      <c r="M13" s="2"/>
      <c r="N13" s="2"/>
      <c r="O13" s="2"/>
      <c r="P13" s="2"/>
      <c r="Q13" s="2"/>
      <c r="R13" s="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91" ht="24.9" customHeight="1" x14ac:dyDescent="0.4">
      <c r="A14" s="2"/>
      <c r="B14" s="43" t="s">
        <v>18</v>
      </c>
      <c r="C14" s="19"/>
      <c r="D14" s="19"/>
      <c r="E14" s="53"/>
      <c r="F14" s="53"/>
      <c r="G14" s="54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91" ht="24.9" customHeight="1" thickBot="1" x14ac:dyDescent="0.45">
      <c r="A15" s="2"/>
      <c r="B15" s="49" t="s">
        <v>19</v>
      </c>
      <c r="C15" s="20"/>
      <c r="D15" s="20"/>
      <c r="E15" s="55"/>
      <c r="F15" s="55"/>
      <c r="G15" s="56"/>
      <c r="H15" s="2"/>
      <c r="I15" s="2"/>
      <c r="J15" s="2"/>
      <c r="K15" s="2"/>
      <c r="L15" s="2"/>
      <c r="M15" s="2"/>
      <c r="N15" s="2"/>
      <c r="O15" s="2"/>
      <c r="P15" s="2"/>
      <c r="Q15" s="2"/>
      <c r="R15" s="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91" ht="24.9" customHeight="1" thickBot="1" x14ac:dyDescent="0.45">
      <c r="A16" s="2"/>
      <c r="B16" s="19"/>
      <c r="C16" s="19"/>
      <c r="D16" s="19"/>
      <c r="E16" s="53"/>
      <c r="F16" s="53"/>
      <c r="G16" s="53"/>
      <c r="H16" s="2"/>
      <c r="I16" s="19"/>
      <c r="J16" s="2"/>
      <c r="K16" s="2"/>
      <c r="L16" s="2"/>
      <c r="M16" s="2"/>
      <c r="N16" s="2"/>
      <c r="O16" s="2"/>
      <c r="P16" s="2"/>
      <c r="Q16" s="2"/>
      <c r="R16" s="6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3:18" ht="24.9" customHeight="1" thickBot="1" x14ac:dyDescent="0.35">
      <c r="E17" s="69" t="s">
        <v>1</v>
      </c>
      <c r="F17" s="21" t="s">
        <v>17</v>
      </c>
      <c r="G17" s="21" t="s">
        <v>18</v>
      </c>
      <c r="H17" s="22" t="s">
        <v>19</v>
      </c>
      <c r="I17" s="71"/>
      <c r="R17" s="5"/>
    </row>
    <row r="18" spans="3:18" ht="24.9" customHeight="1" x14ac:dyDescent="0.5">
      <c r="C18" s="8" t="s">
        <v>4</v>
      </c>
      <c r="D18" s="17" t="s">
        <v>7</v>
      </c>
      <c r="E18" s="23">
        <f>COUNTIF(E3:AQ3,"v")</f>
        <v>4</v>
      </c>
      <c r="F18" s="24">
        <f>COUNTIF(E4:AQ4,"v")</f>
        <v>3</v>
      </c>
      <c r="G18" s="24">
        <f>COUNTIF(E5:AQ5,"v")</f>
        <v>3</v>
      </c>
      <c r="H18" s="25">
        <f>COUNTIF(E6:AQ6,"v")</f>
        <v>4</v>
      </c>
      <c r="I18" s="29"/>
      <c r="R18"/>
    </row>
    <row r="19" spans="3:18" ht="24.9" customHeight="1" x14ac:dyDescent="0.5">
      <c r="C19" s="9" t="s">
        <v>5</v>
      </c>
      <c r="D19" s="18" t="s">
        <v>8</v>
      </c>
      <c r="E19" s="26">
        <f>COUNTIF(E3:AQ3,"x")</f>
        <v>0</v>
      </c>
      <c r="F19" s="27">
        <f>COUNTIF(E4:AQ4,"x")</f>
        <v>0</v>
      </c>
      <c r="G19" s="27">
        <f>COUNTIF(E5:AQ5,"x")</f>
        <v>0</v>
      </c>
      <c r="H19" s="28">
        <f>COUNTIF(E6:AQ6,"x")</f>
        <v>0</v>
      </c>
      <c r="I19" s="29"/>
      <c r="R19" s="4"/>
    </row>
    <row r="20" spans="3:18" ht="24.9" customHeight="1" x14ac:dyDescent="0.5">
      <c r="C20" s="10" t="s">
        <v>3</v>
      </c>
      <c r="D20" s="18" t="s">
        <v>9</v>
      </c>
      <c r="E20" s="29">
        <f>COUNTIF(E3:AQ3,"c")</f>
        <v>0</v>
      </c>
      <c r="F20" s="30">
        <f>COUNTIF(E4:AQ4,"c")</f>
        <v>0</v>
      </c>
      <c r="G20" s="30">
        <f>COUNTIF(E5:AQ5,"c")</f>
        <v>0</v>
      </c>
      <c r="H20" s="31">
        <f>COUNTIF(E6:AQ6,"c")</f>
        <v>0</v>
      </c>
      <c r="I20" s="29"/>
      <c r="R20" s="5"/>
    </row>
    <row r="21" spans="3:18" ht="24.9" customHeight="1" x14ac:dyDescent="0.5">
      <c r="C21" s="11" t="s">
        <v>6</v>
      </c>
      <c r="D21" s="18" t="s">
        <v>10</v>
      </c>
      <c r="E21" s="29">
        <f>COUNTIF(E3:AQ3,"o")</f>
        <v>0</v>
      </c>
      <c r="F21" s="30">
        <f>COUNTIF(E4:AQ4,"o")</f>
        <v>0</v>
      </c>
      <c r="G21" s="30">
        <f>COUNTIF(E5:AQ5,"o")</f>
        <v>0</v>
      </c>
      <c r="H21" s="31">
        <f>COUNTIF(E6:AQ6,"o")</f>
        <v>0</v>
      </c>
      <c r="I21" s="29"/>
      <c r="R21" s="5"/>
    </row>
    <row r="22" spans="3:18" ht="24.9" customHeight="1" x14ac:dyDescent="0.5">
      <c r="C22" s="12" t="s">
        <v>12</v>
      </c>
      <c r="D22" s="19" t="s">
        <v>14</v>
      </c>
      <c r="E22" s="32">
        <f>COUNTIF(E3:AQ3,"t")</f>
        <v>0</v>
      </c>
      <c r="F22" s="33">
        <f>COUNTIF(E4:AQ4,"t")</f>
        <v>0</v>
      </c>
      <c r="G22" s="33">
        <f>COUNTIF(E5:AQ5,"t")</f>
        <v>1</v>
      </c>
      <c r="H22" s="34">
        <f>COUNTIF(E6:AQ6,"t")</f>
        <v>0</v>
      </c>
      <c r="I22" s="29"/>
      <c r="R22" s="5"/>
    </row>
    <row r="23" spans="3:18" ht="24.9" customHeight="1" x14ac:dyDescent="0.5">
      <c r="C23" s="15" t="s">
        <v>11</v>
      </c>
      <c r="D23" s="19" t="s">
        <v>13</v>
      </c>
      <c r="E23" s="35">
        <f>COUNTIF(E3:AQ3,"z")</f>
        <v>0</v>
      </c>
      <c r="F23" s="36">
        <f>COUNTIF(E4:AQ4,"z")</f>
        <v>1</v>
      </c>
      <c r="G23" s="36">
        <f>COUNTIF(E5:AQ5,"z")</f>
        <v>0</v>
      </c>
      <c r="H23" s="37">
        <f>COUNTIF(E6:AQ6,"z")</f>
        <v>0</v>
      </c>
      <c r="I23" s="29"/>
      <c r="R23" s="5"/>
    </row>
    <row r="24" spans="3:18" ht="24.9" customHeight="1" thickBot="1" x14ac:dyDescent="0.55000000000000004">
      <c r="C24" s="16" t="s">
        <v>16</v>
      </c>
      <c r="D24" s="20" t="s">
        <v>15</v>
      </c>
      <c r="E24" s="38">
        <f>COUNTIF(E3:AQ3,"to")</f>
        <v>0</v>
      </c>
      <c r="F24" s="39">
        <f>COUNTIF(E4:AQ4,"to")</f>
        <v>0</v>
      </c>
      <c r="G24" s="39">
        <f>COUNTIF(E5:AQ5,"to")</f>
        <v>0</v>
      </c>
      <c r="H24" s="40">
        <f>COUNTIF(E6:AQ6,"to")</f>
        <v>0</v>
      </c>
      <c r="I24" s="29"/>
      <c r="R24" s="5"/>
    </row>
    <row r="25" spans="3:18" x14ac:dyDescent="0.3">
      <c r="I25" s="70"/>
      <c r="R25" s="5"/>
    </row>
    <row r="26" spans="3:18" x14ac:dyDescent="0.3">
      <c r="I26" s="68"/>
      <c r="J26" s="68"/>
      <c r="R26" s="5"/>
    </row>
    <row r="27" spans="3:18" x14ac:dyDescent="0.3">
      <c r="I27" s="68"/>
      <c r="J27" s="68"/>
      <c r="R27" s="6"/>
    </row>
    <row r="28" spans="3:18" x14ac:dyDescent="0.3">
      <c r="I28" s="68"/>
      <c r="J28" s="68"/>
      <c r="R28"/>
    </row>
    <row r="29" spans="3:18" x14ac:dyDescent="0.3">
      <c r="I29" s="68"/>
      <c r="J29" s="68"/>
      <c r="R29" s="4"/>
    </row>
    <row r="30" spans="3:18" x14ac:dyDescent="0.3">
      <c r="R30" s="5"/>
    </row>
    <row r="31" spans="3:18" x14ac:dyDescent="0.3">
      <c r="R31" s="5"/>
    </row>
    <row r="32" spans="3:18" x14ac:dyDescent="0.3">
      <c r="R32" s="5"/>
    </row>
    <row r="33" spans="18:18" x14ac:dyDescent="0.3">
      <c r="R33" s="5"/>
    </row>
    <row r="34" spans="18:18" x14ac:dyDescent="0.3">
      <c r="R34" s="5"/>
    </row>
    <row r="35" spans="18:18" x14ac:dyDescent="0.3">
      <c r="R35" s="5"/>
    </row>
    <row r="36" spans="18:18" x14ac:dyDescent="0.3">
      <c r="R36" s="5"/>
    </row>
    <row r="37" spans="18:18" x14ac:dyDescent="0.3">
      <c r="R37" s="5"/>
    </row>
    <row r="38" spans="18:18" x14ac:dyDescent="0.3">
      <c r="R38"/>
    </row>
    <row r="39" spans="18:18" x14ac:dyDescent="0.3">
      <c r="R39" s="4"/>
    </row>
    <row r="40" spans="18:18" x14ac:dyDescent="0.3">
      <c r="R40" s="5"/>
    </row>
    <row r="41" spans="18:18" x14ac:dyDescent="0.3">
      <c r="R41" s="5"/>
    </row>
    <row r="42" spans="18:18" x14ac:dyDescent="0.3">
      <c r="R42" s="5"/>
    </row>
    <row r="43" spans="18:18" x14ac:dyDescent="0.3">
      <c r="R43" s="5"/>
    </row>
    <row r="44" spans="18:18" x14ac:dyDescent="0.3">
      <c r="R44" s="6"/>
    </row>
    <row r="45" spans="18:18" x14ac:dyDescent="0.3">
      <c r="R45" s="6"/>
    </row>
    <row r="46" spans="18:18" x14ac:dyDescent="0.3">
      <c r="R46" s="5"/>
    </row>
    <row r="47" spans="18:18" x14ac:dyDescent="0.3">
      <c r="R47" s="5"/>
    </row>
    <row r="48" spans="18:18" x14ac:dyDescent="0.3">
      <c r="R48"/>
    </row>
    <row r="49" spans="18:18" x14ac:dyDescent="0.3">
      <c r="R49" s="4"/>
    </row>
    <row r="50" spans="18:18" x14ac:dyDescent="0.3">
      <c r="R50" s="5"/>
    </row>
    <row r="51" spans="18:18" x14ac:dyDescent="0.3">
      <c r="R51" s="5"/>
    </row>
    <row r="52" spans="18:18" x14ac:dyDescent="0.3">
      <c r="R52" s="5"/>
    </row>
    <row r="53" spans="18:18" x14ac:dyDescent="0.3">
      <c r="R53" s="5"/>
    </row>
    <row r="54" spans="18:18" x14ac:dyDescent="0.3">
      <c r="R54" s="5"/>
    </row>
    <row r="55" spans="18:18" x14ac:dyDescent="0.3">
      <c r="R55" s="5"/>
    </row>
    <row r="56" spans="18:18" x14ac:dyDescent="0.3">
      <c r="R56" s="5"/>
    </row>
    <row r="57" spans="18:18" x14ac:dyDescent="0.3">
      <c r="R57" s="5"/>
    </row>
    <row r="58" spans="18:18" x14ac:dyDescent="0.3">
      <c r="R58"/>
    </row>
    <row r="59" spans="18:18" x14ac:dyDescent="0.3">
      <c r="R59" s="4"/>
    </row>
    <row r="60" spans="18:18" x14ac:dyDescent="0.3">
      <c r="R60" s="5"/>
    </row>
    <row r="61" spans="18:18" x14ac:dyDescent="0.3">
      <c r="R61" s="5"/>
    </row>
    <row r="62" spans="18:18" x14ac:dyDescent="0.3">
      <c r="R62" s="5"/>
    </row>
    <row r="63" spans="18:18" x14ac:dyDescent="0.3">
      <c r="R63" s="5"/>
    </row>
    <row r="64" spans="18:18" x14ac:dyDescent="0.3">
      <c r="R64" s="5"/>
    </row>
    <row r="65" spans="18:18" x14ac:dyDescent="0.3">
      <c r="R65" s="5"/>
    </row>
    <row r="66" spans="18:18" x14ac:dyDescent="0.3">
      <c r="R66" s="5"/>
    </row>
    <row r="67" spans="18:18" x14ac:dyDescent="0.3">
      <c r="R67" s="5"/>
    </row>
    <row r="68" spans="18:18" x14ac:dyDescent="0.3">
      <c r="R68"/>
    </row>
    <row r="69" spans="18:18" x14ac:dyDescent="0.3">
      <c r="R69" s="4"/>
    </row>
    <row r="70" spans="18:18" x14ac:dyDescent="0.3">
      <c r="R70" s="5"/>
    </row>
    <row r="71" spans="18:18" x14ac:dyDescent="0.3">
      <c r="R71" s="5"/>
    </row>
    <row r="72" spans="18:18" x14ac:dyDescent="0.3">
      <c r="R72" s="5"/>
    </row>
    <row r="73" spans="18:18" x14ac:dyDescent="0.3">
      <c r="R73" s="5"/>
    </row>
    <row r="74" spans="18:18" x14ac:dyDescent="0.3">
      <c r="R74" s="5"/>
    </row>
    <row r="75" spans="18:18" x14ac:dyDescent="0.3">
      <c r="R75" s="5"/>
    </row>
    <row r="76" spans="18:18" x14ac:dyDescent="0.3">
      <c r="R76" s="5"/>
    </row>
    <row r="77" spans="18:18" x14ac:dyDescent="0.3">
      <c r="R77" s="5"/>
    </row>
    <row r="78" spans="18:18" x14ac:dyDescent="0.3">
      <c r="R78"/>
    </row>
    <row r="79" spans="18:18" x14ac:dyDescent="0.3">
      <c r="R79" s="4"/>
    </row>
    <row r="80" spans="18:18" x14ac:dyDescent="0.3">
      <c r="R80" s="6"/>
    </row>
    <row r="81" spans="18:18" x14ac:dyDescent="0.3">
      <c r="R81" s="6"/>
    </row>
    <row r="82" spans="18:18" x14ac:dyDescent="0.3">
      <c r="R82" s="5"/>
    </row>
    <row r="83" spans="18:18" x14ac:dyDescent="0.3">
      <c r="R83" s="5"/>
    </row>
    <row r="84" spans="18:18" x14ac:dyDescent="0.3">
      <c r="R84" s="5"/>
    </row>
    <row r="85" spans="18:18" x14ac:dyDescent="0.3">
      <c r="R85" s="5"/>
    </row>
    <row r="86" spans="18:18" x14ac:dyDescent="0.3">
      <c r="R86" s="6"/>
    </row>
    <row r="87" spans="18:18" x14ac:dyDescent="0.3">
      <c r="R87" s="5"/>
    </row>
    <row r="88" spans="18:18" x14ac:dyDescent="0.3">
      <c r="R88"/>
    </row>
    <row r="89" spans="18:18" x14ac:dyDescent="0.3">
      <c r="R89" s="4"/>
    </row>
    <row r="90" spans="18:18" x14ac:dyDescent="0.3">
      <c r="R90" s="5"/>
    </row>
    <row r="91" spans="18:18" x14ac:dyDescent="0.3">
      <c r="R91" s="5"/>
    </row>
    <row r="92" spans="18:18" x14ac:dyDescent="0.3">
      <c r="R92" s="5"/>
    </row>
    <row r="93" spans="18:18" x14ac:dyDescent="0.3">
      <c r="R93" s="5"/>
    </row>
    <row r="94" spans="18:18" x14ac:dyDescent="0.3">
      <c r="R94" s="5"/>
    </row>
    <row r="95" spans="18:18" x14ac:dyDescent="0.3">
      <c r="R95" s="5"/>
    </row>
    <row r="96" spans="18:18" x14ac:dyDescent="0.3">
      <c r="R96" s="5"/>
    </row>
    <row r="97" spans="18:18" x14ac:dyDescent="0.3">
      <c r="R97" s="5"/>
    </row>
    <row r="98" spans="18:18" x14ac:dyDescent="0.3">
      <c r="R98"/>
    </row>
    <row r="99" spans="18:18" x14ac:dyDescent="0.3">
      <c r="R99" s="4"/>
    </row>
    <row r="100" spans="18:18" x14ac:dyDescent="0.3">
      <c r="R100" s="5"/>
    </row>
    <row r="101" spans="18:18" x14ac:dyDescent="0.3">
      <c r="R101" s="5"/>
    </row>
    <row r="102" spans="18:18" x14ac:dyDescent="0.3">
      <c r="R102" s="5"/>
    </row>
    <row r="103" spans="18:18" x14ac:dyDescent="0.3">
      <c r="R103" s="5"/>
    </row>
    <row r="104" spans="18:18" x14ac:dyDescent="0.3">
      <c r="R104" s="5"/>
    </row>
    <row r="105" spans="18:18" x14ac:dyDescent="0.3">
      <c r="R105" s="6"/>
    </row>
    <row r="106" spans="18:18" x14ac:dyDescent="0.3">
      <c r="R106" s="5"/>
    </row>
    <row r="107" spans="18:18" x14ac:dyDescent="0.3">
      <c r="R107" s="5"/>
    </row>
    <row r="108" spans="18:18" x14ac:dyDescent="0.3">
      <c r="R108"/>
    </row>
    <row r="109" spans="18:18" x14ac:dyDescent="0.3">
      <c r="R109" s="4"/>
    </row>
    <row r="110" spans="18:18" x14ac:dyDescent="0.3">
      <c r="R110" s="5"/>
    </row>
    <row r="111" spans="18:18" x14ac:dyDescent="0.3">
      <c r="R111" s="5"/>
    </row>
    <row r="112" spans="18:18" x14ac:dyDescent="0.3">
      <c r="R112" s="5"/>
    </row>
    <row r="113" spans="18:18" x14ac:dyDescent="0.3">
      <c r="R113" s="6"/>
    </row>
    <row r="114" spans="18:18" x14ac:dyDescent="0.3">
      <c r="R114" s="6"/>
    </row>
    <row r="115" spans="18:18" x14ac:dyDescent="0.3">
      <c r="R115" s="5"/>
    </row>
    <row r="116" spans="18:18" x14ac:dyDescent="0.3">
      <c r="R116" s="5"/>
    </row>
    <row r="117" spans="18:18" x14ac:dyDescent="0.3">
      <c r="R117" s="5"/>
    </row>
    <row r="118" spans="18:18" x14ac:dyDescent="0.3">
      <c r="R118"/>
    </row>
    <row r="119" spans="18:18" x14ac:dyDescent="0.3">
      <c r="R119" s="4"/>
    </row>
    <row r="120" spans="18:18" x14ac:dyDescent="0.3">
      <c r="R120" s="5"/>
    </row>
    <row r="121" spans="18:18" x14ac:dyDescent="0.3">
      <c r="R121" s="5"/>
    </row>
    <row r="122" spans="18:18" x14ac:dyDescent="0.3">
      <c r="R122" s="5"/>
    </row>
    <row r="123" spans="18:18" x14ac:dyDescent="0.3">
      <c r="R123" s="5"/>
    </row>
    <row r="124" spans="18:18" x14ac:dyDescent="0.3">
      <c r="R124" s="5"/>
    </row>
    <row r="125" spans="18:18" x14ac:dyDescent="0.3">
      <c r="R125" s="5"/>
    </row>
    <row r="126" spans="18:18" x14ac:dyDescent="0.3">
      <c r="R126" s="5"/>
    </row>
    <row r="127" spans="18:18" x14ac:dyDescent="0.3">
      <c r="R127" s="5"/>
    </row>
    <row r="128" spans="18:18" x14ac:dyDescent="0.3">
      <c r="R128"/>
    </row>
    <row r="129" spans="18:18" x14ac:dyDescent="0.3">
      <c r="R129" s="4"/>
    </row>
    <row r="130" spans="18:18" x14ac:dyDescent="0.3">
      <c r="R130" s="5"/>
    </row>
    <row r="131" spans="18:18" x14ac:dyDescent="0.3">
      <c r="R131" s="5"/>
    </row>
    <row r="132" spans="18:18" x14ac:dyDescent="0.3">
      <c r="R132" s="5"/>
    </row>
    <row r="133" spans="18:18" x14ac:dyDescent="0.3">
      <c r="R133" s="5"/>
    </row>
    <row r="134" spans="18:18" x14ac:dyDescent="0.3">
      <c r="R134" s="5"/>
    </row>
    <row r="135" spans="18:18" x14ac:dyDescent="0.3">
      <c r="R135" s="5"/>
    </row>
    <row r="136" spans="18:18" x14ac:dyDescent="0.3">
      <c r="R136" s="5"/>
    </row>
    <row r="137" spans="18:18" x14ac:dyDescent="0.3">
      <c r="R137" s="5"/>
    </row>
    <row r="138" spans="18:18" x14ac:dyDescent="0.3">
      <c r="R138"/>
    </row>
    <row r="139" spans="18:18" x14ac:dyDescent="0.3">
      <c r="R139" s="4"/>
    </row>
    <row r="140" spans="18:18" x14ac:dyDescent="0.3">
      <c r="R140" s="5"/>
    </row>
    <row r="141" spans="18:18" x14ac:dyDescent="0.3">
      <c r="R141" s="5"/>
    </row>
    <row r="142" spans="18:18" x14ac:dyDescent="0.3">
      <c r="R142" s="5"/>
    </row>
    <row r="143" spans="18:18" x14ac:dyDescent="0.3">
      <c r="R143" s="5"/>
    </row>
    <row r="144" spans="18:18" x14ac:dyDescent="0.3">
      <c r="R144" s="5"/>
    </row>
    <row r="145" spans="18:18" x14ac:dyDescent="0.3">
      <c r="R145" s="5"/>
    </row>
    <row r="146" spans="18:18" x14ac:dyDescent="0.3">
      <c r="R146" s="5"/>
    </row>
    <row r="147" spans="18:18" x14ac:dyDescent="0.3">
      <c r="R147" s="5"/>
    </row>
    <row r="148" spans="18:18" x14ac:dyDescent="0.3">
      <c r="R148"/>
    </row>
    <row r="149" spans="18:18" x14ac:dyDescent="0.3">
      <c r="R149" s="4"/>
    </row>
    <row r="150" spans="18:18" x14ac:dyDescent="0.3">
      <c r="R150" s="5"/>
    </row>
    <row r="151" spans="18:18" x14ac:dyDescent="0.3">
      <c r="R151" s="5"/>
    </row>
    <row r="152" spans="18:18" x14ac:dyDescent="0.3">
      <c r="R152" s="5"/>
    </row>
    <row r="153" spans="18:18" x14ac:dyDescent="0.3">
      <c r="R153" s="5"/>
    </row>
    <row r="154" spans="18:18" x14ac:dyDescent="0.3">
      <c r="R154" s="5"/>
    </row>
    <row r="155" spans="18:18" x14ac:dyDescent="0.3">
      <c r="R155" s="5"/>
    </row>
    <row r="156" spans="18:18" x14ac:dyDescent="0.3">
      <c r="R156" s="5"/>
    </row>
    <row r="157" spans="18:18" x14ac:dyDescent="0.3">
      <c r="R157" s="5"/>
    </row>
  </sheetData>
  <conditionalFormatting sqref="I3:I4 K3:O4">
    <cfRule type="cellIs" dxfId="22" priority="28" operator="equal">
      <formula>"v"</formula>
    </cfRule>
  </conditionalFormatting>
  <conditionalFormatting sqref="I5:I6 M6:O6 K6 K5:O5">
    <cfRule type="cellIs" dxfId="21" priority="27" operator="equal">
      <formula>"v"</formula>
    </cfRule>
  </conditionalFormatting>
  <conditionalFormatting sqref="I3:I6 M6:O6 K6 K3:O5">
    <cfRule type="cellIs" dxfId="20" priority="26" operator="equal">
      <formula>"X"</formula>
    </cfRule>
  </conditionalFormatting>
  <conditionalFormatting sqref="E12:G15">
    <cfRule type="cellIs" dxfId="19" priority="25" operator="equal">
      <formula>"X"</formula>
    </cfRule>
  </conditionalFormatting>
  <conditionalFormatting sqref="E3:H6">
    <cfRule type="cellIs" dxfId="18" priority="23" operator="equal">
      <formula>"X"</formula>
    </cfRule>
    <cfRule type="cellIs" dxfId="17" priority="24" operator="equal">
      <formula>"V"</formula>
    </cfRule>
  </conditionalFormatting>
  <conditionalFormatting sqref="E7:H7">
    <cfRule type="cellIs" dxfId="16" priority="21" operator="equal">
      <formula>"X"</formula>
    </cfRule>
    <cfRule type="cellIs" dxfId="15" priority="22" operator="equal">
      <formula>"V"</formula>
    </cfRule>
  </conditionalFormatting>
  <conditionalFormatting sqref="E3:I7 M6:W6 K6 K7:W7 K3:W5">
    <cfRule type="cellIs" dxfId="14" priority="20" operator="equal">
      <formula>"O"</formula>
    </cfRule>
  </conditionalFormatting>
  <conditionalFormatting sqref="E3:I7 M6:Y6 K6 K7:Y7 K3:Y5 Y4:Y7">
    <cfRule type="cellIs" dxfId="13" priority="19" operator="equal">
      <formula>"C"</formula>
    </cfRule>
  </conditionalFormatting>
  <conditionalFormatting sqref="E12:G16">
    <cfRule type="cellIs" dxfId="12" priority="18" operator="equal">
      <formula>"X"</formula>
    </cfRule>
  </conditionalFormatting>
  <conditionalFormatting sqref="E3:I7 K3:ET7">
    <cfRule type="cellIs" dxfId="11" priority="17" operator="equal">
      <formula>"T"</formula>
    </cfRule>
  </conditionalFormatting>
  <conditionalFormatting sqref="J3:J7">
    <cfRule type="cellIs" dxfId="10" priority="10" operator="equal">
      <formula>"X"</formula>
    </cfRule>
    <cfRule type="cellIs" dxfId="9" priority="11" operator="equal">
      <formula>"V"</formula>
    </cfRule>
  </conditionalFormatting>
  <conditionalFormatting sqref="J3:J7">
    <cfRule type="cellIs" dxfId="8" priority="9" operator="equal">
      <formula>"O"</formula>
    </cfRule>
  </conditionalFormatting>
  <conditionalFormatting sqref="J3:J7">
    <cfRule type="cellIs" dxfId="7" priority="8" operator="equal">
      <formula>"C"</formula>
    </cfRule>
  </conditionalFormatting>
  <conditionalFormatting sqref="J3:J7">
    <cfRule type="cellIs" dxfId="6" priority="7" operator="equal">
      <formula>"T"</formula>
    </cfRule>
  </conditionalFormatting>
  <conditionalFormatting sqref="F3:CJ7">
    <cfRule type="cellIs" dxfId="5" priority="6" operator="equal">
      <formula>"Z"</formula>
    </cfRule>
  </conditionalFormatting>
  <conditionalFormatting sqref="E3:CC7">
    <cfRule type="cellIs" dxfId="4" priority="5" operator="equal">
      <formula>"T"</formula>
    </cfRule>
  </conditionalFormatting>
  <conditionalFormatting sqref="E3:CM7">
    <cfRule type="cellIs" dxfId="3" priority="4" operator="equal">
      <formula>"V"</formula>
    </cfRule>
  </conditionalFormatting>
  <conditionalFormatting sqref="E3:CJ7">
    <cfRule type="cellIs" dxfId="2" priority="3" operator="equal">
      <formula>"X"</formula>
    </cfRule>
  </conditionalFormatting>
  <conditionalFormatting sqref="E3:DB7">
    <cfRule type="cellIs" dxfId="1" priority="2" operator="equal">
      <formula>"TO"</formula>
    </cfRule>
  </conditionalFormatting>
  <conditionalFormatting sqref="Y3:AQ7">
    <cfRule type="cellIs" dxfId="0" priority="1" operator="equal">
      <formula>"c"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Roks</dc:creator>
  <cp:lastModifiedBy>Floris Roks</cp:lastModifiedBy>
  <dcterms:created xsi:type="dcterms:W3CDTF">2018-04-09T08:10:56Z</dcterms:created>
  <dcterms:modified xsi:type="dcterms:W3CDTF">2018-09-07T09:09:39Z</dcterms:modified>
</cp:coreProperties>
</file>