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cicco1\OneDrive - Michigan State University\CSTATRedirects\Documents\R Studio Projects\AARUG_Presentation_2022_12_15_Parameters\inst\"/>
    </mc:Choice>
  </mc:AlternateContent>
  <xr:revisionPtr revIDLastSave="0" documentId="13_ncr:1_{8A8327D8-FED3-4338-BC9C-A7C3B19CCBB7}" xr6:coauthVersionLast="47" xr6:coauthVersionMax="47" xr10:uidLastSave="{00000000-0000-0000-0000-000000000000}"/>
  <bookViews>
    <workbookView xWindow="2832" yWindow="0" windowWidth="20304" windowHeight="11652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  <c r="D2" i="1" a="1"/>
  <c r="D42" i="1" s="1"/>
  <c r="H42" i="1" s="1"/>
  <c r="C3" i="1"/>
  <c r="F3" i="1" s="1"/>
  <c r="C4" i="1"/>
  <c r="F4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F44" i="1" s="1"/>
  <c r="C45" i="1"/>
  <c r="F45" i="1" s="1"/>
  <c r="C46" i="1"/>
  <c r="F46" i="1" s="1"/>
  <c r="C47" i="1"/>
  <c r="F47" i="1" s="1"/>
  <c r="C48" i="1"/>
  <c r="F48" i="1" s="1"/>
  <c r="C49" i="1"/>
  <c r="F49" i="1" s="1"/>
  <c r="C50" i="1"/>
  <c r="F50" i="1" s="1"/>
  <c r="C51" i="1"/>
  <c r="F51" i="1" s="1"/>
  <c r="C52" i="1"/>
  <c r="F52" i="1" s="1"/>
  <c r="C53" i="1"/>
  <c r="F53" i="1" s="1"/>
  <c r="C54" i="1"/>
  <c r="F54" i="1" s="1"/>
  <c r="C55" i="1"/>
  <c r="F55" i="1" s="1"/>
  <c r="C56" i="1"/>
  <c r="F56" i="1" s="1"/>
  <c r="C57" i="1"/>
  <c r="F57" i="1" s="1"/>
  <c r="C58" i="1"/>
  <c r="F58" i="1" s="1"/>
  <c r="C59" i="1"/>
  <c r="F59" i="1" s="1"/>
  <c r="C60" i="1"/>
  <c r="F60" i="1" s="1"/>
  <c r="C61" i="1"/>
  <c r="F61" i="1" s="1"/>
  <c r="C62" i="1"/>
  <c r="F62" i="1" s="1"/>
  <c r="C63" i="1"/>
  <c r="F63" i="1" s="1"/>
  <c r="C64" i="1"/>
  <c r="F64" i="1" s="1"/>
  <c r="C65" i="1"/>
  <c r="F65" i="1" s="1"/>
  <c r="C66" i="1"/>
  <c r="F66" i="1" s="1"/>
  <c r="C67" i="1"/>
  <c r="F67" i="1" s="1"/>
  <c r="C68" i="1"/>
  <c r="F68" i="1" s="1"/>
  <c r="C69" i="1"/>
  <c r="F69" i="1" s="1"/>
  <c r="C70" i="1"/>
  <c r="F70" i="1" s="1"/>
  <c r="C71" i="1"/>
  <c r="F71" i="1" s="1"/>
  <c r="C72" i="1"/>
  <c r="F72" i="1" s="1"/>
  <c r="C73" i="1"/>
  <c r="F73" i="1" s="1"/>
  <c r="C2" i="1"/>
  <c r="F2" i="1" s="1"/>
  <c r="G2" i="1" l="1"/>
  <c r="D54" i="1"/>
  <c r="H54" i="1" s="1"/>
  <c r="D18" i="1"/>
  <c r="H18" i="1" s="1"/>
  <c r="D65" i="1"/>
  <c r="H65" i="1" s="1"/>
  <c r="D53" i="1"/>
  <c r="H53" i="1" s="1"/>
  <c r="D41" i="1"/>
  <c r="H41" i="1" s="1"/>
  <c r="D5" i="1"/>
  <c r="H5" i="1" s="1"/>
  <c r="D52" i="1"/>
  <c r="H52" i="1" s="1"/>
  <c r="D4" i="1"/>
  <c r="H4" i="1" s="1"/>
  <c r="D63" i="1"/>
  <c r="H63" i="1" s="1"/>
  <c r="D51" i="1"/>
  <c r="H51" i="1" s="1"/>
  <c r="D39" i="1"/>
  <c r="H39" i="1" s="1"/>
  <c r="D27" i="1"/>
  <c r="H27" i="1" s="1"/>
  <c r="D15" i="1"/>
  <c r="H15" i="1" s="1"/>
  <c r="D3" i="1"/>
  <c r="H3" i="1" s="1"/>
  <c r="D62" i="1"/>
  <c r="H62" i="1" s="1"/>
  <c r="D50" i="1"/>
  <c r="H50" i="1" s="1"/>
  <c r="D38" i="1"/>
  <c r="H38" i="1" s="1"/>
  <c r="D26" i="1"/>
  <c r="H26" i="1" s="1"/>
  <c r="D14" i="1"/>
  <c r="H14" i="1" s="1"/>
  <c r="D2" i="1"/>
  <c r="D73" i="1"/>
  <c r="H73" i="1" s="1"/>
  <c r="D61" i="1"/>
  <c r="H61" i="1" s="1"/>
  <c r="D49" i="1"/>
  <c r="H49" i="1" s="1"/>
  <c r="D37" i="1"/>
  <c r="H37" i="1" s="1"/>
  <c r="D25" i="1"/>
  <c r="H25" i="1" s="1"/>
  <c r="D13" i="1"/>
  <c r="H13" i="1" s="1"/>
  <c r="D72" i="1"/>
  <c r="H72" i="1" s="1"/>
  <c r="D60" i="1"/>
  <c r="H60" i="1" s="1"/>
  <c r="D48" i="1"/>
  <c r="H48" i="1" s="1"/>
  <c r="D36" i="1"/>
  <c r="H36" i="1" s="1"/>
  <c r="D24" i="1"/>
  <c r="H24" i="1" s="1"/>
  <c r="D12" i="1"/>
  <c r="H12" i="1" s="1"/>
  <c r="D30" i="1"/>
  <c r="H30" i="1" s="1"/>
  <c r="D29" i="1"/>
  <c r="H29" i="1" s="1"/>
  <c r="D28" i="1"/>
  <c r="H28" i="1" s="1"/>
  <c r="D23" i="1"/>
  <c r="H23" i="1" s="1"/>
  <c r="D22" i="1"/>
  <c r="H22" i="1" s="1"/>
  <c r="D21" i="1"/>
  <c r="H21" i="1" s="1"/>
  <c r="D68" i="1"/>
  <c r="H68" i="1" s="1"/>
  <c r="D56" i="1"/>
  <c r="H56" i="1" s="1"/>
  <c r="D44" i="1"/>
  <c r="H44" i="1" s="1"/>
  <c r="D32" i="1"/>
  <c r="H32" i="1" s="1"/>
  <c r="D20" i="1"/>
  <c r="H20" i="1" s="1"/>
  <c r="D8" i="1"/>
  <c r="H8" i="1" s="1"/>
  <c r="D66" i="1"/>
  <c r="H66" i="1" s="1"/>
  <c r="D6" i="1"/>
  <c r="H6" i="1" s="1"/>
  <c r="D17" i="1"/>
  <c r="H17" i="1" s="1"/>
  <c r="D64" i="1"/>
  <c r="H64" i="1" s="1"/>
  <c r="D40" i="1"/>
  <c r="H40" i="1" s="1"/>
  <c r="D16" i="1"/>
  <c r="H16" i="1" s="1"/>
  <c r="D71" i="1"/>
  <c r="H71" i="1" s="1"/>
  <c r="D59" i="1"/>
  <c r="H59" i="1" s="1"/>
  <c r="D47" i="1"/>
  <c r="H47" i="1" s="1"/>
  <c r="D35" i="1"/>
  <c r="H35" i="1" s="1"/>
  <c r="D11" i="1"/>
  <c r="H11" i="1" s="1"/>
  <c r="D70" i="1"/>
  <c r="H70" i="1" s="1"/>
  <c r="D58" i="1"/>
  <c r="H58" i="1" s="1"/>
  <c r="D46" i="1"/>
  <c r="H46" i="1" s="1"/>
  <c r="D34" i="1"/>
  <c r="H34" i="1" s="1"/>
  <c r="D10" i="1"/>
  <c r="H10" i="1" s="1"/>
  <c r="D69" i="1"/>
  <c r="H69" i="1" s="1"/>
  <c r="D57" i="1"/>
  <c r="H57" i="1" s="1"/>
  <c r="D45" i="1"/>
  <c r="H45" i="1" s="1"/>
  <c r="D33" i="1"/>
  <c r="H33" i="1" s="1"/>
  <c r="D9" i="1"/>
  <c r="H9" i="1" s="1"/>
  <c r="D67" i="1"/>
  <c r="H67" i="1" s="1"/>
  <c r="D55" i="1"/>
  <c r="H55" i="1" s="1"/>
  <c r="D43" i="1"/>
  <c r="H43" i="1" s="1"/>
  <c r="D31" i="1"/>
  <c r="H31" i="1" s="1"/>
  <c r="D19" i="1"/>
  <c r="H19" i="1" s="1"/>
  <c r="D7" i="1"/>
  <c r="H7" i="1" s="1"/>
  <c r="H2" i="1" l="1"/>
</calcChain>
</file>

<file path=xl/sharedStrings.xml><?xml version="1.0" encoding="utf-8"?>
<sst xmlns="http://schemas.openxmlformats.org/spreadsheetml/2006/main" count="80" uniqueCount="10">
  <si>
    <t>Date</t>
  </si>
  <si>
    <t>Region</t>
  </si>
  <si>
    <t>Value</t>
  </si>
  <si>
    <t>Europe</t>
  </si>
  <si>
    <t>N. America</t>
  </si>
  <si>
    <t>Quarter</t>
  </si>
  <si>
    <t>Noise</t>
  </si>
  <si>
    <t>Region_Adjustment</t>
  </si>
  <si>
    <t>Quarter_Adjustment</t>
  </si>
  <si>
    <t>Europe_Q4_Adjustment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</si>
</sst>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Eruope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Sheet1!$A$2:$A$37</c:f>
              <c:numCache>
                <c:formatCode>yyyy\-mm\-dd;@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Sheet1!$H$2:$H$37</c:f>
              <c:numCache>
                <c:formatCode>General</c:formatCode>
                <c:ptCount val="36"/>
                <c:pt idx="0">
                  <c:v>3.9685916677345876</c:v>
                </c:pt>
                <c:pt idx="1">
                  <c:v>3.497817523523552</c:v>
                </c:pt>
                <c:pt idx="2">
                  <c:v>3.0582168408884698</c:v>
                </c:pt>
                <c:pt idx="3">
                  <c:v>1.7162204864588979</c:v>
                </c:pt>
                <c:pt idx="4">
                  <c:v>1.5095822526892153</c:v>
                </c:pt>
                <c:pt idx="5">
                  <c:v>1.9960393933418474</c:v>
                </c:pt>
                <c:pt idx="6">
                  <c:v>1.2560115149363091</c:v>
                </c:pt>
                <c:pt idx="7">
                  <c:v>1.9974144769847371</c:v>
                </c:pt>
                <c:pt idx="8">
                  <c:v>1.935338577491919</c:v>
                </c:pt>
                <c:pt idx="9">
                  <c:v>2.2311926552171721</c:v>
                </c:pt>
                <c:pt idx="10">
                  <c:v>2.7409891442730907</c:v>
                </c:pt>
                <c:pt idx="11">
                  <c:v>2.6849532221830721</c:v>
                </c:pt>
                <c:pt idx="12">
                  <c:v>3.6770573897592334</c:v>
                </c:pt>
                <c:pt idx="13">
                  <c:v>3.5809737650706763</c:v>
                </c:pt>
                <c:pt idx="14">
                  <c:v>3.2237347751089231</c:v>
                </c:pt>
                <c:pt idx="15">
                  <c:v>1.8316236762796509</c:v>
                </c:pt>
                <c:pt idx="16">
                  <c:v>1.5118194297960481</c:v>
                </c:pt>
                <c:pt idx="17">
                  <c:v>1.5031234651448266</c:v>
                </c:pt>
                <c:pt idx="18">
                  <c:v>1.9566535507997782</c:v>
                </c:pt>
                <c:pt idx="19">
                  <c:v>1.0416144943535701</c:v>
                </c:pt>
                <c:pt idx="20">
                  <c:v>1.4785341565685495</c:v>
                </c:pt>
                <c:pt idx="21">
                  <c:v>2.803830106581779</c:v>
                </c:pt>
                <c:pt idx="22">
                  <c:v>2.4562496969929151</c:v>
                </c:pt>
                <c:pt idx="23">
                  <c:v>2.4671184424994292</c:v>
                </c:pt>
                <c:pt idx="24">
                  <c:v>3.2324298346484941</c:v>
                </c:pt>
                <c:pt idx="25">
                  <c:v>3.8821765041512775</c:v>
                </c:pt>
                <c:pt idx="26">
                  <c:v>3.0603146254777354</c:v>
                </c:pt>
                <c:pt idx="27">
                  <c:v>1.1423862999946022</c:v>
                </c:pt>
                <c:pt idx="28">
                  <c:v>1.9772633105802251</c:v>
                </c:pt>
                <c:pt idx="29">
                  <c:v>1.6247910030749004</c:v>
                </c:pt>
                <c:pt idx="30">
                  <c:v>1.332051587015765</c:v>
                </c:pt>
                <c:pt idx="31">
                  <c:v>1.7500616282879111</c:v>
                </c:pt>
                <c:pt idx="32">
                  <c:v>1.7449105380502865</c:v>
                </c:pt>
                <c:pt idx="33">
                  <c:v>2.196255549279674</c:v>
                </c:pt>
                <c:pt idx="34">
                  <c:v>2.9784623391988001</c:v>
                </c:pt>
                <c:pt idx="35">
                  <c:v>2.1767115010322078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68-4208-95C1-625786989768}"/>
            </c:ext>
          </c:extLst>
        </c:ser>
        <c:ser>
          <c:idx val="1"/>
          <c:order val="1"/>
          <c:tx>
            <c:v>N. America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Sheet1!$A$2:$A$37</c:f>
              <c:numCache>
                <c:formatCode>yyyy\-mm\-dd;@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Sheet1!$H$38:$H$73</c:f>
              <c:numCache>
                <c:formatCode>General</c:formatCode>
                <c:ptCount val="36"/>
                <c:pt idx="0">
                  <c:v>2.0347217454507787</c:v>
                </c:pt>
                <c:pt idx="1">
                  <c:v>2.5023887509893874</c:v>
                </c:pt>
                <c:pt idx="2">
                  <c:v>2.6334896271036121</c:v>
                </c:pt>
                <c:pt idx="3">
                  <c:v>0.89834917107120338</c:v>
                </c:pt>
                <c:pt idx="4">
                  <c:v>0.30355099534848617</c:v>
                </c:pt>
                <c:pt idx="5">
                  <c:v>0.76312192205773055</c:v>
                </c:pt>
                <c:pt idx="6">
                  <c:v>0.29197134504691857</c:v>
                </c:pt>
                <c:pt idx="7">
                  <c:v>0.43054534337404393</c:v>
                </c:pt>
                <c:pt idx="8">
                  <c:v>8.1946656076618885E-2</c:v>
                </c:pt>
                <c:pt idx="9">
                  <c:v>2.8964371525828359</c:v>
                </c:pt>
                <c:pt idx="10">
                  <c:v>2.0317419180576732</c:v>
                </c:pt>
                <c:pt idx="11">
                  <c:v>2.0304721003128203</c:v>
                </c:pt>
                <c:pt idx="12">
                  <c:v>2.2005759903003228</c:v>
                </c:pt>
                <c:pt idx="13">
                  <c:v>2.5223536220866007</c:v>
                </c:pt>
                <c:pt idx="14">
                  <c:v>2.4798385840768091</c:v>
                </c:pt>
                <c:pt idx="15">
                  <c:v>0.77195167817096844</c:v>
                </c:pt>
                <c:pt idx="16">
                  <c:v>0.15115754224852285</c:v>
                </c:pt>
                <c:pt idx="17">
                  <c:v>0.1308136126154289</c:v>
                </c:pt>
                <c:pt idx="18">
                  <c:v>0.52735043157173811</c:v>
                </c:pt>
                <c:pt idx="19">
                  <c:v>0.7015579341649063</c:v>
                </c:pt>
                <c:pt idx="20">
                  <c:v>0.54241414212575956</c:v>
                </c:pt>
                <c:pt idx="21">
                  <c:v>2.15081201508931</c:v>
                </c:pt>
                <c:pt idx="22">
                  <c:v>2.9782877681928568</c:v>
                </c:pt>
                <c:pt idx="23">
                  <c:v>2.8775550816594277</c:v>
                </c:pt>
                <c:pt idx="24">
                  <c:v>2.2866393659277877</c:v>
                </c:pt>
                <c:pt idx="25">
                  <c:v>2.6562140164435228</c:v>
                </c:pt>
                <c:pt idx="26">
                  <c:v>2.7437078573638143</c:v>
                </c:pt>
                <c:pt idx="27">
                  <c:v>0.53034549461795277</c:v>
                </c:pt>
                <c:pt idx="28">
                  <c:v>0.94533663534186496</c:v>
                </c:pt>
                <c:pt idx="29">
                  <c:v>0.48250393374354528</c:v>
                </c:pt>
                <c:pt idx="30">
                  <c:v>0.21978252295276735</c:v>
                </c:pt>
                <c:pt idx="31">
                  <c:v>0.96040532516298127</c:v>
                </c:pt>
                <c:pt idx="32">
                  <c:v>0.74185692114156843</c:v>
                </c:pt>
                <c:pt idx="33">
                  <c:v>2.8704030592869625</c:v>
                </c:pt>
                <c:pt idx="34">
                  <c:v>2.1154943756593414</c:v>
                </c:pt>
                <c:pt idx="35">
                  <c:v>2.3972645233715055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68-4208-95C1-625786989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848047"/>
        <c:axId val="528206031"/>
      </c:lineChart>
      <c:dateAx>
        <c:axId val="522848047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06031"/>
        <c:crosses val="autoZero"/>
        <c:auto val="1"/>
        <c:lblOffset val="100"/>
        <c:baseTimeUnit val="months"/>
      </c:dateAx>
      <c:valAx>
        <c:axId val="528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4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E5BDE8-77CB-4703-9DBD-92A077329245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67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7119D-476B-B731-1BE8-8385493A6A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A3" sqref="A3:A73"/>
    </sheetView>
  </sheetViews>
  <sheetFormatPr defaultRowHeight="14.4" x14ac:dyDescent="0.55000000000000004"/>
  <cols>
    <col min="1" max="1" width="13.1015625" customWidth="1"/>
    <col min="5" max="5" width="16.15625" bestFit="1" customWidth="1"/>
    <col min="6" max="6" width="17.05078125" bestFit="1" customWidth="1"/>
    <col min="7" max="7" width="17.05078125" customWidth="1"/>
  </cols>
  <sheetData>
    <row r="1" spans="1:8" x14ac:dyDescent="0.55000000000000004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</row>
    <row r="2" spans="1:8" x14ac:dyDescent="0.55000000000000004">
      <c r="A2" s="1">
        <v>43831</v>
      </c>
      <c r="B2" t="s">
        <v>3</v>
      </c>
      <c r="C2">
        <f>ROUNDUP(MONTH(A2)/3,0)</f>
        <v>1</v>
      </c>
      <c r="D2">
        <f t="array" ref="D2:D73" ca="1">RAND()</f>
        <v>0.96859166773458771</v>
      </c>
      <c r="E2">
        <f>IF(B2="Europe",1,0)</f>
        <v>1</v>
      </c>
      <c r="F2">
        <f>IF(OR(C2=1,C2=4),2,0)</f>
        <v>2</v>
      </c>
      <c r="G2">
        <f>IF(AND(C2=4,B2="Europe"),-1,0)</f>
        <v>0</v>
      </c>
      <c r="H2">
        <f ca="1">SUM(D2:G2)</f>
        <v>3.9685916677345876</v>
      </c>
    </row>
    <row r="3" spans="1:8" x14ac:dyDescent="0.55000000000000004">
      <c r="A3" s="1">
        <v>43862</v>
      </c>
      <c r="B3" t="s">
        <v>3</v>
      </c>
      <c r="C3">
        <f t="shared" ref="C3:C66" si="0">ROUNDUP(MONTH(A3)/3,0)</f>
        <v>1</v>
      </c>
      <c r="D3">
        <f ca="1"/>
        <v>0.4978175235235518</v>
      </c>
      <c r="E3">
        <f t="shared" ref="E3:E66" si="1">IF(B3="Europe",1,0)</f>
        <v>1</v>
      </c>
      <c r="F3">
        <f t="shared" ref="F3:F66" si="2">IF(OR(C3=1,C3=4),2,0)</f>
        <v>2</v>
      </c>
      <c r="G3">
        <f t="shared" ref="G3:G66" si="3">IF(AND(C3=4,B3="Europe"),-1,0)</f>
        <v>0</v>
      </c>
      <c r="H3">
        <f t="shared" ref="H3:H66" ca="1" si="4">SUM(D3:G3)</f>
        <v>3.497817523523552</v>
      </c>
    </row>
    <row r="4" spans="1:8" x14ac:dyDescent="0.55000000000000004">
      <c r="A4" s="1">
        <v>43891</v>
      </c>
      <c r="B4" t="s">
        <v>3</v>
      </c>
      <c r="C4">
        <f t="shared" si="0"/>
        <v>1</v>
      </c>
      <c r="D4">
        <f ca="1"/>
        <v>5.8216840888469568E-2</v>
      </c>
      <c r="E4">
        <f t="shared" si="1"/>
        <v>1</v>
      </c>
      <c r="F4">
        <f t="shared" si="2"/>
        <v>2</v>
      </c>
      <c r="G4">
        <f t="shared" si="3"/>
        <v>0</v>
      </c>
      <c r="H4">
        <f t="shared" ca="1" si="4"/>
        <v>3.0582168408884698</v>
      </c>
    </row>
    <row r="5" spans="1:8" x14ac:dyDescent="0.55000000000000004">
      <c r="A5" s="1">
        <v>43922</v>
      </c>
      <c r="B5" t="s">
        <v>3</v>
      </c>
      <c r="C5">
        <f t="shared" si="0"/>
        <v>2</v>
      </c>
      <c r="D5">
        <f ca="1"/>
        <v>0.7162204864588978</v>
      </c>
      <c r="E5">
        <f t="shared" si="1"/>
        <v>1</v>
      </c>
      <c r="F5">
        <f t="shared" si="2"/>
        <v>0</v>
      </c>
      <c r="G5">
        <f t="shared" si="3"/>
        <v>0</v>
      </c>
      <c r="H5">
        <f t="shared" ca="1" si="4"/>
        <v>1.7162204864588979</v>
      </c>
    </row>
    <row r="6" spans="1:8" x14ac:dyDescent="0.55000000000000004">
      <c r="A6" s="1">
        <v>43952</v>
      </c>
      <c r="B6" t="s">
        <v>3</v>
      </c>
      <c r="C6">
        <f t="shared" si="0"/>
        <v>2</v>
      </c>
      <c r="D6">
        <f ca="1"/>
        <v>0.5095822526892152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ca="1" si="4"/>
        <v>1.5095822526892153</v>
      </c>
    </row>
    <row r="7" spans="1:8" x14ac:dyDescent="0.55000000000000004">
      <c r="A7" s="1">
        <v>43983</v>
      </c>
      <c r="B7" t="s">
        <v>3</v>
      </c>
      <c r="C7">
        <f t="shared" si="0"/>
        <v>2</v>
      </c>
      <c r="D7">
        <f ca="1"/>
        <v>0.99603939334184743</v>
      </c>
      <c r="E7">
        <f t="shared" si="1"/>
        <v>1</v>
      </c>
      <c r="F7">
        <f t="shared" si="2"/>
        <v>0</v>
      </c>
      <c r="G7">
        <f t="shared" si="3"/>
        <v>0</v>
      </c>
      <c r="H7">
        <f t="shared" ca="1" si="4"/>
        <v>1.9960393933418474</v>
      </c>
    </row>
    <row r="8" spans="1:8" x14ac:dyDescent="0.55000000000000004">
      <c r="A8" s="1">
        <v>44013</v>
      </c>
      <c r="B8" t="s">
        <v>3</v>
      </c>
      <c r="C8">
        <f t="shared" si="0"/>
        <v>3</v>
      </c>
      <c r="D8">
        <f ca="1"/>
        <v>0.25601151493630914</v>
      </c>
      <c r="E8">
        <f t="shared" si="1"/>
        <v>1</v>
      </c>
      <c r="F8">
        <f t="shared" si="2"/>
        <v>0</v>
      </c>
      <c r="G8">
        <f t="shared" si="3"/>
        <v>0</v>
      </c>
      <c r="H8">
        <f t="shared" ca="1" si="4"/>
        <v>1.2560115149363091</v>
      </c>
    </row>
    <row r="9" spans="1:8" x14ac:dyDescent="0.55000000000000004">
      <c r="A9" s="1">
        <v>44044</v>
      </c>
      <c r="B9" t="s">
        <v>3</v>
      </c>
      <c r="C9">
        <f t="shared" si="0"/>
        <v>3</v>
      </c>
      <c r="D9">
        <f ca="1"/>
        <v>0.99741447698473717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ca="1" si="4"/>
        <v>1.9974144769847371</v>
      </c>
    </row>
    <row r="10" spans="1:8" x14ac:dyDescent="0.55000000000000004">
      <c r="A10" s="1">
        <v>44075</v>
      </c>
      <c r="B10" t="s">
        <v>3</v>
      </c>
      <c r="C10">
        <f t="shared" si="0"/>
        <v>3</v>
      </c>
      <c r="D10">
        <f ca="1"/>
        <v>0.93533857749191907</v>
      </c>
      <c r="E10">
        <f t="shared" si="1"/>
        <v>1</v>
      </c>
      <c r="F10">
        <f t="shared" si="2"/>
        <v>0</v>
      </c>
      <c r="G10">
        <f t="shared" si="3"/>
        <v>0</v>
      </c>
      <c r="H10">
        <f t="shared" ca="1" si="4"/>
        <v>1.935338577491919</v>
      </c>
    </row>
    <row r="11" spans="1:8" x14ac:dyDescent="0.55000000000000004">
      <c r="A11" s="1">
        <v>44105</v>
      </c>
      <c r="B11" t="s">
        <v>3</v>
      </c>
      <c r="C11">
        <f t="shared" si="0"/>
        <v>4</v>
      </c>
      <c r="D11">
        <f ca="1"/>
        <v>0.23119265521717214</v>
      </c>
      <c r="E11">
        <f t="shared" si="1"/>
        <v>1</v>
      </c>
      <c r="F11">
        <f t="shared" si="2"/>
        <v>2</v>
      </c>
      <c r="G11">
        <f t="shared" si="3"/>
        <v>-1</v>
      </c>
      <c r="H11">
        <f t="shared" ca="1" si="4"/>
        <v>2.2311926552171721</v>
      </c>
    </row>
    <row r="12" spans="1:8" x14ac:dyDescent="0.55000000000000004">
      <c r="A12" s="1">
        <v>44136</v>
      </c>
      <c r="B12" t="s">
        <v>3</v>
      </c>
      <c r="C12">
        <f t="shared" si="0"/>
        <v>4</v>
      </c>
      <c r="D12">
        <f ca="1"/>
        <v>0.74098914427309071</v>
      </c>
      <c r="E12">
        <f t="shared" si="1"/>
        <v>1</v>
      </c>
      <c r="F12">
        <f t="shared" si="2"/>
        <v>2</v>
      </c>
      <c r="G12">
        <f t="shared" si="3"/>
        <v>-1</v>
      </c>
      <c r="H12">
        <f t="shared" ca="1" si="4"/>
        <v>2.7409891442730907</v>
      </c>
    </row>
    <row r="13" spans="1:8" x14ac:dyDescent="0.55000000000000004">
      <c r="A13" s="1">
        <v>44166</v>
      </c>
      <c r="B13" t="s">
        <v>3</v>
      </c>
      <c r="C13">
        <f t="shared" si="0"/>
        <v>4</v>
      </c>
      <c r="D13">
        <f ca="1"/>
        <v>0.6849532221830722</v>
      </c>
      <c r="E13">
        <f t="shared" si="1"/>
        <v>1</v>
      </c>
      <c r="F13">
        <f t="shared" si="2"/>
        <v>2</v>
      </c>
      <c r="G13">
        <f t="shared" si="3"/>
        <v>-1</v>
      </c>
      <c r="H13">
        <f t="shared" ca="1" si="4"/>
        <v>2.6849532221830721</v>
      </c>
    </row>
    <row r="14" spans="1:8" x14ac:dyDescent="0.55000000000000004">
      <c r="A14" s="1">
        <v>44197</v>
      </c>
      <c r="B14" t="s">
        <v>3</v>
      </c>
      <c r="C14">
        <f t="shared" si="0"/>
        <v>1</v>
      </c>
      <c r="D14">
        <f ca="1"/>
        <v>0.67705738975923324</v>
      </c>
      <c r="E14">
        <f t="shared" si="1"/>
        <v>1</v>
      </c>
      <c r="F14">
        <f t="shared" si="2"/>
        <v>2</v>
      </c>
      <c r="G14">
        <f t="shared" si="3"/>
        <v>0</v>
      </c>
      <c r="H14">
        <f t="shared" ca="1" si="4"/>
        <v>3.6770573897592334</v>
      </c>
    </row>
    <row r="15" spans="1:8" x14ac:dyDescent="0.55000000000000004">
      <c r="A15" s="1">
        <v>44228</v>
      </c>
      <c r="B15" t="s">
        <v>3</v>
      </c>
      <c r="C15">
        <f t="shared" si="0"/>
        <v>1</v>
      </c>
      <c r="D15">
        <f ca="1"/>
        <v>0.58097376507067644</v>
      </c>
      <c r="E15">
        <f t="shared" si="1"/>
        <v>1</v>
      </c>
      <c r="F15">
        <f t="shared" si="2"/>
        <v>2</v>
      </c>
      <c r="G15">
        <f t="shared" si="3"/>
        <v>0</v>
      </c>
      <c r="H15">
        <f t="shared" ca="1" si="4"/>
        <v>3.5809737650706763</v>
      </c>
    </row>
    <row r="16" spans="1:8" x14ac:dyDescent="0.55000000000000004">
      <c r="A16" s="1">
        <v>44256</v>
      </c>
      <c r="B16" t="s">
        <v>3</v>
      </c>
      <c r="C16">
        <f t="shared" si="0"/>
        <v>1</v>
      </c>
      <c r="D16">
        <f ca="1"/>
        <v>0.22373477510892326</v>
      </c>
      <c r="E16">
        <f t="shared" si="1"/>
        <v>1</v>
      </c>
      <c r="F16">
        <f t="shared" si="2"/>
        <v>2</v>
      </c>
      <c r="G16">
        <f t="shared" si="3"/>
        <v>0</v>
      </c>
      <c r="H16">
        <f t="shared" ca="1" si="4"/>
        <v>3.2237347751089231</v>
      </c>
    </row>
    <row r="17" spans="1:8" x14ac:dyDescent="0.55000000000000004">
      <c r="A17" s="1">
        <v>44287</v>
      </c>
      <c r="B17" t="s">
        <v>3</v>
      </c>
      <c r="C17">
        <f t="shared" si="0"/>
        <v>2</v>
      </c>
      <c r="D17">
        <f ca="1"/>
        <v>0.83162367627965106</v>
      </c>
      <c r="E17">
        <f t="shared" si="1"/>
        <v>1</v>
      </c>
      <c r="F17">
        <f t="shared" si="2"/>
        <v>0</v>
      </c>
      <c r="G17">
        <f t="shared" si="3"/>
        <v>0</v>
      </c>
      <c r="H17">
        <f t="shared" ca="1" si="4"/>
        <v>1.8316236762796509</v>
      </c>
    </row>
    <row r="18" spans="1:8" x14ac:dyDescent="0.55000000000000004">
      <c r="A18" s="1">
        <v>44317</v>
      </c>
      <c r="B18" t="s">
        <v>3</v>
      </c>
      <c r="C18">
        <f t="shared" si="0"/>
        <v>2</v>
      </c>
      <c r="D18">
        <f ca="1"/>
        <v>0.511819429796048</v>
      </c>
      <c r="E18">
        <f t="shared" si="1"/>
        <v>1</v>
      </c>
      <c r="F18">
        <f t="shared" si="2"/>
        <v>0</v>
      </c>
      <c r="G18">
        <f t="shared" si="3"/>
        <v>0</v>
      </c>
      <c r="H18">
        <f t="shared" ca="1" si="4"/>
        <v>1.5118194297960481</v>
      </c>
    </row>
    <row r="19" spans="1:8" x14ac:dyDescent="0.55000000000000004">
      <c r="A19" s="1">
        <v>44348</v>
      </c>
      <c r="B19" t="s">
        <v>3</v>
      </c>
      <c r="C19">
        <f t="shared" si="0"/>
        <v>2</v>
      </c>
      <c r="D19">
        <f ca="1"/>
        <v>0.50312346514482664</v>
      </c>
      <c r="E19">
        <f t="shared" si="1"/>
        <v>1</v>
      </c>
      <c r="F19">
        <f t="shared" si="2"/>
        <v>0</v>
      </c>
      <c r="G19">
        <f t="shared" si="3"/>
        <v>0</v>
      </c>
      <c r="H19">
        <f t="shared" ca="1" si="4"/>
        <v>1.5031234651448266</v>
      </c>
    </row>
    <row r="20" spans="1:8" x14ac:dyDescent="0.55000000000000004">
      <c r="A20" s="1">
        <v>44378</v>
      </c>
      <c r="B20" t="s">
        <v>3</v>
      </c>
      <c r="C20">
        <f t="shared" si="0"/>
        <v>3</v>
      </c>
      <c r="D20">
        <f ca="1"/>
        <v>0.95665355079977821</v>
      </c>
      <c r="E20">
        <f t="shared" si="1"/>
        <v>1</v>
      </c>
      <c r="F20">
        <f t="shared" si="2"/>
        <v>0</v>
      </c>
      <c r="G20">
        <f t="shared" si="3"/>
        <v>0</v>
      </c>
      <c r="H20">
        <f t="shared" ca="1" si="4"/>
        <v>1.9566535507997782</v>
      </c>
    </row>
    <row r="21" spans="1:8" x14ac:dyDescent="0.55000000000000004">
      <c r="A21" s="1">
        <v>44409</v>
      </c>
      <c r="B21" t="s">
        <v>3</v>
      </c>
      <c r="C21">
        <f t="shared" si="0"/>
        <v>3</v>
      </c>
      <c r="D21">
        <f ca="1"/>
        <v>4.1614494353570231E-2</v>
      </c>
      <c r="E21">
        <f t="shared" si="1"/>
        <v>1</v>
      </c>
      <c r="F21">
        <f t="shared" si="2"/>
        <v>0</v>
      </c>
      <c r="G21">
        <f t="shared" si="3"/>
        <v>0</v>
      </c>
      <c r="H21">
        <f t="shared" ca="1" si="4"/>
        <v>1.0416144943535701</v>
      </c>
    </row>
    <row r="22" spans="1:8" x14ac:dyDescent="0.55000000000000004">
      <c r="A22" s="1">
        <v>44440</v>
      </c>
      <c r="B22" t="s">
        <v>3</v>
      </c>
      <c r="C22">
        <f t="shared" si="0"/>
        <v>3</v>
      </c>
      <c r="D22">
        <f ca="1"/>
        <v>0.47853415656854936</v>
      </c>
      <c r="E22">
        <f t="shared" si="1"/>
        <v>1</v>
      </c>
      <c r="F22">
        <f t="shared" si="2"/>
        <v>0</v>
      </c>
      <c r="G22">
        <f t="shared" si="3"/>
        <v>0</v>
      </c>
      <c r="H22">
        <f t="shared" ca="1" si="4"/>
        <v>1.4785341565685495</v>
      </c>
    </row>
    <row r="23" spans="1:8" x14ac:dyDescent="0.55000000000000004">
      <c r="A23" s="1">
        <v>44470</v>
      </c>
      <c r="B23" t="s">
        <v>3</v>
      </c>
      <c r="C23">
        <f t="shared" si="0"/>
        <v>4</v>
      </c>
      <c r="D23">
        <f ca="1"/>
        <v>0.80383010658177889</v>
      </c>
      <c r="E23">
        <f t="shared" si="1"/>
        <v>1</v>
      </c>
      <c r="F23">
        <f t="shared" si="2"/>
        <v>2</v>
      </c>
      <c r="G23">
        <f t="shared" si="3"/>
        <v>-1</v>
      </c>
      <c r="H23">
        <f t="shared" ca="1" si="4"/>
        <v>2.803830106581779</v>
      </c>
    </row>
    <row r="24" spans="1:8" x14ac:dyDescent="0.55000000000000004">
      <c r="A24" s="1">
        <v>44501</v>
      </c>
      <c r="B24" t="s">
        <v>3</v>
      </c>
      <c r="C24">
        <f t="shared" si="0"/>
        <v>4</v>
      </c>
      <c r="D24">
        <f ca="1"/>
        <v>0.45624969699291495</v>
      </c>
      <c r="E24">
        <f t="shared" si="1"/>
        <v>1</v>
      </c>
      <c r="F24">
        <f t="shared" si="2"/>
        <v>2</v>
      </c>
      <c r="G24">
        <f t="shared" si="3"/>
        <v>-1</v>
      </c>
      <c r="H24">
        <f t="shared" ca="1" si="4"/>
        <v>2.4562496969929151</v>
      </c>
    </row>
    <row r="25" spans="1:8" x14ac:dyDescent="0.55000000000000004">
      <c r="A25" s="1">
        <v>44531</v>
      </c>
      <c r="B25" t="s">
        <v>3</v>
      </c>
      <c r="C25">
        <f t="shared" si="0"/>
        <v>4</v>
      </c>
      <c r="D25">
        <f ca="1"/>
        <v>0.46711844249942902</v>
      </c>
      <c r="E25">
        <f t="shared" si="1"/>
        <v>1</v>
      </c>
      <c r="F25">
        <f t="shared" si="2"/>
        <v>2</v>
      </c>
      <c r="G25">
        <f t="shared" si="3"/>
        <v>-1</v>
      </c>
      <c r="H25">
        <f t="shared" ca="1" si="4"/>
        <v>2.4671184424994292</v>
      </c>
    </row>
    <row r="26" spans="1:8" x14ac:dyDescent="0.55000000000000004">
      <c r="A26" s="1">
        <v>44562</v>
      </c>
      <c r="B26" t="s">
        <v>3</v>
      </c>
      <c r="C26">
        <f t="shared" si="0"/>
        <v>1</v>
      </c>
      <c r="D26">
        <f ca="1"/>
        <v>0.23242983464849432</v>
      </c>
      <c r="E26">
        <f t="shared" si="1"/>
        <v>1</v>
      </c>
      <c r="F26">
        <f t="shared" si="2"/>
        <v>2</v>
      </c>
      <c r="G26">
        <f t="shared" si="3"/>
        <v>0</v>
      </c>
      <c r="H26">
        <f t="shared" ca="1" si="4"/>
        <v>3.2324298346484941</v>
      </c>
    </row>
    <row r="27" spans="1:8" x14ac:dyDescent="0.55000000000000004">
      <c r="A27" s="1">
        <v>44593</v>
      </c>
      <c r="B27" t="s">
        <v>3</v>
      </c>
      <c r="C27">
        <f t="shared" si="0"/>
        <v>1</v>
      </c>
      <c r="D27">
        <f ca="1"/>
        <v>0.88217650415127746</v>
      </c>
      <c r="E27">
        <f t="shared" si="1"/>
        <v>1</v>
      </c>
      <c r="F27">
        <f t="shared" si="2"/>
        <v>2</v>
      </c>
      <c r="G27">
        <f t="shared" si="3"/>
        <v>0</v>
      </c>
      <c r="H27">
        <f t="shared" ca="1" si="4"/>
        <v>3.8821765041512775</v>
      </c>
    </row>
    <row r="28" spans="1:8" x14ac:dyDescent="0.55000000000000004">
      <c r="A28" s="1">
        <v>44621</v>
      </c>
      <c r="B28" t="s">
        <v>3</v>
      </c>
      <c r="C28">
        <f t="shared" si="0"/>
        <v>1</v>
      </c>
      <c r="D28">
        <f ca="1"/>
        <v>6.0314625477735584E-2</v>
      </c>
      <c r="E28">
        <f t="shared" si="1"/>
        <v>1</v>
      </c>
      <c r="F28">
        <f t="shared" si="2"/>
        <v>2</v>
      </c>
      <c r="G28">
        <f t="shared" si="3"/>
        <v>0</v>
      </c>
      <c r="H28">
        <f t="shared" ca="1" si="4"/>
        <v>3.0603146254777354</v>
      </c>
    </row>
    <row r="29" spans="1:8" x14ac:dyDescent="0.55000000000000004">
      <c r="A29" s="1">
        <v>44652</v>
      </c>
      <c r="B29" t="s">
        <v>3</v>
      </c>
      <c r="C29">
        <f t="shared" si="0"/>
        <v>2</v>
      </c>
      <c r="D29">
        <f ca="1"/>
        <v>0.14238629999460228</v>
      </c>
      <c r="E29">
        <f t="shared" si="1"/>
        <v>1</v>
      </c>
      <c r="F29">
        <f t="shared" si="2"/>
        <v>0</v>
      </c>
      <c r="G29">
        <f t="shared" si="3"/>
        <v>0</v>
      </c>
      <c r="H29">
        <f t="shared" ca="1" si="4"/>
        <v>1.1423862999946022</v>
      </c>
    </row>
    <row r="30" spans="1:8" x14ac:dyDescent="0.55000000000000004">
      <c r="A30" s="1">
        <v>44682</v>
      </c>
      <c r="B30" t="s">
        <v>3</v>
      </c>
      <c r="C30">
        <f t="shared" si="0"/>
        <v>2</v>
      </c>
      <c r="D30">
        <f ca="1"/>
        <v>0.97726331058022509</v>
      </c>
      <c r="E30">
        <f t="shared" si="1"/>
        <v>1</v>
      </c>
      <c r="F30">
        <f t="shared" si="2"/>
        <v>0</v>
      </c>
      <c r="G30">
        <f t="shared" si="3"/>
        <v>0</v>
      </c>
      <c r="H30">
        <f t="shared" ca="1" si="4"/>
        <v>1.9772633105802251</v>
      </c>
    </row>
    <row r="31" spans="1:8" x14ac:dyDescent="0.55000000000000004">
      <c r="A31" s="1">
        <v>44713</v>
      </c>
      <c r="B31" t="s">
        <v>3</v>
      </c>
      <c r="C31">
        <f t="shared" si="0"/>
        <v>2</v>
      </c>
      <c r="D31">
        <f ca="1"/>
        <v>0.62479100307490054</v>
      </c>
      <c r="E31">
        <f t="shared" si="1"/>
        <v>1</v>
      </c>
      <c r="F31">
        <f t="shared" si="2"/>
        <v>0</v>
      </c>
      <c r="G31">
        <f t="shared" si="3"/>
        <v>0</v>
      </c>
      <c r="H31">
        <f t="shared" ca="1" si="4"/>
        <v>1.6247910030749004</v>
      </c>
    </row>
    <row r="32" spans="1:8" x14ac:dyDescent="0.55000000000000004">
      <c r="A32" s="1">
        <v>44743</v>
      </c>
      <c r="B32" t="s">
        <v>3</v>
      </c>
      <c r="C32">
        <f t="shared" si="0"/>
        <v>3</v>
      </c>
      <c r="D32">
        <f ca="1"/>
        <v>0.33205158701576498</v>
      </c>
      <c r="E32">
        <f t="shared" si="1"/>
        <v>1</v>
      </c>
      <c r="F32">
        <f t="shared" si="2"/>
        <v>0</v>
      </c>
      <c r="G32">
        <f t="shared" si="3"/>
        <v>0</v>
      </c>
      <c r="H32">
        <f t="shared" ca="1" si="4"/>
        <v>1.332051587015765</v>
      </c>
    </row>
    <row r="33" spans="1:8" x14ac:dyDescent="0.55000000000000004">
      <c r="A33" s="1">
        <v>44774</v>
      </c>
      <c r="B33" t="s">
        <v>3</v>
      </c>
      <c r="C33">
        <f t="shared" si="0"/>
        <v>3</v>
      </c>
      <c r="D33">
        <f ca="1"/>
        <v>0.75006162828791123</v>
      </c>
      <c r="E33">
        <f t="shared" si="1"/>
        <v>1</v>
      </c>
      <c r="F33">
        <f t="shared" si="2"/>
        <v>0</v>
      </c>
      <c r="G33">
        <f t="shared" si="3"/>
        <v>0</v>
      </c>
      <c r="H33">
        <f t="shared" ca="1" si="4"/>
        <v>1.7500616282879111</v>
      </c>
    </row>
    <row r="34" spans="1:8" x14ac:dyDescent="0.55000000000000004">
      <c r="A34" s="1">
        <v>44805</v>
      </c>
      <c r="B34" t="s">
        <v>3</v>
      </c>
      <c r="C34">
        <f t="shared" si="0"/>
        <v>3</v>
      </c>
      <c r="D34">
        <f ca="1"/>
        <v>0.74491053805028662</v>
      </c>
      <c r="E34">
        <f t="shared" si="1"/>
        <v>1</v>
      </c>
      <c r="F34">
        <f t="shared" si="2"/>
        <v>0</v>
      </c>
      <c r="G34">
        <f t="shared" si="3"/>
        <v>0</v>
      </c>
      <c r="H34">
        <f t="shared" ca="1" si="4"/>
        <v>1.7449105380502865</v>
      </c>
    </row>
    <row r="35" spans="1:8" x14ac:dyDescent="0.55000000000000004">
      <c r="A35" s="1">
        <v>44835</v>
      </c>
      <c r="B35" t="s">
        <v>3</v>
      </c>
      <c r="C35">
        <f t="shared" si="0"/>
        <v>4</v>
      </c>
      <c r="D35">
        <f ca="1"/>
        <v>0.19625554927967381</v>
      </c>
      <c r="E35">
        <f t="shared" si="1"/>
        <v>1</v>
      </c>
      <c r="F35">
        <f t="shared" si="2"/>
        <v>2</v>
      </c>
      <c r="G35">
        <f t="shared" si="3"/>
        <v>-1</v>
      </c>
      <c r="H35">
        <f t="shared" ca="1" si="4"/>
        <v>2.196255549279674</v>
      </c>
    </row>
    <row r="36" spans="1:8" x14ac:dyDescent="0.55000000000000004">
      <c r="A36" s="1">
        <v>44866</v>
      </c>
      <c r="B36" t="s">
        <v>3</v>
      </c>
      <c r="C36">
        <f t="shared" si="0"/>
        <v>4</v>
      </c>
      <c r="D36">
        <f ca="1"/>
        <v>0.9784623391988001</v>
      </c>
      <c r="E36">
        <f t="shared" si="1"/>
        <v>1</v>
      </c>
      <c r="F36">
        <f t="shared" si="2"/>
        <v>2</v>
      </c>
      <c r="G36">
        <f t="shared" si="3"/>
        <v>-1</v>
      </c>
      <c r="H36">
        <f t="shared" ca="1" si="4"/>
        <v>2.9784623391988001</v>
      </c>
    </row>
    <row r="37" spans="1:8" x14ac:dyDescent="0.55000000000000004">
      <c r="A37" s="1">
        <v>44896</v>
      </c>
      <c r="B37" t="s">
        <v>3</v>
      </c>
      <c r="C37">
        <f t="shared" si="0"/>
        <v>4</v>
      </c>
      <c r="D37">
        <f ca="1"/>
        <v>0.17671150103220767</v>
      </c>
      <c r="E37">
        <f t="shared" si="1"/>
        <v>1</v>
      </c>
      <c r="F37">
        <f t="shared" si="2"/>
        <v>2</v>
      </c>
      <c r="G37">
        <f t="shared" si="3"/>
        <v>-1</v>
      </c>
      <c r="H37">
        <f t="shared" ca="1" si="4"/>
        <v>2.1767115010322078</v>
      </c>
    </row>
    <row r="38" spans="1:8" x14ac:dyDescent="0.55000000000000004">
      <c r="A38" s="1">
        <v>43831</v>
      </c>
      <c r="B38" t="s">
        <v>4</v>
      </c>
      <c r="C38">
        <f t="shared" si="0"/>
        <v>1</v>
      </c>
      <c r="D38">
        <f ca="1"/>
        <v>3.4721745450778441E-2</v>
      </c>
      <c r="E38">
        <f t="shared" si="1"/>
        <v>0</v>
      </c>
      <c r="F38">
        <f t="shared" si="2"/>
        <v>2</v>
      </c>
      <c r="G38">
        <f t="shared" si="3"/>
        <v>0</v>
      </c>
      <c r="H38">
        <f t="shared" ca="1" si="4"/>
        <v>2.0347217454507787</v>
      </c>
    </row>
    <row r="39" spans="1:8" x14ac:dyDescent="0.55000000000000004">
      <c r="A39" s="1">
        <v>43862</v>
      </c>
      <c r="B39" t="s">
        <v>4</v>
      </c>
      <c r="C39">
        <f t="shared" si="0"/>
        <v>1</v>
      </c>
      <c r="D39">
        <f ca="1"/>
        <v>0.5023887509893874</v>
      </c>
      <c r="E39">
        <f t="shared" si="1"/>
        <v>0</v>
      </c>
      <c r="F39">
        <f t="shared" si="2"/>
        <v>2</v>
      </c>
      <c r="G39">
        <f t="shared" si="3"/>
        <v>0</v>
      </c>
      <c r="H39">
        <f t="shared" ca="1" si="4"/>
        <v>2.5023887509893874</v>
      </c>
    </row>
    <row r="40" spans="1:8" x14ac:dyDescent="0.55000000000000004">
      <c r="A40" s="1">
        <v>43891</v>
      </c>
      <c r="B40" t="s">
        <v>4</v>
      </c>
      <c r="C40">
        <f t="shared" si="0"/>
        <v>1</v>
      </c>
      <c r="D40">
        <f ca="1"/>
        <v>0.63348962710361223</v>
      </c>
      <c r="E40">
        <f t="shared" si="1"/>
        <v>0</v>
      </c>
      <c r="F40">
        <f t="shared" si="2"/>
        <v>2</v>
      </c>
      <c r="G40">
        <f t="shared" si="3"/>
        <v>0</v>
      </c>
      <c r="H40">
        <f t="shared" ca="1" si="4"/>
        <v>2.6334896271036121</v>
      </c>
    </row>
    <row r="41" spans="1:8" x14ac:dyDescent="0.55000000000000004">
      <c r="A41" s="1">
        <v>43922</v>
      </c>
      <c r="B41" t="s">
        <v>4</v>
      </c>
      <c r="C41">
        <f t="shared" si="0"/>
        <v>2</v>
      </c>
      <c r="D41">
        <f ca="1"/>
        <v>0.89834917107120338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ca="1" si="4"/>
        <v>0.89834917107120338</v>
      </c>
    </row>
    <row r="42" spans="1:8" x14ac:dyDescent="0.55000000000000004">
      <c r="A42" s="1">
        <v>43952</v>
      </c>
      <c r="B42" t="s">
        <v>4</v>
      </c>
      <c r="C42">
        <f t="shared" si="0"/>
        <v>2</v>
      </c>
      <c r="D42">
        <f ca="1"/>
        <v>0.30355099534848617</v>
      </c>
      <c r="E42">
        <f t="shared" si="1"/>
        <v>0</v>
      </c>
      <c r="F42">
        <f t="shared" si="2"/>
        <v>0</v>
      </c>
      <c r="G42">
        <f t="shared" si="3"/>
        <v>0</v>
      </c>
      <c r="H42">
        <f t="shared" ca="1" si="4"/>
        <v>0.30355099534848617</v>
      </c>
    </row>
    <row r="43" spans="1:8" x14ac:dyDescent="0.55000000000000004">
      <c r="A43" s="1">
        <v>43983</v>
      </c>
      <c r="B43" t="s">
        <v>4</v>
      </c>
      <c r="C43">
        <f t="shared" si="0"/>
        <v>2</v>
      </c>
      <c r="D43">
        <f ca="1"/>
        <v>0.76312192205773055</v>
      </c>
      <c r="E43">
        <f t="shared" si="1"/>
        <v>0</v>
      </c>
      <c r="F43">
        <f t="shared" si="2"/>
        <v>0</v>
      </c>
      <c r="G43">
        <f t="shared" si="3"/>
        <v>0</v>
      </c>
      <c r="H43">
        <f t="shared" ca="1" si="4"/>
        <v>0.76312192205773055</v>
      </c>
    </row>
    <row r="44" spans="1:8" x14ac:dyDescent="0.55000000000000004">
      <c r="A44" s="1">
        <v>44013</v>
      </c>
      <c r="B44" t="s">
        <v>4</v>
      </c>
      <c r="C44">
        <f t="shared" si="0"/>
        <v>3</v>
      </c>
      <c r="D44">
        <f ca="1"/>
        <v>0.29197134504691857</v>
      </c>
      <c r="E44">
        <f t="shared" si="1"/>
        <v>0</v>
      </c>
      <c r="F44">
        <f t="shared" si="2"/>
        <v>0</v>
      </c>
      <c r="G44">
        <f t="shared" si="3"/>
        <v>0</v>
      </c>
      <c r="H44">
        <f t="shared" ca="1" si="4"/>
        <v>0.29197134504691857</v>
      </c>
    </row>
    <row r="45" spans="1:8" x14ac:dyDescent="0.55000000000000004">
      <c r="A45" s="1">
        <v>44044</v>
      </c>
      <c r="B45" t="s">
        <v>4</v>
      </c>
      <c r="C45">
        <f t="shared" si="0"/>
        <v>3</v>
      </c>
      <c r="D45">
        <f ca="1"/>
        <v>0.43054534337404393</v>
      </c>
      <c r="E45">
        <f t="shared" si="1"/>
        <v>0</v>
      </c>
      <c r="F45">
        <f t="shared" si="2"/>
        <v>0</v>
      </c>
      <c r="G45">
        <f t="shared" si="3"/>
        <v>0</v>
      </c>
      <c r="H45">
        <f t="shared" ca="1" si="4"/>
        <v>0.43054534337404393</v>
      </c>
    </row>
    <row r="46" spans="1:8" x14ac:dyDescent="0.55000000000000004">
      <c r="A46" s="1">
        <v>44075</v>
      </c>
      <c r="B46" t="s">
        <v>4</v>
      </c>
      <c r="C46">
        <f t="shared" si="0"/>
        <v>3</v>
      </c>
      <c r="D46">
        <f ca="1"/>
        <v>8.1946656076618885E-2</v>
      </c>
      <c r="E46">
        <f t="shared" si="1"/>
        <v>0</v>
      </c>
      <c r="F46">
        <f t="shared" si="2"/>
        <v>0</v>
      </c>
      <c r="G46">
        <f t="shared" si="3"/>
        <v>0</v>
      </c>
      <c r="H46">
        <f t="shared" ca="1" si="4"/>
        <v>8.1946656076618885E-2</v>
      </c>
    </row>
    <row r="47" spans="1:8" x14ac:dyDescent="0.55000000000000004">
      <c r="A47" s="1">
        <v>44105</v>
      </c>
      <c r="B47" t="s">
        <v>4</v>
      </c>
      <c r="C47">
        <f t="shared" si="0"/>
        <v>4</v>
      </c>
      <c r="D47">
        <f ca="1"/>
        <v>0.89643715258283607</v>
      </c>
      <c r="E47">
        <f t="shared" si="1"/>
        <v>0</v>
      </c>
      <c r="F47">
        <f t="shared" si="2"/>
        <v>2</v>
      </c>
      <c r="G47">
        <f t="shared" si="3"/>
        <v>0</v>
      </c>
      <c r="H47">
        <f t="shared" ca="1" si="4"/>
        <v>2.8964371525828359</v>
      </c>
    </row>
    <row r="48" spans="1:8" x14ac:dyDescent="0.55000000000000004">
      <c r="A48" s="1">
        <v>44136</v>
      </c>
      <c r="B48" t="s">
        <v>4</v>
      </c>
      <c r="C48">
        <f t="shared" si="0"/>
        <v>4</v>
      </c>
      <c r="D48">
        <f ca="1"/>
        <v>3.1741918057673235E-2</v>
      </c>
      <c r="E48">
        <f t="shared" si="1"/>
        <v>0</v>
      </c>
      <c r="F48">
        <f t="shared" si="2"/>
        <v>2</v>
      </c>
      <c r="G48">
        <f t="shared" si="3"/>
        <v>0</v>
      </c>
      <c r="H48">
        <f t="shared" ca="1" si="4"/>
        <v>2.0317419180576732</v>
      </c>
    </row>
    <row r="49" spans="1:8" x14ac:dyDescent="0.55000000000000004">
      <c r="A49" s="1">
        <v>44166</v>
      </c>
      <c r="B49" t="s">
        <v>4</v>
      </c>
      <c r="C49">
        <f t="shared" si="0"/>
        <v>4</v>
      </c>
      <c r="D49">
        <f ca="1"/>
        <v>3.0472100312820327E-2</v>
      </c>
      <c r="E49">
        <f t="shared" si="1"/>
        <v>0</v>
      </c>
      <c r="F49">
        <f t="shared" si="2"/>
        <v>2</v>
      </c>
      <c r="G49">
        <f t="shared" si="3"/>
        <v>0</v>
      </c>
      <c r="H49">
        <f t="shared" ca="1" si="4"/>
        <v>2.0304721003128203</v>
      </c>
    </row>
    <row r="50" spans="1:8" x14ac:dyDescent="0.55000000000000004">
      <c r="A50" s="1">
        <v>44197</v>
      </c>
      <c r="B50" t="s">
        <v>4</v>
      </c>
      <c r="C50">
        <f t="shared" si="0"/>
        <v>1</v>
      </c>
      <c r="D50">
        <f ca="1"/>
        <v>0.20057599030032291</v>
      </c>
      <c r="E50">
        <f t="shared" si="1"/>
        <v>0</v>
      </c>
      <c r="F50">
        <f t="shared" si="2"/>
        <v>2</v>
      </c>
      <c r="G50">
        <f t="shared" si="3"/>
        <v>0</v>
      </c>
      <c r="H50">
        <f t="shared" ca="1" si="4"/>
        <v>2.2005759903003228</v>
      </c>
    </row>
    <row r="51" spans="1:8" x14ac:dyDescent="0.55000000000000004">
      <c r="A51" s="1">
        <v>44228</v>
      </c>
      <c r="B51" t="s">
        <v>4</v>
      </c>
      <c r="C51">
        <f t="shared" si="0"/>
        <v>1</v>
      </c>
      <c r="D51">
        <f ca="1"/>
        <v>0.52235362208660086</v>
      </c>
      <c r="E51">
        <f t="shared" si="1"/>
        <v>0</v>
      </c>
      <c r="F51">
        <f t="shared" si="2"/>
        <v>2</v>
      </c>
      <c r="G51">
        <f t="shared" si="3"/>
        <v>0</v>
      </c>
      <c r="H51">
        <f t="shared" ca="1" si="4"/>
        <v>2.5223536220866007</v>
      </c>
    </row>
    <row r="52" spans="1:8" x14ac:dyDescent="0.55000000000000004">
      <c r="A52" s="1">
        <v>44256</v>
      </c>
      <c r="B52" t="s">
        <v>4</v>
      </c>
      <c r="C52">
        <f t="shared" si="0"/>
        <v>1</v>
      </c>
      <c r="D52">
        <f ca="1"/>
        <v>0.47983858407680902</v>
      </c>
      <c r="E52">
        <f t="shared" si="1"/>
        <v>0</v>
      </c>
      <c r="F52">
        <f t="shared" si="2"/>
        <v>2</v>
      </c>
      <c r="G52">
        <f t="shared" si="3"/>
        <v>0</v>
      </c>
      <c r="H52">
        <f t="shared" ca="1" si="4"/>
        <v>2.4798385840768091</v>
      </c>
    </row>
    <row r="53" spans="1:8" x14ac:dyDescent="0.55000000000000004">
      <c r="A53" s="1">
        <v>44287</v>
      </c>
      <c r="B53" t="s">
        <v>4</v>
      </c>
      <c r="C53">
        <f t="shared" si="0"/>
        <v>2</v>
      </c>
      <c r="D53">
        <f ca="1"/>
        <v>0.77195167817096844</v>
      </c>
      <c r="E53">
        <f t="shared" si="1"/>
        <v>0</v>
      </c>
      <c r="F53">
        <f t="shared" si="2"/>
        <v>0</v>
      </c>
      <c r="G53">
        <f t="shared" si="3"/>
        <v>0</v>
      </c>
      <c r="H53">
        <f t="shared" ca="1" si="4"/>
        <v>0.77195167817096844</v>
      </c>
    </row>
    <row r="54" spans="1:8" x14ac:dyDescent="0.55000000000000004">
      <c r="A54" s="1">
        <v>44317</v>
      </c>
      <c r="B54" t="s">
        <v>4</v>
      </c>
      <c r="C54">
        <f t="shared" si="0"/>
        <v>2</v>
      </c>
      <c r="D54">
        <f ca="1"/>
        <v>0.15115754224852285</v>
      </c>
      <c r="E54">
        <f t="shared" si="1"/>
        <v>0</v>
      </c>
      <c r="F54">
        <f t="shared" si="2"/>
        <v>0</v>
      </c>
      <c r="G54">
        <f t="shared" si="3"/>
        <v>0</v>
      </c>
      <c r="H54">
        <f t="shared" ca="1" si="4"/>
        <v>0.15115754224852285</v>
      </c>
    </row>
    <row r="55" spans="1:8" x14ac:dyDescent="0.55000000000000004">
      <c r="A55" s="1">
        <v>44348</v>
      </c>
      <c r="B55" t="s">
        <v>4</v>
      </c>
      <c r="C55">
        <f t="shared" si="0"/>
        <v>2</v>
      </c>
      <c r="D55">
        <f ca="1"/>
        <v>0.1308136126154289</v>
      </c>
      <c r="E55">
        <f t="shared" si="1"/>
        <v>0</v>
      </c>
      <c r="F55">
        <f t="shared" si="2"/>
        <v>0</v>
      </c>
      <c r="G55">
        <f t="shared" si="3"/>
        <v>0</v>
      </c>
      <c r="H55">
        <f t="shared" ca="1" si="4"/>
        <v>0.1308136126154289</v>
      </c>
    </row>
    <row r="56" spans="1:8" x14ac:dyDescent="0.55000000000000004">
      <c r="A56" s="1">
        <v>44378</v>
      </c>
      <c r="B56" t="s">
        <v>4</v>
      </c>
      <c r="C56">
        <f t="shared" si="0"/>
        <v>3</v>
      </c>
      <c r="D56">
        <f ca="1"/>
        <v>0.52735043157173811</v>
      </c>
      <c r="E56">
        <f t="shared" si="1"/>
        <v>0</v>
      </c>
      <c r="F56">
        <f t="shared" si="2"/>
        <v>0</v>
      </c>
      <c r="G56">
        <f t="shared" si="3"/>
        <v>0</v>
      </c>
      <c r="H56">
        <f t="shared" ca="1" si="4"/>
        <v>0.52735043157173811</v>
      </c>
    </row>
    <row r="57" spans="1:8" x14ac:dyDescent="0.55000000000000004">
      <c r="A57" s="1">
        <v>44409</v>
      </c>
      <c r="B57" t="s">
        <v>4</v>
      </c>
      <c r="C57">
        <f t="shared" si="0"/>
        <v>3</v>
      </c>
      <c r="D57">
        <f ca="1"/>
        <v>0.7015579341649063</v>
      </c>
      <c r="E57">
        <f t="shared" si="1"/>
        <v>0</v>
      </c>
      <c r="F57">
        <f t="shared" si="2"/>
        <v>0</v>
      </c>
      <c r="G57">
        <f t="shared" si="3"/>
        <v>0</v>
      </c>
      <c r="H57">
        <f t="shared" ca="1" si="4"/>
        <v>0.7015579341649063</v>
      </c>
    </row>
    <row r="58" spans="1:8" x14ac:dyDescent="0.55000000000000004">
      <c r="A58" s="1">
        <v>44440</v>
      </c>
      <c r="B58" t="s">
        <v>4</v>
      </c>
      <c r="C58">
        <f t="shared" si="0"/>
        <v>3</v>
      </c>
      <c r="D58">
        <f ca="1"/>
        <v>0.54241414212575956</v>
      </c>
      <c r="E58">
        <f t="shared" si="1"/>
        <v>0</v>
      </c>
      <c r="F58">
        <f t="shared" si="2"/>
        <v>0</v>
      </c>
      <c r="G58">
        <f t="shared" si="3"/>
        <v>0</v>
      </c>
      <c r="H58">
        <f t="shared" ca="1" si="4"/>
        <v>0.54241414212575956</v>
      </c>
    </row>
    <row r="59" spans="1:8" x14ac:dyDescent="0.55000000000000004">
      <c r="A59" s="1">
        <v>44470</v>
      </c>
      <c r="B59" t="s">
        <v>4</v>
      </c>
      <c r="C59">
        <f t="shared" si="0"/>
        <v>4</v>
      </c>
      <c r="D59">
        <f ca="1"/>
        <v>0.15081201508931008</v>
      </c>
      <c r="E59">
        <f t="shared" si="1"/>
        <v>0</v>
      </c>
      <c r="F59">
        <f t="shared" si="2"/>
        <v>2</v>
      </c>
      <c r="G59">
        <f t="shared" si="3"/>
        <v>0</v>
      </c>
      <c r="H59">
        <f t="shared" ca="1" si="4"/>
        <v>2.15081201508931</v>
      </c>
    </row>
    <row r="60" spans="1:8" x14ac:dyDescent="0.55000000000000004">
      <c r="A60" s="1">
        <v>44501</v>
      </c>
      <c r="B60" t="s">
        <v>4</v>
      </c>
      <c r="C60">
        <f t="shared" si="0"/>
        <v>4</v>
      </c>
      <c r="D60">
        <f ca="1"/>
        <v>0.9782877681928569</v>
      </c>
      <c r="E60">
        <f t="shared" si="1"/>
        <v>0</v>
      </c>
      <c r="F60">
        <f t="shared" si="2"/>
        <v>2</v>
      </c>
      <c r="G60">
        <f t="shared" si="3"/>
        <v>0</v>
      </c>
      <c r="H60">
        <f t="shared" ca="1" si="4"/>
        <v>2.9782877681928568</v>
      </c>
    </row>
    <row r="61" spans="1:8" x14ac:dyDescent="0.55000000000000004">
      <c r="A61" s="1">
        <v>44531</v>
      </c>
      <c r="B61" t="s">
        <v>4</v>
      </c>
      <c r="C61">
        <f t="shared" si="0"/>
        <v>4</v>
      </c>
      <c r="D61">
        <f ca="1"/>
        <v>0.87755508165942753</v>
      </c>
      <c r="E61">
        <f t="shared" si="1"/>
        <v>0</v>
      </c>
      <c r="F61">
        <f t="shared" si="2"/>
        <v>2</v>
      </c>
      <c r="G61">
        <f t="shared" si="3"/>
        <v>0</v>
      </c>
      <c r="H61">
        <f t="shared" ca="1" si="4"/>
        <v>2.8775550816594277</v>
      </c>
    </row>
    <row r="62" spans="1:8" x14ac:dyDescent="0.55000000000000004">
      <c r="A62" s="1">
        <v>44562</v>
      </c>
      <c r="B62" t="s">
        <v>4</v>
      </c>
      <c r="C62">
        <f t="shared" si="0"/>
        <v>1</v>
      </c>
      <c r="D62">
        <f ca="1"/>
        <v>0.28663936592778794</v>
      </c>
      <c r="E62">
        <f t="shared" si="1"/>
        <v>0</v>
      </c>
      <c r="F62">
        <f t="shared" si="2"/>
        <v>2</v>
      </c>
      <c r="G62">
        <f t="shared" si="3"/>
        <v>0</v>
      </c>
      <c r="H62">
        <f t="shared" ca="1" si="4"/>
        <v>2.2866393659277877</v>
      </c>
    </row>
    <row r="63" spans="1:8" x14ac:dyDescent="0.55000000000000004">
      <c r="A63" s="1">
        <v>44593</v>
      </c>
      <c r="B63" t="s">
        <v>4</v>
      </c>
      <c r="C63">
        <f t="shared" si="0"/>
        <v>1</v>
      </c>
      <c r="D63">
        <f ca="1"/>
        <v>0.65621401644352273</v>
      </c>
      <c r="E63">
        <f t="shared" si="1"/>
        <v>0</v>
      </c>
      <c r="F63">
        <f t="shared" si="2"/>
        <v>2</v>
      </c>
      <c r="G63">
        <f t="shared" si="3"/>
        <v>0</v>
      </c>
      <c r="H63">
        <f t="shared" ca="1" si="4"/>
        <v>2.6562140164435228</v>
      </c>
    </row>
    <row r="64" spans="1:8" x14ac:dyDescent="0.55000000000000004">
      <c r="A64" s="1">
        <v>44621</v>
      </c>
      <c r="B64" t="s">
        <v>4</v>
      </c>
      <c r="C64">
        <f t="shared" si="0"/>
        <v>1</v>
      </c>
      <c r="D64">
        <f ca="1"/>
        <v>0.74370785736381406</v>
      </c>
      <c r="E64">
        <f t="shared" si="1"/>
        <v>0</v>
      </c>
      <c r="F64">
        <f t="shared" si="2"/>
        <v>2</v>
      </c>
      <c r="G64">
        <f t="shared" si="3"/>
        <v>0</v>
      </c>
      <c r="H64">
        <f t="shared" ca="1" si="4"/>
        <v>2.7437078573638143</v>
      </c>
    </row>
    <row r="65" spans="1:8" x14ac:dyDescent="0.55000000000000004">
      <c r="A65" s="1">
        <v>44652</v>
      </c>
      <c r="B65" t="s">
        <v>4</v>
      </c>
      <c r="C65">
        <f t="shared" si="0"/>
        <v>2</v>
      </c>
      <c r="D65">
        <f ca="1"/>
        <v>0.53034549461795277</v>
      </c>
      <c r="E65">
        <f t="shared" si="1"/>
        <v>0</v>
      </c>
      <c r="F65">
        <f t="shared" si="2"/>
        <v>0</v>
      </c>
      <c r="G65">
        <f t="shared" si="3"/>
        <v>0</v>
      </c>
      <c r="H65">
        <f t="shared" ca="1" si="4"/>
        <v>0.53034549461795277</v>
      </c>
    </row>
    <row r="66" spans="1:8" x14ac:dyDescent="0.55000000000000004">
      <c r="A66" s="1">
        <v>44682</v>
      </c>
      <c r="B66" t="s">
        <v>4</v>
      </c>
      <c r="C66">
        <f t="shared" si="0"/>
        <v>2</v>
      </c>
      <c r="D66">
        <f ca="1"/>
        <v>0.94533663534186496</v>
      </c>
      <c r="E66">
        <f t="shared" si="1"/>
        <v>0</v>
      </c>
      <c r="F66">
        <f t="shared" si="2"/>
        <v>0</v>
      </c>
      <c r="G66">
        <f t="shared" si="3"/>
        <v>0</v>
      </c>
      <c r="H66">
        <f t="shared" ca="1" si="4"/>
        <v>0.94533663534186496</v>
      </c>
    </row>
    <row r="67" spans="1:8" x14ac:dyDescent="0.55000000000000004">
      <c r="A67" s="1">
        <v>44713</v>
      </c>
      <c r="B67" t="s">
        <v>4</v>
      </c>
      <c r="C67">
        <f t="shared" ref="C67:C73" si="5">ROUNDUP(MONTH(A67)/3,0)</f>
        <v>2</v>
      </c>
      <c r="D67">
        <f ca="1"/>
        <v>0.48250393374354528</v>
      </c>
      <c r="E67">
        <f t="shared" ref="E67:E73" si="6">IF(B67="Europe",1,0)</f>
        <v>0</v>
      </c>
      <c r="F67">
        <f t="shared" ref="F67:F73" si="7">IF(OR(C67=1,C67=4),2,0)</f>
        <v>0</v>
      </c>
      <c r="G67">
        <f t="shared" ref="G67:G73" si="8">IF(AND(C67=4,B67="Europe"),-1,0)</f>
        <v>0</v>
      </c>
      <c r="H67">
        <f t="shared" ref="H67:H73" ca="1" si="9">SUM(D67:G67)</f>
        <v>0.48250393374354528</v>
      </c>
    </row>
    <row r="68" spans="1:8" x14ac:dyDescent="0.55000000000000004">
      <c r="A68" s="1">
        <v>44743</v>
      </c>
      <c r="B68" t="s">
        <v>4</v>
      </c>
      <c r="C68">
        <f t="shared" si="5"/>
        <v>3</v>
      </c>
      <c r="D68">
        <f ca="1"/>
        <v>0.21978252295276735</v>
      </c>
      <c r="E68">
        <f t="shared" si="6"/>
        <v>0</v>
      </c>
      <c r="F68">
        <f t="shared" si="7"/>
        <v>0</v>
      </c>
      <c r="G68">
        <f t="shared" si="8"/>
        <v>0</v>
      </c>
      <c r="H68">
        <f t="shared" ca="1" si="9"/>
        <v>0.21978252295276735</v>
      </c>
    </row>
    <row r="69" spans="1:8" x14ac:dyDescent="0.55000000000000004">
      <c r="A69" s="1">
        <v>44774</v>
      </c>
      <c r="B69" t="s">
        <v>4</v>
      </c>
      <c r="C69">
        <f t="shared" si="5"/>
        <v>3</v>
      </c>
      <c r="D69">
        <f ca="1"/>
        <v>0.96040532516298127</v>
      </c>
      <c r="E69">
        <f t="shared" si="6"/>
        <v>0</v>
      </c>
      <c r="F69">
        <f t="shared" si="7"/>
        <v>0</v>
      </c>
      <c r="G69">
        <f t="shared" si="8"/>
        <v>0</v>
      </c>
      <c r="H69">
        <f t="shared" ca="1" si="9"/>
        <v>0.96040532516298127</v>
      </c>
    </row>
    <row r="70" spans="1:8" x14ac:dyDescent="0.55000000000000004">
      <c r="A70" s="1">
        <v>44805</v>
      </c>
      <c r="B70" t="s">
        <v>4</v>
      </c>
      <c r="C70">
        <f t="shared" si="5"/>
        <v>3</v>
      </c>
      <c r="D70">
        <f ca="1"/>
        <v>0.74185692114156843</v>
      </c>
      <c r="E70">
        <f t="shared" si="6"/>
        <v>0</v>
      </c>
      <c r="F70">
        <f t="shared" si="7"/>
        <v>0</v>
      </c>
      <c r="G70">
        <f t="shared" si="8"/>
        <v>0</v>
      </c>
      <c r="H70">
        <f t="shared" ca="1" si="9"/>
        <v>0.74185692114156843</v>
      </c>
    </row>
    <row r="71" spans="1:8" x14ac:dyDescent="0.55000000000000004">
      <c r="A71" s="1">
        <v>44835</v>
      </c>
      <c r="B71" t="s">
        <v>4</v>
      </c>
      <c r="C71">
        <f t="shared" si="5"/>
        <v>4</v>
      </c>
      <c r="D71">
        <f ca="1"/>
        <v>0.87040305928696227</v>
      </c>
      <c r="E71">
        <f t="shared" si="6"/>
        <v>0</v>
      </c>
      <c r="F71">
        <f t="shared" si="7"/>
        <v>2</v>
      </c>
      <c r="G71">
        <f t="shared" si="8"/>
        <v>0</v>
      </c>
      <c r="H71">
        <f t="shared" ca="1" si="9"/>
        <v>2.8704030592869625</v>
      </c>
    </row>
    <row r="72" spans="1:8" x14ac:dyDescent="0.55000000000000004">
      <c r="A72" s="1">
        <v>44866</v>
      </c>
      <c r="B72" t="s">
        <v>4</v>
      </c>
      <c r="C72">
        <f t="shared" si="5"/>
        <v>4</v>
      </c>
      <c r="D72">
        <f ca="1"/>
        <v>0.11549437565934129</v>
      </c>
      <c r="E72">
        <f t="shared" si="6"/>
        <v>0</v>
      </c>
      <c r="F72">
        <f t="shared" si="7"/>
        <v>2</v>
      </c>
      <c r="G72">
        <f t="shared" si="8"/>
        <v>0</v>
      </c>
      <c r="H72">
        <f t="shared" ca="1" si="9"/>
        <v>2.1154943756593414</v>
      </c>
    </row>
    <row r="73" spans="1:8" x14ac:dyDescent="0.55000000000000004">
      <c r="A73" s="1">
        <v>44896</v>
      </c>
      <c r="B73" t="s">
        <v>4</v>
      </c>
      <c r="C73">
        <f t="shared" si="5"/>
        <v>4</v>
      </c>
      <c r="D73">
        <f ca="1"/>
        <v>0.39726452337150553</v>
      </c>
      <c r="E73">
        <f t="shared" si="6"/>
        <v>0</v>
      </c>
      <c r="F73">
        <f t="shared" si="7"/>
        <v>2</v>
      </c>
      <c r="G73">
        <f t="shared" si="8"/>
        <v>0</v>
      </c>
      <c r="H73">
        <f t="shared" ca="1" si="9"/>
        <v>2.3972645233715055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Barry</dc:creator>
  <cp:lastModifiedBy>DeCicco, Barry</cp:lastModifiedBy>
  <dcterms:created xsi:type="dcterms:W3CDTF">2015-06-05T18:17:20Z</dcterms:created>
  <dcterms:modified xsi:type="dcterms:W3CDTF">2022-12-15T21:27:37Z</dcterms:modified>
</cp:coreProperties>
</file>