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a\Downloads\"/>
    </mc:Choice>
  </mc:AlternateContent>
  <xr:revisionPtr revIDLastSave="0" documentId="13_ncr:1_{142DA97C-A596-4153-B808-E5C6D4FA49C0}" xr6:coauthVersionLast="47" xr6:coauthVersionMax="47" xr10:uidLastSave="{00000000-0000-0000-0000-000000000000}"/>
  <bookViews>
    <workbookView xWindow="-110" yWindow="-110" windowWidth="19420" windowHeight="10300" xr2:uid="{0194DB75-4A2B-4CBC-9F47-B04D5B579F6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11" i="1"/>
  <c r="E12" i="1"/>
  <c r="E13" i="1"/>
  <c r="E17" i="1"/>
  <c r="E18" i="1"/>
  <c r="E19" i="1"/>
  <c r="E23" i="1"/>
  <c r="E24" i="1"/>
  <c r="E25" i="1"/>
  <c r="E29" i="1"/>
  <c r="E30" i="1"/>
  <c r="E34" i="1"/>
  <c r="E35" i="1"/>
  <c r="E36" i="1"/>
  <c r="E40" i="1"/>
  <c r="E41" i="1"/>
  <c r="E42" i="1"/>
  <c r="E46" i="1"/>
  <c r="E47" i="1"/>
  <c r="E51" i="1"/>
  <c r="E52" i="1"/>
  <c r="E53" i="1"/>
  <c r="B55" i="1" l="1"/>
</calcChain>
</file>

<file path=xl/sharedStrings.xml><?xml version="1.0" encoding="utf-8"?>
<sst xmlns="http://schemas.openxmlformats.org/spreadsheetml/2006/main" count="51" uniqueCount="47">
  <si>
    <t>Usability review</t>
  </si>
  <si>
    <t>[Enter product name]</t>
  </si>
  <si>
    <t>Ratings</t>
  </si>
  <si>
    <t>Comments</t>
  </si>
  <si>
    <t>**Make sure you answer each and every response, you can still put NA if question is not valid as per your needs</t>
  </si>
  <si>
    <t>Overall User Experience:</t>
  </si>
  <si>
    <t>Weightage</t>
  </si>
  <si>
    <t>Response</t>
  </si>
  <si>
    <t>Percentage</t>
  </si>
  <si>
    <t>How would you rate your overall experience using this website?</t>
  </si>
  <si>
    <t>Very Poor</t>
  </si>
  <si>
    <t>How would you rate the ease of navigating through the website?</t>
  </si>
  <si>
    <t>Poor</t>
  </si>
  <si>
    <t>Moderate</t>
  </si>
  <si>
    <t>Navigation and Layout:</t>
  </si>
  <si>
    <t>Good</t>
  </si>
  <si>
    <t>Excellent</t>
  </si>
  <si>
    <t>How would you rate the clarity of links and buttons on the website?</t>
  </si>
  <si>
    <t>How would you rate your ability to find your way back to the homepage from any page?</t>
  </si>
  <si>
    <t>How would you rate the ease of locating the main sections or categories you were interested in?</t>
  </si>
  <si>
    <t>Task Completion:</t>
  </si>
  <si>
    <t>How would you rate the ease of completing tasks on the website?</t>
  </si>
  <si>
    <t>How would you rate the clarity of the steps involved in completing tasks?</t>
  </si>
  <si>
    <t>How would you rate your confidence in knowing what to do next after completing each task?</t>
  </si>
  <si>
    <t>Forms and Interactions:</t>
  </si>
  <si>
    <t>How would you rate the user-friendliness of the forms you encountered?</t>
  </si>
  <si>
    <t>How would you rate the clarity of indications for required fields?</t>
  </si>
  <si>
    <t>How would you rate the usefulness of instructions or prompts while filling out forms?</t>
  </si>
  <si>
    <t>Error Handling:</t>
  </si>
  <si>
    <t>How would you rate the clarity of error messages when encountered?</t>
  </si>
  <si>
    <t>How would you rate your ability to recover from errors without losing your progress?</t>
  </si>
  <si>
    <t>Content and Information:</t>
  </si>
  <si>
    <t>How would you rate the relevance and adequacy of content provided?</t>
  </si>
  <si>
    <t>How would you rate the presence of links to related content or external resources?</t>
  </si>
  <si>
    <t>How would you rate the clarity and effectiveness of text and images in conveying information?</t>
  </si>
  <si>
    <t>Performance:</t>
  </si>
  <si>
    <t>How would you rate the speed and responsiveness of the website's performance?</t>
  </si>
  <si>
    <t>How would you rate the absence of delays or slowdowns while navigating?</t>
  </si>
  <si>
    <t>How would you rate the overall technical stability of the website?</t>
  </si>
  <si>
    <t>Accessibility:</t>
  </si>
  <si>
    <t>How would you rate the readability and accessibility of text and content?</t>
  </si>
  <si>
    <t>How would you rate the visibility and usability of interactive elements?</t>
  </si>
  <si>
    <t>User Satisfaction:</t>
  </si>
  <si>
    <t>How would you rate your overall satisfaction with your experience on this website?</t>
  </si>
  <si>
    <t>How would you rate the aspects of the website that you liked or appreciated?</t>
  </si>
  <si>
    <t>How would you rate the areas of the website that you believe could be improved?</t>
  </si>
  <si>
    <t>Overall usability score (out of 100)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</si>
</sst>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</font>
    <font>
      <sz val="14"/>
      <color indexed="9"/>
      <name val="Arial"/>
      <family val="2"/>
    </font>
    <font>
      <b/>
      <sz val="14"/>
      <color theme="0"/>
      <name val="Bliss 2 Medium"/>
    </font>
    <font>
      <sz val="10"/>
      <color theme="0" tint="-0.14999847407452621"/>
      <name val="Arial"/>
      <family val="2"/>
    </font>
    <font>
      <sz val="10"/>
      <color theme="0"/>
      <name val="Arial"/>
      <family val="2"/>
    </font>
    <font>
      <sz val="10"/>
      <color rgb="FF374151"/>
      <name val="Segoe UI"/>
      <family val="2"/>
    </font>
    <font>
      <b/>
      <sz val="10"/>
      <color rgb="FF374151"/>
      <name val="Segoe UI"/>
      <family val="2"/>
    </font>
    <font>
      <b/>
      <sz val="16"/>
      <color indexed="23"/>
      <name val="Arial"/>
      <family val="2"/>
    </font>
    <font>
      <b/>
      <sz val="16"/>
      <color theme="0"/>
      <name val="Arial"/>
      <family val="2"/>
    </font>
    <font>
      <sz val="10"/>
      <color indexed="9"/>
      <name val="Arial"/>
      <family val="2"/>
    </font>
    <font>
      <sz val="18"/>
      <color indexed="9"/>
      <name val="Arial"/>
      <family val="2"/>
    </font>
    <font>
      <b/>
      <sz val="10"/>
      <color rgb="FF80808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4">
    <border>
      <left/>
      <right/>
      <top/>
      <bottom/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0" fontId="2" fillId="2" borderId="1" xfId="0" applyNumberFormat="1" applyFont="1" applyFill="1" applyBorder="1" applyAlignment="1">
      <alignment horizontal="center" vertical="center"/>
    </xf>
    <xf numFmtId="0" fontId="0" fillId="0" borderId="2" xfId="0" applyBorder="1"/>
    <xf numFmtId="10" fontId="3" fillId="0" borderId="0" xfId="0" applyNumberFormat="1" applyFont="1"/>
    <xf numFmtId="0" fontId="4" fillId="3" borderId="2" xfId="0" applyFont="1" applyFill="1" applyBorder="1"/>
    <xf numFmtId="0" fontId="5" fillId="0" borderId="2" xfId="0" applyFont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9" fontId="3" fillId="0" borderId="0" xfId="0" applyNumberFormat="1" applyFont="1"/>
    <xf numFmtId="0" fontId="3" fillId="0" borderId="0" xfId="0" applyFont="1"/>
    <xf numFmtId="0" fontId="6" fillId="0" borderId="2" xfId="0" applyFont="1" applyBorder="1" applyAlignment="1">
      <alignment vertical="center"/>
    </xf>
    <xf numFmtId="0" fontId="7" fillId="0" borderId="2" xfId="0" applyFont="1" applyBorder="1" applyAlignment="1">
      <alignment horizontal="left" vertical="top"/>
    </xf>
    <xf numFmtId="0" fontId="7" fillId="0" borderId="2" xfId="0" applyFont="1" applyBorder="1" applyAlignment="1">
      <alignment horizontal="center" vertical="top"/>
    </xf>
    <xf numFmtId="0" fontId="8" fillId="4" borderId="3" xfId="0" applyFont="1" applyFill="1" applyBorder="1" applyAlignment="1">
      <alignment horizontal="left" vertical="top"/>
    </xf>
    <xf numFmtId="0" fontId="8" fillId="4" borderId="3" xfId="0" applyFont="1" applyFill="1" applyBorder="1" applyAlignment="1">
      <alignment horizontal="center" vertical="top"/>
    </xf>
    <xf numFmtId="0" fontId="11" fillId="0" borderId="2" xfId="0" applyFont="1" applyBorder="1" applyAlignment="1">
      <alignment horizontal="left" vertical="top"/>
    </xf>
    <xf numFmtId="0" fontId="5" fillId="0" borderId="2" xfId="0" applyFont="1" applyBorder="1" applyAlignment="1">
      <alignment vertical="center"/>
    </xf>
    <xf numFmtId="0" fontId="10" fillId="5" borderId="2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5EAF8-A4E8-492A-9CF4-E9B1AB155293}">
  <dimension ref="A1:H55"/>
  <sheetViews>
    <sheetView tabSelected="1" zoomScale="85" zoomScaleNormal="85" workbookViewId="0">
      <selection activeCell="C7" sqref="C7"/>
    </sheetView>
  </sheetViews>
  <sheetFormatPr defaultRowHeight="12.5"/>
  <cols>
    <col min="1" max="1" width="86.1796875" bestFit="1" customWidth="1"/>
    <col min="2" max="2" width="12.453125" bestFit="1" customWidth="1"/>
    <col min="3" max="3" width="52.81640625" customWidth="1"/>
    <col min="5" max="5" width="9.7265625" bestFit="1" customWidth="1"/>
    <col min="6" max="6" width="10.26953125" bestFit="1" customWidth="1"/>
    <col min="7" max="7" width="9.26953125" bestFit="1" customWidth="1"/>
    <col min="8" max="8" width="10.26953125" bestFit="1" customWidth="1"/>
  </cols>
  <sheetData>
    <row r="1" spans="1:8" ht="22.5">
      <c r="A1" s="17" t="s">
        <v>0</v>
      </c>
      <c r="B1" s="18"/>
      <c r="C1" s="18"/>
      <c r="E1" s="9"/>
      <c r="F1" s="9"/>
    </row>
    <row r="2" spans="1:8" ht="20">
      <c r="A2" s="13" t="s">
        <v>1</v>
      </c>
      <c r="B2" s="14" t="s">
        <v>2</v>
      </c>
      <c r="C2" s="13" t="s">
        <v>3</v>
      </c>
      <c r="E2" s="9"/>
      <c r="F2" s="8"/>
    </row>
    <row r="3" spans="1:8" ht="20">
      <c r="A3" s="15" t="s">
        <v>4</v>
      </c>
      <c r="B3" s="12"/>
      <c r="C3" s="11"/>
      <c r="E3" s="9"/>
      <c r="F3" s="8"/>
    </row>
    <row r="4" spans="1:8" ht="16">
      <c r="A4" s="10" t="s">
        <v>5</v>
      </c>
      <c r="B4" s="3"/>
      <c r="C4" s="3"/>
      <c r="E4" s="9"/>
    </row>
    <row r="5" spans="1:8">
      <c r="A5" s="7"/>
      <c r="B5" s="3"/>
      <c r="C5" s="3"/>
      <c r="E5" s="9" t="s">
        <v>6</v>
      </c>
      <c r="G5" s="9" t="s">
        <v>7</v>
      </c>
      <c r="H5" s="9" t="s">
        <v>8</v>
      </c>
    </row>
    <row r="6" spans="1:8" ht="16">
      <c r="A6" s="6" t="s">
        <v>9</v>
      </c>
      <c r="B6" s="5" t="s">
        <v>15</v>
      </c>
      <c r="C6" s="3"/>
      <c r="E6" s="4">
        <f>VLOOKUP(B6, $G$6:$H$10,2,FALSE)</f>
        <v>0.75</v>
      </c>
      <c r="G6" s="9" t="s">
        <v>10</v>
      </c>
      <c r="H6" s="8">
        <v>0.1</v>
      </c>
    </row>
    <row r="7" spans="1:8" ht="16">
      <c r="A7" s="6" t="s">
        <v>11</v>
      </c>
      <c r="B7" s="5" t="s">
        <v>15</v>
      </c>
      <c r="C7" s="3"/>
      <c r="E7" s="4">
        <f>VLOOKUP(B7, $G$6:$H$10,2,FALSE)</f>
        <v>0.75</v>
      </c>
      <c r="G7" s="9" t="s">
        <v>12</v>
      </c>
      <c r="H7" s="8">
        <v>0.25</v>
      </c>
    </row>
    <row r="8" spans="1:8">
      <c r="A8" s="3"/>
      <c r="B8" s="3"/>
      <c r="C8" s="3"/>
      <c r="E8" s="4"/>
      <c r="G8" s="9" t="s">
        <v>13</v>
      </c>
      <c r="H8" s="8">
        <v>0.5</v>
      </c>
    </row>
    <row r="9" spans="1:8" ht="16">
      <c r="A9" s="16" t="s">
        <v>14</v>
      </c>
      <c r="B9" s="3"/>
      <c r="C9" s="3"/>
      <c r="E9" s="4"/>
      <c r="G9" s="9" t="s">
        <v>15</v>
      </c>
      <c r="H9" s="8">
        <v>0.75</v>
      </c>
    </row>
    <row r="10" spans="1:8">
      <c r="A10" s="7"/>
      <c r="B10" s="3"/>
      <c r="C10" s="3"/>
      <c r="E10" s="4"/>
      <c r="G10" s="9" t="s">
        <v>16</v>
      </c>
      <c r="H10" s="8">
        <v>1</v>
      </c>
    </row>
    <row r="11" spans="1:8" ht="16">
      <c r="A11" s="6" t="s">
        <v>17</v>
      </c>
      <c r="B11" s="5" t="s">
        <v>10</v>
      </c>
      <c r="C11" s="3"/>
      <c r="E11" s="4">
        <f>VLOOKUP(B11, $G$6:$H$10,2,FALSE)</f>
        <v>0.1</v>
      </c>
    </row>
    <row r="12" spans="1:8" ht="16">
      <c r="A12" s="6" t="s">
        <v>18</v>
      </c>
      <c r="B12" s="5" t="s">
        <v>12</v>
      </c>
      <c r="C12" s="3"/>
      <c r="E12" s="4">
        <f>VLOOKUP(B12, $G$6:$H$10,2,FALSE)</f>
        <v>0.25</v>
      </c>
    </row>
    <row r="13" spans="1:8" ht="16">
      <c r="A13" s="6" t="s">
        <v>19</v>
      </c>
      <c r="B13" s="5"/>
      <c r="C13" s="3"/>
      <c r="E13" s="4" t="e">
        <f>VLOOKUP(B13, $G$6:$H$10,2,FALSE)</f>
        <v>#N/A</v>
      </c>
    </row>
    <row r="14" spans="1:8">
      <c r="A14" s="3"/>
      <c r="B14" s="3"/>
      <c r="C14" s="3"/>
      <c r="E14" s="4"/>
    </row>
    <row r="15" spans="1:8" ht="16">
      <c r="A15" s="16" t="s">
        <v>20</v>
      </c>
      <c r="B15" s="3"/>
      <c r="C15" s="3"/>
      <c r="E15" s="4"/>
    </row>
    <row r="16" spans="1:8">
      <c r="A16" s="7"/>
      <c r="B16" s="3"/>
      <c r="C16" s="3"/>
      <c r="E16" s="4"/>
    </row>
    <row r="17" spans="1:5" ht="16">
      <c r="A17" s="6" t="s">
        <v>21</v>
      </c>
      <c r="B17" s="5"/>
      <c r="C17" s="3"/>
      <c r="E17" s="4" t="e">
        <f>VLOOKUP(B17, $G$6:$H$10,2,FALSE)</f>
        <v>#N/A</v>
      </c>
    </row>
    <row r="18" spans="1:5" ht="16">
      <c r="A18" s="6" t="s">
        <v>22</v>
      </c>
      <c r="B18" s="5"/>
      <c r="C18" s="3"/>
      <c r="E18" s="4" t="e">
        <f>VLOOKUP(B18, $G$6:$H$10,2,FALSE)</f>
        <v>#N/A</v>
      </c>
    </row>
    <row r="19" spans="1:5" ht="16">
      <c r="A19" s="6" t="s">
        <v>23</v>
      </c>
      <c r="B19" s="5"/>
      <c r="C19" s="3"/>
      <c r="E19" s="4" t="e">
        <f>VLOOKUP(B19, $G$6:$H$10,2,FALSE)</f>
        <v>#N/A</v>
      </c>
    </row>
    <row r="20" spans="1:5">
      <c r="A20" s="3"/>
      <c r="B20" s="3"/>
      <c r="C20" s="3"/>
      <c r="E20" s="4"/>
    </row>
    <row r="21" spans="1:5" ht="16">
      <c r="A21" s="16" t="s">
        <v>24</v>
      </c>
      <c r="B21" s="3"/>
      <c r="C21" s="3"/>
      <c r="E21" s="4"/>
    </row>
    <row r="22" spans="1:5">
      <c r="A22" s="7"/>
      <c r="B22" s="3"/>
      <c r="C22" s="3"/>
      <c r="E22" s="4"/>
    </row>
    <row r="23" spans="1:5" ht="16">
      <c r="A23" s="6" t="s">
        <v>25</v>
      </c>
      <c r="B23" s="5"/>
      <c r="C23" s="3"/>
      <c r="E23" s="4" t="e">
        <f>VLOOKUP(B23, $G$6:$H$10,2,FALSE)</f>
        <v>#N/A</v>
      </c>
    </row>
    <row r="24" spans="1:5" ht="16">
      <c r="A24" s="6" t="s">
        <v>26</v>
      </c>
      <c r="B24" s="5"/>
      <c r="C24" s="3"/>
      <c r="E24" s="4" t="e">
        <f>VLOOKUP(B24, $G$6:$H$10,2,FALSE)</f>
        <v>#N/A</v>
      </c>
    </row>
    <row r="25" spans="1:5" ht="16">
      <c r="A25" s="6" t="s">
        <v>27</v>
      </c>
      <c r="B25" s="5"/>
      <c r="C25" s="3"/>
      <c r="E25" s="4" t="e">
        <f>VLOOKUP(B25, $G$6:$H$10,2,FALSE)</f>
        <v>#N/A</v>
      </c>
    </row>
    <row r="26" spans="1:5">
      <c r="A26" s="3"/>
      <c r="B26" s="3"/>
      <c r="C26" s="3"/>
      <c r="E26" s="4"/>
    </row>
    <row r="27" spans="1:5" ht="16">
      <c r="A27" s="16" t="s">
        <v>28</v>
      </c>
      <c r="B27" s="3"/>
      <c r="C27" s="3"/>
      <c r="E27" s="4"/>
    </row>
    <row r="28" spans="1:5">
      <c r="A28" s="7"/>
      <c r="B28" s="3"/>
      <c r="C28" s="3"/>
      <c r="E28" s="4"/>
    </row>
    <row r="29" spans="1:5" ht="16">
      <c r="A29" s="6" t="s">
        <v>29</v>
      </c>
      <c r="B29" s="5"/>
      <c r="C29" s="3"/>
      <c r="E29" s="4" t="e">
        <f>VLOOKUP(B29, $G$6:$H$10,2,FALSE)</f>
        <v>#N/A</v>
      </c>
    </row>
    <row r="30" spans="1:5" ht="16">
      <c r="A30" s="6" t="s">
        <v>30</v>
      </c>
      <c r="B30" s="5"/>
      <c r="C30" s="3"/>
      <c r="E30" s="4" t="e">
        <f>VLOOKUP(B30, $G$6:$H$10,2,FALSE)</f>
        <v>#N/A</v>
      </c>
    </row>
    <row r="31" spans="1:5">
      <c r="A31" s="3"/>
      <c r="B31" s="3"/>
      <c r="C31" s="3"/>
      <c r="E31" s="4"/>
    </row>
    <row r="32" spans="1:5" ht="16">
      <c r="A32" s="16" t="s">
        <v>31</v>
      </c>
      <c r="B32" s="3"/>
      <c r="C32" s="3"/>
      <c r="E32" s="4"/>
    </row>
    <row r="33" spans="1:5">
      <c r="A33" s="7"/>
      <c r="B33" s="3"/>
      <c r="C33" s="3"/>
      <c r="E33" s="4"/>
    </row>
    <row r="34" spans="1:5" ht="16">
      <c r="A34" s="6" t="s">
        <v>32</v>
      </c>
      <c r="B34" s="5"/>
      <c r="C34" s="3"/>
      <c r="E34" s="4" t="e">
        <f>VLOOKUP(B34, $G$6:$H$10,2,FALSE)</f>
        <v>#N/A</v>
      </c>
    </row>
    <row r="35" spans="1:5" ht="16">
      <c r="A35" s="6" t="s">
        <v>33</v>
      </c>
      <c r="B35" s="5"/>
      <c r="C35" s="3"/>
      <c r="E35" s="4" t="e">
        <f>VLOOKUP(B35, $G$6:$H$10,2,FALSE)</f>
        <v>#N/A</v>
      </c>
    </row>
    <row r="36" spans="1:5" ht="16">
      <c r="A36" s="6" t="s">
        <v>34</v>
      </c>
      <c r="B36" s="5"/>
      <c r="C36" s="3"/>
      <c r="E36" s="4" t="e">
        <f>VLOOKUP(B36, $G$6:$H$10,2,FALSE)</f>
        <v>#N/A</v>
      </c>
    </row>
    <row r="37" spans="1:5">
      <c r="A37" s="3"/>
      <c r="B37" s="3"/>
      <c r="C37" s="3"/>
      <c r="E37" s="4"/>
    </row>
    <row r="38" spans="1:5" ht="16">
      <c r="A38" s="16" t="s">
        <v>35</v>
      </c>
      <c r="B38" s="3"/>
      <c r="C38" s="3"/>
      <c r="E38" s="4"/>
    </row>
    <row r="39" spans="1:5">
      <c r="A39" s="7"/>
      <c r="B39" s="3"/>
      <c r="C39" s="3"/>
      <c r="E39" s="4"/>
    </row>
    <row r="40" spans="1:5" ht="16">
      <c r="A40" s="6" t="s">
        <v>36</v>
      </c>
      <c r="B40" s="5"/>
      <c r="C40" s="3"/>
      <c r="E40" s="4" t="e">
        <f>VLOOKUP(B40, $G$6:$H$10,2,FALSE)</f>
        <v>#N/A</v>
      </c>
    </row>
    <row r="41" spans="1:5" ht="16">
      <c r="A41" s="6" t="s">
        <v>37</v>
      </c>
      <c r="B41" s="5"/>
      <c r="C41" s="3"/>
      <c r="E41" s="4" t="e">
        <f>VLOOKUP(B41, $G$6:$H$10,2,FALSE)</f>
        <v>#N/A</v>
      </c>
    </row>
    <row r="42" spans="1:5" ht="16">
      <c r="A42" s="6" t="s">
        <v>38</v>
      </c>
      <c r="B42" s="5"/>
      <c r="C42" s="3"/>
      <c r="E42" s="4" t="e">
        <f>VLOOKUP(B42, $G$6:$H$10,2,FALSE)</f>
        <v>#N/A</v>
      </c>
    </row>
    <row r="43" spans="1:5">
      <c r="A43" s="3"/>
      <c r="B43" s="3"/>
      <c r="C43" s="3"/>
      <c r="E43" s="4"/>
    </row>
    <row r="44" spans="1:5" ht="16">
      <c r="A44" s="16" t="s">
        <v>39</v>
      </c>
      <c r="B44" s="3"/>
      <c r="C44" s="3"/>
      <c r="E44" s="4"/>
    </row>
    <row r="45" spans="1:5">
      <c r="A45" s="7"/>
      <c r="B45" s="3"/>
      <c r="C45" s="3"/>
      <c r="E45" s="4"/>
    </row>
    <row r="46" spans="1:5" ht="16">
      <c r="A46" s="6" t="s">
        <v>40</v>
      </c>
      <c r="B46" s="5"/>
      <c r="C46" s="3"/>
      <c r="E46" s="4" t="e">
        <f>VLOOKUP(B46, $G$6:$H$10,2,FALSE)</f>
        <v>#N/A</v>
      </c>
    </row>
    <row r="47" spans="1:5" ht="16">
      <c r="A47" s="6" t="s">
        <v>41</v>
      </c>
      <c r="B47" s="5"/>
      <c r="C47" s="3"/>
      <c r="E47" s="4" t="e">
        <f>VLOOKUP(B47, $G$6:$H$10,2,FALSE)</f>
        <v>#N/A</v>
      </c>
    </row>
    <row r="48" spans="1:5">
      <c r="A48" s="3"/>
      <c r="B48" s="3"/>
      <c r="C48" s="3"/>
      <c r="E48" s="4"/>
    </row>
    <row r="49" spans="1:5" ht="16">
      <c r="A49" s="16" t="s">
        <v>42</v>
      </c>
      <c r="B49" s="3"/>
      <c r="C49" s="3"/>
      <c r="E49" s="4"/>
    </row>
    <row r="50" spans="1:5">
      <c r="A50" s="7"/>
      <c r="B50" s="3"/>
      <c r="C50" s="3"/>
      <c r="E50" s="4"/>
    </row>
    <row r="51" spans="1:5" ht="16">
      <c r="A51" s="6" t="s">
        <v>43</v>
      </c>
      <c r="B51" s="5"/>
      <c r="C51" s="3"/>
      <c r="E51" s="4" t="e">
        <f>VLOOKUP(B51, $G$6:$H$10,2,FALSE)</f>
        <v>#N/A</v>
      </c>
    </row>
    <row r="52" spans="1:5" ht="16">
      <c r="A52" s="6" t="s">
        <v>44</v>
      </c>
      <c r="B52" s="5"/>
      <c r="C52" s="3"/>
      <c r="E52" s="4" t="e">
        <f>VLOOKUP(B52, $G$6:$H$10,2,FALSE)</f>
        <v>#N/A</v>
      </c>
    </row>
    <row r="53" spans="1:5" ht="16">
      <c r="A53" s="6" t="s">
        <v>45</v>
      </c>
      <c r="B53" s="5"/>
      <c r="C53" s="3"/>
      <c r="E53" s="4" t="e">
        <f>VLOOKUP(B53, $G$6:$H$10,2,FALSE)</f>
        <v>#N/A</v>
      </c>
    </row>
    <row r="54" spans="1:5" ht="13" thickBot="1">
      <c r="A54" s="3"/>
      <c r="B54" s="3"/>
      <c r="C54" s="3"/>
    </row>
    <row r="55" spans="1:5" ht="18.5" thickBot="1">
      <c r="A55" s="1" t="s">
        <v>46</v>
      </c>
      <c r="B55" s="2">
        <f>AVERAGEIF(E6:E53, "&lt;&gt;#N/A")</f>
        <v>0.46250000000000002</v>
      </c>
      <c r="C55" s="1"/>
    </row>
  </sheetData>
  <mergeCells count="1">
    <mergeCell ref="A1:C1"/>
  </mergeCells>
  <dataValidations count="1">
    <dataValidation type="list" allowBlank="1" showInputMessage="1" showErrorMessage="1" promptTitle="Select Rating" prompt="Click on the Dropdown to select it" sqref="B6:B7 B40:B42 B46:B47 B34:B36 B29:B30 B23:B25 B17:B19 B11:B13 B51:B53" xr:uid="{A54131FC-D7EF-4BD5-AD51-627E19D84080}">
      <formula1>"Excellent, Good, Moderate, Poor, Very Poor, NA"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07C8898657B747A885C613A3905C21" ma:contentTypeVersion="15" ma:contentTypeDescription="Create a new document." ma:contentTypeScope="" ma:versionID="a70dae84b08b850ca1b9dc573e0a98b1">
  <xsd:schema xmlns:xsd="http://www.w3.org/2001/XMLSchema" xmlns:xs="http://www.w3.org/2001/XMLSchema" xmlns:p="http://schemas.microsoft.com/office/2006/metadata/properties" xmlns:ns2="48ec3ddf-2ef2-4a9b-9631-68f5ec9f82f4" xmlns:ns3="df9135bc-a39e-4069-9ffb-360f93402c62" targetNamespace="http://schemas.microsoft.com/office/2006/metadata/properties" ma:root="true" ma:fieldsID="86d8be85eda5fce5f393455db633cb52" ns2:_="" ns3:_="">
    <xsd:import namespace="48ec3ddf-2ef2-4a9b-9631-68f5ec9f82f4"/>
    <xsd:import namespace="df9135bc-a39e-4069-9ffb-360f93402c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ec3ddf-2ef2-4a9b-9631-68f5ec9f82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b88c92d3-640f-4940-acfb-93d74bcf09f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9135bc-a39e-4069-9ffb-360f93402c62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10380323-90e9-4c3b-adf9-b9b09a5aaae4}" ma:internalName="TaxCatchAll" ma:showField="CatchAllData" ma:web="df9135bc-a39e-4069-9ffb-360f93402c6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9135bc-a39e-4069-9ffb-360f93402c62" xsi:nil="true"/>
    <lcf76f155ced4ddcb4097134ff3c332f xmlns="48ec3ddf-2ef2-4a9b-9631-68f5ec9f82f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F3C4F5E-3909-46E2-8337-0DF1558D7F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9C3157-3538-4314-A000-F03074CB70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ec3ddf-2ef2-4a9b-9631-68f5ec9f82f4"/>
    <ds:schemaRef ds:uri="df9135bc-a39e-4069-9ffb-360f93402c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57A15E-A2EA-407F-B1C0-C8BDF060A717}">
  <ds:schemaRefs>
    <ds:schemaRef ds:uri="http://schemas.microsoft.com/office/2006/metadata/properties"/>
    <ds:schemaRef ds:uri="http://schemas.microsoft.com/office/infopath/2007/PartnerControls"/>
    <ds:schemaRef ds:uri="df9135bc-a39e-4069-9ffb-360f93402c62"/>
    <ds:schemaRef ds:uri="48ec3ddf-2ef2-4a9b-9631-68f5ec9f82f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Arjinder Singh</dc:creator>
  <cp:keywords/>
  <dc:description/>
  <cp:lastModifiedBy>harry bennett</cp:lastModifiedBy>
  <cp:revision/>
  <dcterms:created xsi:type="dcterms:W3CDTF">2023-08-09T03:03:24Z</dcterms:created>
  <dcterms:modified xsi:type="dcterms:W3CDTF">2023-08-09T04:37:36Z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0x0101001307C8898657B747A885C613A3905C21</vt:lpwstr>
  </property>
  <property fmtid="{D5CDD505-2E9C-101B-9397-08002B2CF9AE}" pid="3" name="MediaServiceImageTags">
    <vt:lpwstr/>
  </property>
</Properties>
</file>