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v1.战斗流程" sheetId="1" r:id="rId1"/>
    <sheet name="v1.界面" sheetId="3" r:id="rId2"/>
    <sheet name="v2.人物属性" sheetId="2" r:id="rId3"/>
    <sheet name="v3.技能" sheetId="5" r:id="rId4"/>
    <sheet name="草稿" sheetId="6" r:id="rId5"/>
    <sheet name="背包细案" sheetId="7" r:id="rId6"/>
    <sheet name="装备细案" sheetId="4" r:id="rId7"/>
    <sheet name="铁匠铺" sheetId="8" r:id="rId8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2" i="6"/>
  <c r="B3" i="6"/>
  <c r="B4" i="6" l="1"/>
  <c r="B5" i="6" l="1"/>
  <c r="B6" i="6" l="1"/>
  <c r="B7" i="6" l="1"/>
  <c r="B8" i="6" l="1"/>
  <c r="B9" i="6" l="1"/>
  <c r="B10" i="6" l="1"/>
  <c r="B11" i="6" l="1"/>
  <c r="B12" i="6" l="1"/>
  <c r="B13" i="6" l="1"/>
  <c r="B14" i="6" l="1"/>
  <c r="B15" i="6" l="1"/>
  <c r="B16" i="6"/>
  <c r="B17" i="6" l="1"/>
  <c r="B18" i="6" l="1"/>
  <c r="B19" i="6" l="1"/>
  <c r="B20" i="6" l="1"/>
  <c r="B21" i="6" l="1"/>
  <c r="B22" i="6" l="1"/>
  <c r="B23" i="6" l="1"/>
  <c r="B24" i="6" l="1"/>
  <c r="B25" i="6" l="1"/>
  <c r="B26" i="6" l="1"/>
  <c r="B27" i="6" l="1"/>
  <c r="B28" i="6" l="1"/>
  <c r="B29" i="6" l="1"/>
  <c r="B30" i="6" l="1"/>
  <c r="B31" i="6" l="1"/>
  <c r="B32" i="6" l="1"/>
  <c r="B33" i="6" l="1"/>
  <c r="B34" i="6" l="1"/>
  <c r="B35" i="6" l="1"/>
  <c r="B36" i="6" l="1"/>
  <c r="B37" i="6" l="1"/>
  <c r="B38" i="6" l="1"/>
  <c r="B39" i="6" l="1"/>
  <c r="B40" i="6" l="1"/>
  <c r="B41" i="6" l="1"/>
  <c r="B42" i="6" l="1"/>
  <c r="B43" i="6" l="1"/>
  <c r="B44" i="6" l="1"/>
  <c r="B45" i="6" l="1"/>
  <c r="B46" i="6" l="1"/>
  <c r="B47" i="6" l="1"/>
  <c r="B48" i="6" l="1"/>
  <c r="B49" i="6" l="1"/>
  <c r="B50" i="6" l="1"/>
  <c r="B51" i="6" l="1"/>
  <c r="B52" i="6" l="1"/>
  <c r="B53" i="6" l="1"/>
  <c r="B54" i="6" l="1"/>
  <c r="B55" i="6" l="1"/>
  <c r="B56" i="6" l="1"/>
  <c r="B57" i="6" l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69" i="6" l="1"/>
  <c r="B70" i="6" l="1"/>
  <c r="B71" i="6" l="1"/>
  <c r="B72" i="6" l="1"/>
  <c r="B73" i="6" l="1"/>
  <c r="B74" i="6" l="1"/>
  <c r="B75" i="6" l="1"/>
  <c r="B76" i="6" l="1"/>
  <c r="B77" i="6" l="1"/>
  <c r="B78" i="6" l="1"/>
  <c r="B79" i="6" l="1"/>
  <c r="B80" i="6" l="1"/>
  <c r="B81" i="6" l="1"/>
  <c r="B82" i="6" l="1"/>
  <c r="B83" i="6" l="1"/>
  <c r="B84" i="6" l="1"/>
  <c r="B85" i="6" l="1"/>
  <c r="B86" i="6" l="1"/>
  <c r="B87" i="6" l="1"/>
  <c r="B88" i="6" l="1"/>
  <c r="B89" i="6" l="1"/>
  <c r="B90" i="6" l="1"/>
  <c r="B91" i="6" l="1"/>
  <c r="B92" i="6" l="1"/>
  <c r="B93" i="6" l="1"/>
  <c r="B94" i="6" l="1"/>
  <c r="B95" i="6" l="1"/>
  <c r="B96" i="6" l="1"/>
  <c r="B97" i="6" l="1"/>
  <c r="B98" i="6" l="1"/>
  <c r="B99" i="6" l="1"/>
  <c r="B100" i="6" l="1"/>
  <c r="B101" i="6" l="1"/>
  <c r="B102" i="6" l="1"/>
  <c r="B103" i="6" l="1"/>
  <c r="B104" i="6" l="1"/>
  <c r="B105" i="6" l="1"/>
  <c r="B106" i="6" l="1"/>
  <c r="B107" i="6" l="1"/>
  <c r="B108" i="6" l="1"/>
  <c r="B109" i="6" l="1"/>
  <c r="B110" i="6" l="1"/>
  <c r="B111" i="6" l="1"/>
  <c r="B112" i="6" l="1"/>
  <c r="B113" i="6" l="1"/>
  <c r="B114" i="6" l="1"/>
  <c r="B115" i="6" l="1"/>
  <c r="B116" i="6" l="1"/>
  <c r="B117" i="6" l="1"/>
  <c r="B118" i="6" l="1"/>
  <c r="B119" i="6" l="1"/>
  <c r="B120" i="6" l="1"/>
  <c r="B121" i="6" l="1"/>
  <c r="B122" i="6" l="1"/>
  <c r="B123" i="6" l="1"/>
  <c r="B124" i="6" l="1"/>
  <c r="B125" i="6" l="1"/>
  <c r="B126" i="6" l="1"/>
  <c r="B127" i="6" l="1"/>
  <c r="B128" i="6" l="1"/>
  <c r="B129" i="6" l="1"/>
  <c r="B130" i="6" l="1"/>
  <c r="B131" i="6" l="1"/>
  <c r="B132" i="6" l="1"/>
  <c r="B133" i="6" l="1"/>
  <c r="B134" i="6" l="1"/>
  <c r="B135" i="6" l="1"/>
  <c r="B136" i="6" l="1"/>
  <c r="B137" i="6" l="1"/>
  <c r="B138" i="6" l="1"/>
  <c r="B139" i="6" l="1"/>
  <c r="B140" i="6" l="1"/>
  <c r="B141" i="6" l="1"/>
  <c r="B142" i="6" l="1"/>
  <c r="B143" i="6" l="1"/>
  <c r="B144" i="6" l="1"/>
  <c r="B145" i="6" l="1"/>
  <c r="B146" i="6" l="1"/>
  <c r="B147" i="6" l="1"/>
  <c r="B148" i="6" l="1"/>
  <c r="B149" i="6" l="1"/>
  <c r="B150" i="6" l="1"/>
  <c r="B151" i="6" l="1"/>
  <c r="B152" i="6" l="1"/>
  <c r="B153" i="6" l="1"/>
  <c r="B154" i="6" l="1"/>
  <c r="B155" i="6" l="1"/>
  <c r="B156" i="6" l="1"/>
  <c r="B157" i="6" l="1"/>
  <c r="B158" i="6" l="1"/>
  <c r="B159" i="6" l="1"/>
  <c r="B160" i="6" l="1"/>
  <c r="B161" i="6" l="1"/>
  <c r="B162" i="6" l="1"/>
  <c r="B163" i="6" l="1"/>
  <c r="B164" i="6" l="1"/>
  <c r="B165" i="6" l="1"/>
  <c r="B166" i="6" l="1"/>
  <c r="B167" i="6" l="1"/>
  <c r="B168" i="6" l="1"/>
  <c r="B169" i="6" l="1"/>
  <c r="B170" i="6" l="1"/>
  <c r="B171" i="6" l="1"/>
  <c r="B172" i="6" l="1"/>
  <c r="B173" i="6" l="1"/>
  <c r="B174" i="6" l="1"/>
  <c r="B175" i="6" l="1"/>
  <c r="B176" i="6" l="1"/>
  <c r="B177" i="6" l="1"/>
  <c r="B178" i="6" l="1"/>
  <c r="B179" i="6" l="1"/>
  <c r="B180" i="6" l="1"/>
  <c r="B181" i="6" l="1"/>
  <c r="B182" i="6" l="1"/>
  <c r="B183" i="6" l="1"/>
  <c r="B184" i="6" l="1"/>
  <c r="B185" i="6" l="1"/>
  <c r="B186" i="6" l="1"/>
  <c r="B187" i="6" l="1"/>
  <c r="B188" i="6" l="1"/>
  <c r="B189" i="6" l="1"/>
  <c r="B190" i="6" l="1"/>
  <c r="B191" i="6" l="1"/>
  <c r="B192" i="6" l="1"/>
  <c r="B193" i="6" l="1"/>
  <c r="B194" i="6" l="1"/>
  <c r="B195" i="6" l="1"/>
  <c r="B196" i="6" l="1"/>
  <c r="B197" i="6" l="1"/>
  <c r="B198" i="6" l="1"/>
  <c r="B199" i="6" l="1"/>
  <c r="B200" i="6" l="1"/>
  <c r="B201" i="6" l="1"/>
  <c r="B202" i="6" l="1"/>
  <c r="B203" i="6" l="1"/>
  <c r="B204" i="6" l="1"/>
  <c r="B205" i="6" l="1"/>
  <c r="B206" i="6" l="1"/>
  <c r="B207" i="6" l="1"/>
  <c r="B208" i="6" l="1"/>
  <c r="B209" i="6" l="1"/>
  <c r="B210" i="6" l="1"/>
  <c r="B211" i="6" l="1"/>
  <c r="B212" i="6" l="1"/>
  <c r="B213" i="6" l="1"/>
  <c r="B214" i="6" l="1"/>
  <c r="B215" i="6" l="1"/>
  <c r="B216" i="6" l="1"/>
  <c r="B217" i="6" l="1"/>
  <c r="B218" i="6" l="1"/>
  <c r="B219" i="6" l="1"/>
  <c r="B220" i="6" l="1"/>
  <c r="B221" i="6" l="1"/>
  <c r="B222" i="6" l="1"/>
  <c r="B223" i="6" l="1"/>
  <c r="B224" i="6" l="1"/>
  <c r="B225" i="6" l="1"/>
  <c r="B226" i="6" l="1"/>
  <c r="B227" i="6" l="1"/>
  <c r="B228" i="6" l="1"/>
  <c r="B229" i="6" l="1"/>
  <c r="B230" i="6" l="1"/>
  <c r="B231" i="6" l="1"/>
  <c r="B232" i="6" l="1"/>
  <c r="B233" i="6" l="1"/>
  <c r="B234" i="6" l="1"/>
  <c r="B235" i="6" l="1"/>
  <c r="B236" i="6" l="1"/>
  <c r="B237" i="6" l="1"/>
  <c r="B238" i="6" l="1"/>
  <c r="B239" i="6" l="1"/>
  <c r="B240" i="6" l="1"/>
  <c r="B241" i="6" l="1"/>
  <c r="B242" i="6" l="1"/>
  <c r="B243" i="6" l="1"/>
  <c r="B244" i="6" l="1"/>
  <c r="B245" i="6" l="1"/>
  <c r="B246" i="6" l="1"/>
  <c r="B247" i="6" l="1"/>
  <c r="B248" i="6" l="1"/>
  <c r="B249" i="6" l="1"/>
  <c r="B250" i="6" l="1"/>
  <c r="B251" i="6" l="1"/>
  <c r="B252" i="6" l="1"/>
  <c r="B253" i="6" l="1"/>
  <c r="B254" i="6" l="1"/>
  <c r="B255" i="6" l="1"/>
  <c r="B256" i="6" l="1"/>
  <c r="B257" i="6" l="1"/>
  <c r="B258" i="6" l="1"/>
  <c r="B259" i="6" l="1"/>
  <c r="B260" i="6" l="1"/>
  <c r="B261" i="6" l="1"/>
  <c r="B262" i="6" l="1"/>
  <c r="B263" i="6" l="1"/>
  <c r="B264" i="6" l="1"/>
  <c r="B265" i="6" l="1"/>
  <c r="B266" i="6" l="1"/>
  <c r="B267" i="6" l="1"/>
  <c r="B268" i="6" l="1"/>
  <c r="B269" i="6" l="1"/>
  <c r="B270" i="6" l="1"/>
  <c r="B271" i="6" l="1"/>
  <c r="B272" i="6" l="1"/>
  <c r="B273" i="6" l="1"/>
  <c r="B274" i="6" l="1"/>
  <c r="B275" i="6" l="1"/>
  <c r="B276" i="6" l="1"/>
  <c r="B277" i="6" l="1"/>
  <c r="B278" i="6" l="1"/>
  <c r="B279" i="6" l="1"/>
  <c r="B280" i="6" l="1"/>
  <c r="B281" i="6" l="1"/>
  <c r="B282" i="6" l="1"/>
  <c r="B283" i="6" l="1"/>
  <c r="B284" i="6" l="1"/>
  <c r="B285" i="6" l="1"/>
  <c r="B286" i="6" l="1"/>
  <c r="B287" i="6" l="1"/>
  <c r="B288" i="6" l="1"/>
  <c r="B289" i="6" l="1"/>
  <c r="B290" i="6" l="1"/>
  <c r="B291" i="6" l="1"/>
  <c r="B292" i="6" l="1"/>
  <c r="B293" i="6" l="1"/>
  <c r="B294" i="6" l="1"/>
  <c r="B295" i="6" l="1"/>
  <c r="B296" i="6" l="1"/>
  <c r="B297" i="6" l="1"/>
  <c r="B298" i="6" l="1"/>
  <c r="B299" i="6" l="1"/>
  <c r="B300" i="6" l="1"/>
  <c r="B301" i="6" l="1"/>
  <c r="B302" i="6" l="1"/>
  <c r="B303" i="6" l="1"/>
  <c r="B304" i="6" l="1"/>
  <c r="B305" i="6" l="1"/>
  <c r="B306" i="6" l="1"/>
  <c r="B307" i="6" l="1"/>
  <c r="B308" i="6" l="1"/>
  <c r="B309" i="6" l="1"/>
  <c r="B310" i="6" l="1"/>
  <c r="B311" i="6" l="1"/>
  <c r="B312" i="6" l="1"/>
  <c r="B313" i="6" l="1"/>
  <c r="B314" i="6" l="1"/>
  <c r="B315" i="6" l="1"/>
  <c r="B316" i="6" l="1"/>
  <c r="B317" i="6" l="1"/>
  <c r="B318" i="6" l="1"/>
  <c r="B319" i="6" l="1"/>
  <c r="B320" i="6" l="1"/>
  <c r="B321" i="6" l="1"/>
  <c r="B322" i="6" l="1"/>
  <c r="B323" i="6" l="1"/>
  <c r="B324" i="6" l="1"/>
  <c r="B325" i="6" l="1"/>
  <c r="B326" i="6" l="1"/>
  <c r="B327" i="6" l="1"/>
  <c r="B328" i="6" l="1"/>
  <c r="B329" i="6" l="1"/>
  <c r="B330" i="6" l="1"/>
  <c r="B331" i="6" l="1"/>
  <c r="B332" i="6" l="1"/>
  <c r="B333" i="6" l="1"/>
  <c r="B334" i="6" l="1"/>
  <c r="B335" i="6" l="1"/>
  <c r="B336" i="6" l="1"/>
  <c r="B337" i="6" l="1"/>
  <c r="B338" i="6" l="1"/>
  <c r="B339" i="6" l="1"/>
  <c r="B340" i="6" l="1"/>
  <c r="B341" i="6" l="1"/>
  <c r="B342" i="6" l="1"/>
  <c r="B343" i="6" l="1"/>
  <c r="B344" i="6" l="1"/>
  <c r="B345" i="6" l="1"/>
  <c r="B346" i="6" l="1"/>
  <c r="B347" i="6" l="1"/>
  <c r="B348" i="6" l="1"/>
  <c r="B349" i="6" l="1"/>
  <c r="B350" i="6" l="1"/>
  <c r="B351" i="6" l="1"/>
  <c r="B352" i="6" l="1"/>
  <c r="B353" i="6" l="1"/>
  <c r="B354" i="6" l="1"/>
  <c r="B355" i="6" l="1"/>
  <c r="B356" i="6" l="1"/>
  <c r="B357" i="6" l="1"/>
  <c r="B358" i="6" l="1"/>
  <c r="B359" i="6" l="1"/>
  <c r="B360" i="6" l="1"/>
  <c r="B361" i="6" l="1"/>
  <c r="B362" i="6" l="1"/>
  <c r="B363" i="6" l="1"/>
  <c r="B364" i="6" l="1"/>
  <c r="B365" i="6" l="1"/>
  <c r="B366" i="6" l="1"/>
  <c r="B367" i="6" l="1"/>
  <c r="B368" i="6" l="1"/>
  <c r="B369" i="6" l="1"/>
  <c r="B370" i="6" l="1"/>
  <c r="B371" i="6" l="1"/>
  <c r="B372" i="6" l="1"/>
  <c r="B373" i="6" l="1"/>
  <c r="B374" i="6" l="1"/>
  <c r="B375" i="6" l="1"/>
  <c r="B376" i="6" l="1"/>
  <c r="B377" i="6" l="1"/>
  <c r="B378" i="6" l="1"/>
  <c r="B379" i="6" l="1"/>
  <c r="B380" i="6" l="1"/>
  <c r="B381" i="6" l="1"/>
  <c r="B382" i="6" l="1"/>
  <c r="B383" i="6" l="1"/>
  <c r="B384" i="6" l="1"/>
  <c r="B385" i="6" l="1"/>
  <c r="B386" i="6" l="1"/>
  <c r="B387" i="6" l="1"/>
  <c r="B388" i="6" l="1"/>
  <c r="B389" i="6" l="1"/>
  <c r="B390" i="6" l="1"/>
  <c r="B391" i="6" l="1"/>
  <c r="B392" i="6" l="1"/>
  <c r="B393" i="6" l="1"/>
  <c r="B394" i="6" l="1"/>
  <c r="B395" i="6" l="1"/>
  <c r="B396" i="6" l="1"/>
  <c r="B397" i="6" l="1"/>
  <c r="B398" i="6" l="1"/>
  <c r="B399" i="6" l="1"/>
  <c r="B400" i="6" l="1"/>
  <c r="B401" i="6" l="1"/>
</calcChain>
</file>

<file path=xl/sharedStrings.xml><?xml version="1.0" encoding="utf-8"?>
<sst xmlns="http://schemas.openxmlformats.org/spreadsheetml/2006/main" count="242" uniqueCount="151">
  <si>
    <t>创建人物</t>
    <phoneticPr fontId="2" type="noConversion"/>
  </si>
  <si>
    <t>读取人物属性</t>
    <phoneticPr fontId="2" type="noConversion"/>
  </si>
  <si>
    <t>开始打怪</t>
    <phoneticPr fontId="2" type="noConversion"/>
  </si>
  <si>
    <t>读取怪物属性</t>
    <phoneticPr fontId="2" type="noConversion"/>
  </si>
  <si>
    <t>期间是否有其他操作</t>
    <phoneticPr fontId="2" type="noConversion"/>
  </si>
  <si>
    <t>等待5秒继续找怪</t>
    <phoneticPr fontId="2" type="noConversion"/>
  </si>
  <si>
    <t>等待战斗结果</t>
    <phoneticPr fontId="2" type="noConversion"/>
  </si>
  <si>
    <t>结算
血魔回满
如果胜利，增加经验金币</t>
    <phoneticPr fontId="2" type="noConversion"/>
  </si>
  <si>
    <t>等待本次战斗完成</t>
    <phoneticPr fontId="2" type="noConversion"/>
  </si>
  <si>
    <t>对应操作
如：挑战boss，竞技场对战等</t>
    <phoneticPr fontId="2" type="noConversion"/>
  </si>
  <si>
    <t>人物属性</t>
    <phoneticPr fontId="2" type="noConversion"/>
  </si>
  <si>
    <t>HP</t>
    <phoneticPr fontId="2" type="noConversion"/>
  </si>
  <si>
    <t>MP</t>
    <phoneticPr fontId="2" type="noConversion"/>
  </si>
  <si>
    <t>魔法攻击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</si>
  <si>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</si>
  <si>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</si>
  <si>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</si>
  <si>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幸运</t>
    <phoneticPr fontId="2" type="noConversion"/>
  </si>
  <si>
    <t>防御</t>
    <phoneticPr fontId="2" type="noConversion"/>
  </si>
  <si>
    <t>保护</t>
    <phoneticPr fontId="2" type="noConversion"/>
  </si>
  <si>
    <t>一级：</t>
    <phoneticPr fontId="2" type="noConversion"/>
  </si>
  <si>
    <t>二级：</t>
    <phoneticPr fontId="2" type="noConversion"/>
  </si>
  <si>
    <t>最小攻击</t>
    <phoneticPr fontId="2" type="noConversion"/>
  </si>
  <si>
    <t>最大攻击</t>
    <phoneticPr fontId="2" type="noConversion"/>
  </si>
  <si>
    <t>暴击率</t>
    <phoneticPr fontId="2" type="noConversion"/>
  </si>
  <si>
    <t>平衡</t>
    <phoneticPr fontId="2" type="noConversion"/>
  </si>
  <si>
    <t>武器平衡</t>
    <phoneticPr fontId="2" type="noConversion"/>
  </si>
  <si>
    <t>最终平衡</t>
    <phoneticPr fontId="2" type="noConversion"/>
  </si>
  <si>
    <t>暴击</t>
    <phoneticPr fontId="2" type="noConversion"/>
  </si>
  <si>
    <t>影响物理攻击</t>
    <phoneticPr fontId="2" type="noConversion"/>
  </si>
  <si>
    <t>影响魔法攻击</t>
    <phoneticPr fontId="2" type="noConversion"/>
  </si>
  <si>
    <t>影响暴击</t>
    <phoneticPr fontId="2" type="noConversion"/>
  </si>
  <si>
    <t>攻速</t>
    <phoneticPr fontId="2" type="noConversion"/>
  </si>
  <si>
    <t>吟唱速度</t>
    <phoneticPr fontId="2" type="noConversion"/>
  </si>
  <si>
    <t>= 5 + 装备增加 + 技能增加</t>
    <phoneticPr fontId="2" type="noConversion"/>
  </si>
  <si>
    <t>= 1 + 装备增加 + 技能增加</t>
    <phoneticPr fontId="2" type="noConversion"/>
  </si>
  <si>
    <t>= 技能初始秒数 *（1 - 装备增加）*（1 - 技能增加）</t>
    <phoneticPr fontId="2" type="noConversion"/>
  </si>
  <si>
    <t>= 等级 * 5 + 装备增加 + 技能增加</t>
    <phoneticPr fontId="2" type="noConversion"/>
  </si>
  <si>
    <t>= 等级 * 2 + 装备增加 + 技能增加</t>
    <phoneticPr fontId="2" type="noConversion"/>
  </si>
  <si>
    <t>= 幸运 /（幸运 + 300）+ 装备增加 + 技能增加</t>
    <phoneticPr fontId="2" type="noConversion"/>
  </si>
  <si>
    <t>= MIN（MAX（武器平衡 +（敏捷 - 50）/（敏捷 + 200）,0）,80%）</t>
    <phoneticPr fontId="2" type="noConversion"/>
  </si>
  <si>
    <t>= 武器攻速 * （ 1 + 装备增加） * （ 1 + 技能增加）</t>
    <phoneticPr fontId="2" type="noConversion"/>
  </si>
  <si>
    <t>聊天框</t>
    <phoneticPr fontId="2" type="noConversion"/>
  </si>
  <si>
    <t>人</t>
    <phoneticPr fontId="2" type="noConversion"/>
  </si>
  <si>
    <t>怪</t>
    <phoneticPr fontId="2" type="noConversion"/>
  </si>
  <si>
    <t>头像</t>
    <phoneticPr fontId="2" type="noConversion"/>
  </si>
  <si>
    <t>骚浪贱</t>
    <phoneticPr fontId="2" type="noConversion"/>
  </si>
  <si>
    <t>战力：8888888</t>
    <phoneticPr fontId="2" type="noConversion"/>
  </si>
  <si>
    <t>主城</t>
    <phoneticPr fontId="2" type="noConversion"/>
  </si>
  <si>
    <t>背包</t>
    <phoneticPr fontId="2" type="noConversion"/>
  </si>
  <si>
    <t>战斗</t>
    <phoneticPr fontId="2" type="noConversion"/>
  </si>
  <si>
    <t>角色</t>
    <phoneticPr fontId="2" type="noConversion"/>
  </si>
  <si>
    <t>技能</t>
    <phoneticPr fontId="2" type="noConversion"/>
  </si>
  <si>
    <t>人物血条魔条</t>
    <phoneticPr fontId="2" type="noConversion"/>
  </si>
  <si>
    <t>怪物血条魔条</t>
    <phoneticPr fontId="2" type="noConversion"/>
  </si>
  <si>
    <t>聊天频道</t>
    <phoneticPr fontId="2" type="noConversion"/>
  </si>
  <si>
    <t>战斗信息</t>
    <phoneticPr fontId="2" type="noConversion"/>
  </si>
  <si>
    <t>挂机设置</t>
    <phoneticPr fontId="2" type="noConversion"/>
  </si>
  <si>
    <t>公会频道</t>
    <phoneticPr fontId="2" type="noConversion"/>
  </si>
  <si>
    <t>地下城名字</t>
    <phoneticPr fontId="2" type="noConversion"/>
  </si>
  <si>
    <t>金币：500000</t>
    <phoneticPr fontId="2" type="noConversion"/>
  </si>
  <si>
    <t>宝石：90000</t>
    <phoneticPr fontId="2" type="noConversion"/>
  </si>
  <si>
    <t>二、开始打怪，攻速就是武器上的攻速，怪物攻速配置，双方互砍直至死亡</t>
    <phoneticPr fontId="2" type="noConversion"/>
  </si>
  <si>
    <t>三、人物和怪物都有攻击动作，但没有受击动作，受到的伤害要在头上飘字</t>
    <phoneticPr fontId="2" type="noConversion"/>
  </si>
  <si>
    <t>四、1、怪物死亡后渐渐消失，人物继续跑动，场景往后移动</t>
    <phoneticPr fontId="2" type="noConversion"/>
  </si>
  <si>
    <t>四、2、人物死亡后，人物倒下，怪物消失，2秒后人物原地复活，继续跑动，场景往后移动</t>
    <phoneticPr fontId="2" type="noConversion"/>
  </si>
  <si>
    <t>五、手动挑战Boss，点击按钮后，若正在战斗，则等待本次战斗完成后，开始挑战对应场景的Boss，若在寻找怪物的5秒内，则5秒结束后开始挑战Boss</t>
    <phoneticPr fontId="2" type="noConversion"/>
  </si>
  <si>
    <t>装备属性</t>
    <phoneticPr fontId="2" type="noConversion"/>
  </si>
  <si>
    <t>力量、智力、敏捷、幸运</t>
    <phoneticPr fontId="2" type="noConversion"/>
  </si>
  <si>
    <t>暴击率、平衡、攻击速度、吟唱速度</t>
    <phoneticPr fontId="2" type="noConversion"/>
  </si>
  <si>
    <t>HP、MP、最小攻击、最大攻击、魔法攻击、防御、保护</t>
    <phoneticPr fontId="2" type="noConversion"/>
  </si>
  <si>
    <t>装备基础属性：</t>
    <phoneticPr fontId="2" type="noConversion"/>
  </si>
  <si>
    <t>装备额外属性：</t>
    <phoneticPr fontId="2" type="noConversion"/>
  </si>
  <si>
    <t>衣服：防御、保护</t>
    <phoneticPr fontId="2" type="noConversion"/>
  </si>
  <si>
    <t>头盔：防御、保护</t>
    <phoneticPr fontId="2" type="noConversion"/>
  </si>
  <si>
    <t>鞋子：防御、保护</t>
    <phoneticPr fontId="2" type="noConversion"/>
  </si>
  <si>
    <t>手套：防御、保护</t>
    <phoneticPr fontId="2" type="noConversion"/>
  </si>
  <si>
    <t>披风：防御、保护</t>
    <phoneticPr fontId="2" type="noConversion"/>
  </si>
  <si>
    <t>饰品1：防御、保护</t>
    <phoneticPr fontId="2" type="noConversion"/>
  </si>
  <si>
    <t>饰品2：防御、保护</t>
    <phoneticPr fontId="2" type="noConversion"/>
  </si>
  <si>
    <t>武器类别</t>
    <phoneticPr fontId="2" type="noConversion"/>
  </si>
  <si>
    <t>盾牌：防御、保护</t>
    <phoneticPr fontId="2" type="noConversion"/>
  </si>
  <si>
    <t>魔法书：魔法攻击、吟唱速度</t>
    <phoneticPr fontId="2" type="noConversion"/>
  </si>
  <si>
    <t>主手：最小攻击、最大攻击、魔法攻击、暴击率、平衡、攻击速度、吟唱速度</t>
    <phoneticPr fontId="2" type="noConversion"/>
  </si>
  <si>
    <t>主手可装备：剑、斧、锤、杖、双手剑、双手斧、双手锤、双手杖、弓</t>
    <phoneticPr fontId="2" type="noConversion"/>
  </si>
  <si>
    <t>= 武器最小攻击 + 力量 + 装备增加 + 技能最小攻击                装备弓时：=  武器最小攻击 + 敏捷 + 装备增加 + 技能最小攻击</t>
    <phoneticPr fontId="2" type="noConversion"/>
  </si>
  <si>
    <t>影响平衡及装备弓时的伤害</t>
    <phoneticPr fontId="2" type="noConversion"/>
  </si>
  <si>
    <t>= 武器魔攻 + 智力 * 2 + 装备增加 + 技能魔攻</t>
    <phoneticPr fontId="2" type="noConversion"/>
  </si>
  <si>
    <t>= 武器最大攻击 + 力量 * 2 + 装备增加 + 技能最大攻击           装备弓时：=  武器最大攻击 + 敏捷 * 2 + 装备增加 + 技能最大攻击</t>
    <phoneticPr fontId="2" type="noConversion"/>
  </si>
  <si>
    <t>副手可装备：盾牌、箭袋、魔法书、剑、斧、锤     （主手为双手武器时，副手为空，显示红色；主手为弓时，可装备箭袋）</t>
    <phoneticPr fontId="2" type="noConversion"/>
  </si>
  <si>
    <t>等级，经验条，AP点</t>
    <phoneticPr fontId="2" type="noConversion"/>
  </si>
  <si>
    <t>一、人物原地跑动，场景往后移动，5秒后遇到怪物，人物待机，场景停止移动</t>
    <phoneticPr fontId="2" type="noConversion"/>
  </si>
  <si>
    <t>快速战斗</t>
    <phoneticPr fontId="2" type="noConversion"/>
  </si>
  <si>
    <t>挑战boss</t>
    <phoneticPr fontId="2" type="noConversion"/>
  </si>
  <si>
    <t>查看地图</t>
    <phoneticPr fontId="2" type="noConversion"/>
  </si>
  <si>
    <t>地下城</t>
    <phoneticPr fontId="2" type="noConversion"/>
  </si>
  <si>
    <t>铁匠铺</t>
    <phoneticPr fontId="2" type="noConversion"/>
  </si>
  <si>
    <t>公会</t>
    <phoneticPr fontId="2" type="noConversion"/>
  </si>
  <si>
    <t>商城</t>
    <phoneticPr fontId="2" type="noConversion"/>
  </si>
  <si>
    <t>往上滑</t>
    <phoneticPr fontId="2" type="noConversion"/>
  </si>
  <si>
    <t>衣服</t>
    <phoneticPr fontId="2" type="noConversion"/>
  </si>
  <si>
    <t>主手</t>
    <phoneticPr fontId="2" type="noConversion"/>
  </si>
  <si>
    <t>副手</t>
    <phoneticPr fontId="2" type="noConversion"/>
  </si>
  <si>
    <t>鞋子</t>
    <phoneticPr fontId="2" type="noConversion"/>
  </si>
  <si>
    <t>手套</t>
    <phoneticPr fontId="2" type="noConversion"/>
  </si>
  <si>
    <t>披风</t>
    <phoneticPr fontId="2" type="noConversion"/>
  </si>
  <si>
    <t>头盔</t>
    <phoneticPr fontId="2" type="noConversion"/>
  </si>
  <si>
    <t>饰品1</t>
    <phoneticPr fontId="2" type="noConversion"/>
  </si>
  <si>
    <t>饰品2</t>
    <phoneticPr fontId="2" type="noConversion"/>
  </si>
  <si>
    <t>角色属性</t>
    <phoneticPr fontId="2" type="noConversion"/>
  </si>
  <si>
    <t>已学会</t>
    <phoneticPr fontId="2" type="noConversion"/>
  </si>
  <si>
    <t>未获得</t>
    <phoneticPr fontId="2" type="noConversion"/>
  </si>
  <si>
    <t>格斗精通</t>
    <phoneticPr fontId="2" type="noConversion"/>
  </si>
  <si>
    <t>等级</t>
    <phoneticPr fontId="2" type="noConversion"/>
  </si>
  <si>
    <t>F</t>
    <phoneticPr fontId="2" type="noConversion"/>
  </si>
  <si>
    <t>重击</t>
    <phoneticPr fontId="2" type="noConversion"/>
  </si>
  <si>
    <t>剑精通</t>
    <phoneticPr fontId="2" type="noConversion"/>
  </si>
  <si>
    <t>全部</t>
    <phoneticPr fontId="2" type="noConversion"/>
  </si>
  <si>
    <t>装备</t>
    <phoneticPr fontId="2" type="noConversion"/>
  </si>
  <si>
    <t>道具</t>
    <phoneticPr fontId="2" type="noConversion"/>
  </si>
  <si>
    <t>一、背包分类</t>
    <phoneticPr fontId="2" type="noConversion"/>
  </si>
  <si>
    <t>背包分全部，装备，道具，三个页签</t>
    <phoneticPr fontId="2" type="noConversion"/>
  </si>
  <si>
    <t>全部即显示所有的装备及道具</t>
    <phoneticPr fontId="2" type="noConversion"/>
  </si>
  <si>
    <t>道具显示除装备外的一切东西</t>
    <phoneticPr fontId="2" type="noConversion"/>
  </si>
  <si>
    <t>二、背包格子</t>
    <phoneticPr fontId="2" type="noConversion"/>
  </si>
  <si>
    <t>格子的线条是隐藏的，道具按格子分布，一行6个，可下滑，暂定最大300个格子</t>
    <phoneticPr fontId="2" type="noConversion"/>
  </si>
  <si>
    <t>背包内道具显示图标，点击后图标稍微放大，图标下方显示操作按钮，如查看，使用，装备</t>
    <phoneticPr fontId="2" type="noConversion"/>
  </si>
  <si>
    <t>装备只显示装备，包括已装备（已装备的装备，右上角要有标示）</t>
    <phoneticPr fontId="2" type="noConversion"/>
  </si>
  <si>
    <t>暴击伤害 = 伤害 * 暴击伤害</t>
    <phoneticPr fontId="2" type="noConversion"/>
  </si>
  <si>
    <t>减伤 = 保护 / （保护 + 150 ）</t>
    <phoneticPr fontId="2" type="noConversion"/>
  </si>
  <si>
    <t>最大攻击</t>
    <phoneticPr fontId="2" type="noConversion"/>
  </si>
  <si>
    <t>最小攻击</t>
    <phoneticPr fontId="2" type="noConversion"/>
  </si>
  <si>
    <t>平衡</t>
    <phoneticPr fontId="2" type="noConversion"/>
  </si>
  <si>
    <t>60%几率</t>
    <phoneticPr fontId="2" type="noConversion"/>
  </si>
  <si>
    <t>40%几率</t>
    <phoneticPr fontId="2" type="noConversion"/>
  </si>
  <si>
    <t>100-200随机</t>
    <phoneticPr fontId="2" type="noConversion"/>
  </si>
  <si>
    <t>160+-5</t>
    <phoneticPr fontId="2" type="noConversion"/>
  </si>
  <si>
    <t>浮动 = （最大攻击 - 最小攻击）*（ 1 + 平衡）</t>
    <phoneticPr fontId="2" type="noConversion"/>
  </si>
  <si>
    <t>平衡伤害 = IF（INT（RAND（）*100） &lt; 平衡 * 100 ， INT（ 浮动 - 5 + RAND（）* 10），INT（最小攻击 + RAND（） * （最大攻击 - 最小攻击）））</t>
    <phoneticPr fontId="2" type="noConversion"/>
  </si>
  <si>
    <t>伤害 = （ 平衡伤害 - 防御 * 2 ）* （ 1 - 减伤 ）</t>
    <phoneticPr fontId="2" type="noConversion"/>
  </si>
  <si>
    <t>1、弓与箭袋搭配，主手为弓时，副手只能装备箭袋</t>
    <phoneticPr fontId="2" type="noConversion"/>
  </si>
  <si>
    <t>2、杖与魔法书搭配，主手为杖时，副手只能是空或者魔法书</t>
    <phoneticPr fontId="2" type="noConversion"/>
  </si>
  <si>
    <r>
      <t>3、其他单手武器可自由搭配，主手为</t>
    </r>
    <r>
      <rPr>
        <b/>
        <sz val="9"/>
        <color theme="1"/>
        <rFont val="微软雅黑"/>
        <family val="2"/>
        <charset val="134"/>
      </rPr>
      <t>剑斧锤</t>
    </r>
    <r>
      <rPr>
        <sz val="9"/>
        <color theme="1"/>
        <rFont val="微软雅黑"/>
        <family val="2"/>
        <charset val="134"/>
      </rPr>
      <t>时，副手可装备</t>
    </r>
    <r>
      <rPr>
        <b/>
        <sz val="9"/>
        <color theme="1"/>
        <rFont val="微软雅黑"/>
        <family val="2"/>
        <charset val="134"/>
      </rPr>
      <t>剑斧锤盾</t>
    </r>
    <phoneticPr fontId="2" type="noConversion"/>
  </si>
  <si>
    <r>
      <t>4、双手</t>
    </r>
    <r>
      <rPr>
        <b/>
        <sz val="9"/>
        <color theme="1"/>
        <rFont val="微软雅黑"/>
        <family val="2"/>
        <charset val="134"/>
      </rPr>
      <t>剑斧锤</t>
    </r>
    <r>
      <rPr>
        <sz val="9"/>
        <color theme="1"/>
        <rFont val="微软雅黑"/>
        <family val="2"/>
        <charset val="134"/>
      </rPr>
      <t>只能装备在主手且副手为红色</t>
    </r>
    <phoneticPr fontId="2" type="noConversion"/>
  </si>
  <si>
    <t>选择装备</t>
    <phoneticPr fontId="2" type="noConversion"/>
  </si>
  <si>
    <t>当前改造次数：0</t>
    <phoneticPr fontId="2" type="noConversion"/>
  </si>
  <si>
    <t>可改造的项目：</t>
    <phoneticPr fontId="2" type="noConversion"/>
  </si>
  <si>
    <t>最大攻击+20、暴击+5、平衡+5
消耗金币：500000</t>
    <phoneticPr fontId="2" type="noConversion"/>
  </si>
  <si>
    <t>改造</t>
    <phoneticPr fontId="2" type="noConversion"/>
  </si>
  <si>
    <t>最大攻击+30
消耗金币：600000</t>
    <phoneticPr fontId="2" type="noConversion"/>
  </si>
  <si>
    <t>当前改造次数：5（已满）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</si>
</sst>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0" xfId="0" quotePrefix="1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9" fontId="1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草稿!$C$2:$C$401</c:f>
              <c:numCache>
                <c:formatCode>0.00%</c:formatCode>
                <c:ptCount val="400"/>
                <c:pt idx="0">
                  <c:v>5.6218905472636804E-2</c:v>
                </c:pt>
                <c:pt idx="1">
                  <c:v>6.2376237623762376E-2</c:v>
                </c:pt>
                <c:pt idx="2">
                  <c:v>6.8472906403940881E-2</c:v>
                </c:pt>
                <c:pt idx="3">
                  <c:v>7.4509803921568613E-2</c:v>
                </c:pt>
                <c:pt idx="4">
                  <c:v>8.0487804878048769E-2</c:v>
                </c:pt>
                <c:pt idx="5">
                  <c:v>8.6407766990291263E-2</c:v>
                </c:pt>
                <c:pt idx="6">
                  <c:v>9.2270531400966166E-2</c:v>
                </c:pt>
                <c:pt idx="7">
                  <c:v>9.8076923076923062E-2</c:v>
                </c:pt>
                <c:pt idx="8">
                  <c:v>0.10382775119617224</c:v>
                </c:pt>
                <c:pt idx="9">
                  <c:v>0.10952380952380952</c:v>
                </c:pt>
                <c:pt idx="10">
                  <c:v>0.11516587677725118</c:v>
                </c:pt>
                <c:pt idx="11">
                  <c:v>0.12075471698113208</c:v>
                </c:pt>
                <c:pt idx="12">
                  <c:v>0.12629107981220655</c:v>
                </c:pt>
                <c:pt idx="13">
                  <c:v>0.13177570093457944</c:v>
                </c:pt>
                <c:pt idx="14">
                  <c:v>0.13720930232558137</c:v>
                </c:pt>
                <c:pt idx="15">
                  <c:v>0.14259259259259258</c:v>
                </c:pt>
                <c:pt idx="16">
                  <c:v>0.14792626728110597</c:v>
                </c:pt>
                <c:pt idx="17">
                  <c:v>0.15321100917431191</c:v>
                </c:pt>
                <c:pt idx="18">
                  <c:v>0.15844748858447488</c:v>
                </c:pt>
                <c:pt idx="19">
                  <c:v>0.16363636363636364</c:v>
                </c:pt>
                <c:pt idx="20">
                  <c:v>0.16877828054298641</c:v>
                </c:pt>
                <c:pt idx="21">
                  <c:v>0.17387387387387387</c:v>
                </c:pt>
                <c:pt idx="22">
                  <c:v>0.17892376681614347</c:v>
                </c:pt>
                <c:pt idx="23">
                  <c:v>0.18392857142857141</c:v>
                </c:pt>
                <c:pt idx="24">
                  <c:v>0.18888888888888888</c:v>
                </c:pt>
                <c:pt idx="25">
                  <c:v>0.19380530973451326</c:v>
                </c:pt>
                <c:pt idx="26">
                  <c:v>0.19867841409691628</c:v>
                </c:pt>
                <c:pt idx="27">
                  <c:v>0.20350877192982456</c:v>
                </c:pt>
                <c:pt idx="28">
                  <c:v>0.20829694323144105</c:v>
                </c:pt>
                <c:pt idx="29">
                  <c:v>0.21304347826086956</c:v>
                </c:pt>
                <c:pt idx="30">
                  <c:v>0.21774891774891775</c:v>
                </c:pt>
                <c:pt idx="31">
                  <c:v>0.22241379310344828</c:v>
                </c:pt>
                <c:pt idx="32">
                  <c:v>0.22703862660944205</c:v>
                </c:pt>
                <c:pt idx="33">
                  <c:v>0.23162393162393161</c:v>
                </c:pt>
                <c:pt idx="34">
                  <c:v>0.23617021276595745</c:v>
                </c:pt>
                <c:pt idx="35">
                  <c:v>0.2406779661016949</c:v>
                </c:pt>
                <c:pt idx="36">
                  <c:v>0.24514767932489451</c:v>
                </c:pt>
                <c:pt idx="37">
                  <c:v>0.24957983193277311</c:v>
                </c:pt>
                <c:pt idx="38">
                  <c:v>0.25397489539748952</c:v>
                </c:pt>
                <c:pt idx="39">
                  <c:v>0.2583333333333333</c:v>
                </c:pt>
                <c:pt idx="40">
                  <c:v>0.26265560165975105</c:v>
                </c:pt>
                <c:pt idx="41">
                  <c:v>0.26694214876033057</c:v>
                </c:pt>
                <c:pt idx="42">
                  <c:v>0.27119341563786009</c:v>
                </c:pt>
                <c:pt idx="43">
                  <c:v>0.27540983606557379</c:v>
                </c:pt>
                <c:pt idx="44">
                  <c:v>0.27959183673469384</c:v>
                </c:pt>
                <c:pt idx="45">
                  <c:v>0.283739837398374</c:v>
                </c:pt>
                <c:pt idx="46">
                  <c:v>0.28785425101214573</c:v>
                </c:pt>
                <c:pt idx="47">
                  <c:v>0.29193548387096774</c:v>
                </c:pt>
                <c:pt idx="48">
                  <c:v>0.29598393574297188</c:v>
                </c:pt>
                <c:pt idx="49">
                  <c:v>0.3</c:v>
                </c:pt>
                <c:pt idx="50">
                  <c:v>0.30398406374501991</c:v>
                </c:pt>
                <c:pt idx="51">
                  <c:v>0.30793650793650795</c:v>
                </c:pt>
                <c:pt idx="52">
                  <c:v>0.3118577075098814</c:v>
                </c:pt>
                <c:pt idx="53">
                  <c:v>0.31574803149606301</c:v>
                </c:pt>
                <c:pt idx="54">
                  <c:v>0.31960784313725488</c:v>
                </c:pt>
                <c:pt idx="55">
                  <c:v>0.32343749999999999</c:v>
                </c:pt>
                <c:pt idx="56">
                  <c:v>0.32723735408560312</c:v>
                </c:pt>
                <c:pt idx="57">
                  <c:v>0.33100775193798448</c:v>
                </c:pt>
                <c:pt idx="58">
                  <c:v>0.33474903474903472</c:v>
                </c:pt>
                <c:pt idx="59">
                  <c:v>0.33846153846153848</c:v>
                </c:pt>
                <c:pt idx="60">
                  <c:v>0.34214559386973181</c:v>
                </c:pt>
                <c:pt idx="61">
                  <c:v>0.34580152671755726</c:v>
                </c:pt>
                <c:pt idx="62">
                  <c:v>0.34942965779467677</c:v>
                </c:pt>
                <c:pt idx="63">
                  <c:v>0.35303030303030303</c:v>
                </c:pt>
                <c:pt idx="64">
                  <c:v>0.35660377358490564</c:v>
                </c:pt>
                <c:pt idx="65">
                  <c:v>0.36015037593984961</c:v>
                </c:pt>
                <c:pt idx="66">
                  <c:v>0.3636704119850187</c:v>
                </c:pt>
                <c:pt idx="67">
                  <c:v>0.36716417910447763</c:v>
                </c:pt>
                <c:pt idx="68">
                  <c:v>0.37063197026022304</c:v>
                </c:pt>
                <c:pt idx="69">
                  <c:v>0.37407407407407406</c:v>
                </c:pt>
                <c:pt idx="70">
                  <c:v>0.37749077490774907</c:v>
                </c:pt>
                <c:pt idx="71">
                  <c:v>0.38088235294117645</c:v>
                </c:pt>
                <c:pt idx="72">
                  <c:v>0.38424908424908422</c:v>
                </c:pt>
                <c:pt idx="73">
                  <c:v>0.3875912408759124</c:v>
                </c:pt>
                <c:pt idx="74">
                  <c:v>0.39090909090909087</c:v>
                </c:pt>
                <c:pt idx="75">
                  <c:v>0.39420289855072466</c:v>
                </c:pt>
                <c:pt idx="76">
                  <c:v>0.39747292418772562</c:v>
                </c:pt>
                <c:pt idx="77">
                  <c:v>0.40071942446043163</c:v>
                </c:pt>
                <c:pt idx="78">
                  <c:v>0.40394265232974907</c:v>
                </c:pt>
                <c:pt idx="79">
                  <c:v>0.40714285714285714</c:v>
                </c:pt>
                <c:pt idx="80">
                  <c:v>0.41032028469750892</c:v>
                </c:pt>
                <c:pt idx="81">
                  <c:v>0.41347517730496453</c:v>
                </c:pt>
                <c:pt idx="82">
                  <c:v>0.41660777385159009</c:v>
                </c:pt>
                <c:pt idx="83">
                  <c:v>0.41971830985915493</c:v>
                </c:pt>
                <c:pt idx="84">
                  <c:v>0.42280701754385963</c:v>
                </c:pt>
                <c:pt idx="85">
                  <c:v>0.42587412587412588</c:v>
                </c:pt>
                <c:pt idx="86">
                  <c:v>0.42891986062717768</c:v>
                </c:pt>
                <c:pt idx="87">
                  <c:v>0.43194444444444446</c:v>
                </c:pt>
                <c:pt idx="88">
                  <c:v>0.43494809688581315</c:v>
                </c:pt>
                <c:pt idx="89">
                  <c:v>0.43793103448275861</c:v>
                </c:pt>
                <c:pt idx="90">
                  <c:v>0.44089347079037799</c:v>
                </c:pt>
                <c:pt idx="91">
                  <c:v>0.44383561643835612</c:v>
                </c:pt>
                <c:pt idx="92">
                  <c:v>0.44675767918088738</c:v>
                </c:pt>
                <c:pt idx="93">
                  <c:v>0.44965986394557822</c:v>
                </c:pt>
                <c:pt idx="94">
                  <c:v>0.4525423728813559</c:v>
                </c:pt>
                <c:pt idx="95">
                  <c:v>0.45540540540540542</c:v>
                </c:pt>
                <c:pt idx="96">
                  <c:v>0.45824915824915824</c:v>
                </c:pt>
                <c:pt idx="97">
                  <c:v>0.46107382550335568</c:v>
                </c:pt>
                <c:pt idx="98">
                  <c:v>0.46387959866220735</c:v>
                </c:pt>
                <c:pt idx="99">
                  <c:v>0.46666666666666667</c:v>
                </c:pt>
                <c:pt idx="100">
                  <c:v>0.46943521594684384</c:v>
                </c:pt>
                <c:pt idx="101">
                  <c:v>0.47218543046357614</c:v>
                </c:pt>
                <c:pt idx="102">
                  <c:v>0.47491749174917491</c:v>
                </c:pt>
                <c:pt idx="103">
                  <c:v>0.47763157894736841</c:v>
                </c:pt>
                <c:pt idx="104">
                  <c:v>0.48032786885245904</c:v>
                </c:pt>
                <c:pt idx="105">
                  <c:v>0.48300653594771237</c:v>
                </c:pt>
                <c:pt idx="106">
                  <c:v>0.48566775244299676</c:v>
                </c:pt>
                <c:pt idx="107">
                  <c:v>0.48831168831168831</c:v>
                </c:pt>
                <c:pt idx="108">
                  <c:v>0.49093851132686084</c:v>
                </c:pt>
                <c:pt idx="109">
                  <c:v>0.49354838709677418</c:v>
                </c:pt>
                <c:pt idx="110">
                  <c:v>0.49614147909967843</c:v>
                </c:pt>
                <c:pt idx="111">
                  <c:v>0.49871794871794872</c:v>
                </c:pt>
                <c:pt idx="112">
                  <c:v>0.50127795527156549</c:v>
                </c:pt>
                <c:pt idx="113">
                  <c:v>0.50382165605095541</c:v>
                </c:pt>
                <c:pt idx="114">
                  <c:v>0.50634920634920633</c:v>
                </c:pt>
                <c:pt idx="115">
                  <c:v>0.50886075949367093</c:v>
                </c:pt>
                <c:pt idx="116">
                  <c:v>0.51135646687697156</c:v>
                </c:pt>
                <c:pt idx="117">
                  <c:v>0.51383647798742138</c:v>
                </c:pt>
                <c:pt idx="118">
                  <c:v>0.51630094043887143</c:v>
                </c:pt>
                <c:pt idx="119">
                  <c:v>0.51875000000000004</c:v>
                </c:pt>
                <c:pt idx="120">
                  <c:v>0.52118380062305292</c:v>
                </c:pt>
                <c:pt idx="121">
                  <c:v>0.52360248447204971</c:v>
                </c:pt>
                <c:pt idx="122">
                  <c:v>0.52600619195046439</c:v>
                </c:pt>
                <c:pt idx="123">
                  <c:v>0.52839506172839501</c:v>
                </c:pt>
                <c:pt idx="124">
                  <c:v>0.53076923076923077</c:v>
                </c:pt>
                <c:pt idx="125">
                  <c:v>0.53312883435582825</c:v>
                </c:pt>
                <c:pt idx="126">
                  <c:v>0.53547400611620799</c:v>
                </c:pt>
                <c:pt idx="127">
                  <c:v>0.53780487804878052</c:v>
                </c:pt>
                <c:pt idx="128">
                  <c:v>0.54012158054711246</c:v>
                </c:pt>
                <c:pt idx="129">
                  <c:v>0.54242424242424248</c:v>
                </c:pt>
                <c:pt idx="130">
                  <c:v>0.5447129909365559</c:v>
                </c:pt>
                <c:pt idx="131">
                  <c:v>0.54698795180722892</c:v>
                </c:pt>
                <c:pt idx="132">
                  <c:v>0.54924924924924923</c:v>
                </c:pt>
                <c:pt idx="133">
                  <c:v>0.55149700598802398</c:v>
                </c:pt>
                <c:pt idx="134">
                  <c:v>0.55373134328358209</c:v>
                </c:pt>
                <c:pt idx="135">
                  <c:v>0.55595238095238098</c:v>
                </c:pt>
                <c:pt idx="136">
                  <c:v>0.558160237388724</c:v>
                </c:pt>
                <c:pt idx="137">
                  <c:v>0.56035502958579886</c:v>
                </c:pt>
                <c:pt idx="138">
                  <c:v>0.56253687315634215</c:v>
                </c:pt>
                <c:pt idx="139">
                  <c:v>0.56470588235294117</c:v>
                </c:pt>
                <c:pt idx="140">
                  <c:v>0.56686217008797657</c:v>
                </c:pt>
                <c:pt idx="141">
                  <c:v>0.56900584795321629</c:v>
                </c:pt>
                <c:pt idx="142">
                  <c:v>0.57113702623906704</c:v>
                </c:pt>
                <c:pt idx="143">
                  <c:v>0.57325581395348835</c:v>
                </c:pt>
                <c:pt idx="144">
                  <c:v>0.57536231884057965</c:v>
                </c:pt>
                <c:pt idx="145">
                  <c:v>0.57745664739884384</c:v>
                </c:pt>
                <c:pt idx="146">
                  <c:v>0.57953890489913551</c:v>
                </c:pt>
                <c:pt idx="147">
                  <c:v>0.58160919540229883</c:v>
                </c:pt>
                <c:pt idx="148">
                  <c:v>0.58366762177650422</c:v>
                </c:pt>
                <c:pt idx="149">
                  <c:v>0.58571428571428563</c:v>
                </c:pt>
                <c:pt idx="150">
                  <c:v>0.58774928774928781</c:v>
                </c:pt>
                <c:pt idx="151">
                  <c:v>0.58977272727272734</c:v>
                </c:pt>
                <c:pt idx="152">
                  <c:v>0.59178470254957505</c:v>
                </c:pt>
                <c:pt idx="153">
                  <c:v>0.59378531073446328</c:v>
                </c:pt>
                <c:pt idx="154">
                  <c:v>0.59577464788732393</c:v>
                </c:pt>
                <c:pt idx="155">
                  <c:v>0.59775280898876404</c:v>
                </c:pt>
                <c:pt idx="156">
                  <c:v>0.59971988795518205</c:v>
                </c:pt>
                <c:pt idx="157">
                  <c:v>0.60167597765363134</c:v>
                </c:pt>
                <c:pt idx="158">
                  <c:v>0.60362116991643455</c:v>
                </c:pt>
                <c:pt idx="159">
                  <c:v>0.60555555555555562</c:v>
                </c:pt>
                <c:pt idx="160">
                  <c:v>0.6074792243767313</c:v>
                </c:pt>
                <c:pt idx="161">
                  <c:v>0.60939226519337009</c:v>
                </c:pt>
                <c:pt idx="162">
                  <c:v>0.61129476584022036</c:v>
                </c:pt>
                <c:pt idx="163">
                  <c:v>0.61318681318681323</c:v>
                </c:pt>
                <c:pt idx="164">
                  <c:v>0.6150684931506849</c:v>
                </c:pt>
                <c:pt idx="165">
                  <c:v>0.61693989071038247</c:v>
                </c:pt>
                <c:pt idx="166">
                  <c:v>0.61880108991825611</c:v>
                </c:pt>
                <c:pt idx="167">
                  <c:v>0.6206521739130435</c:v>
                </c:pt>
                <c:pt idx="168">
                  <c:v>0.62249322493224923</c:v>
                </c:pt>
                <c:pt idx="169">
                  <c:v>0.62432432432432439</c:v>
                </c:pt>
                <c:pt idx="170">
                  <c:v>0.62614555256064697</c:v>
                </c:pt>
                <c:pt idx="171">
                  <c:v>0.6279569892473118</c:v>
                </c:pt>
                <c:pt idx="172">
                  <c:v>0.62975871313672926</c:v>
                </c:pt>
                <c:pt idx="173">
                  <c:v>0.63155080213903747</c:v>
                </c:pt>
                <c:pt idx="174">
                  <c:v>0.6333333333333333</c:v>
                </c:pt>
                <c:pt idx="175">
                  <c:v>0.63510638297872335</c:v>
                </c:pt>
                <c:pt idx="176">
                  <c:v>0.63687002652519897</c:v>
                </c:pt>
                <c:pt idx="177">
                  <c:v>0.63862433862433865</c:v>
                </c:pt>
                <c:pt idx="178">
                  <c:v>0.64036939313984176</c:v>
                </c:pt>
                <c:pt idx="179">
                  <c:v>0.64210526315789473</c:v>
                </c:pt>
                <c:pt idx="180">
                  <c:v>0.64383202099737535</c:v>
                </c:pt>
                <c:pt idx="181">
                  <c:v>0.64554973821989525</c:v>
                </c:pt>
                <c:pt idx="182">
                  <c:v>0.64725848563968669</c:v>
                </c:pt>
                <c:pt idx="183">
                  <c:v>0.6489583333333333</c:v>
                </c:pt>
                <c:pt idx="184">
                  <c:v>0.6506493506493507</c:v>
                </c:pt>
                <c:pt idx="185">
                  <c:v>0.65233160621761654</c:v>
                </c:pt>
                <c:pt idx="186">
                  <c:v>0.65400516795865626</c:v>
                </c:pt>
                <c:pt idx="187">
                  <c:v>0.65567010309278351</c:v>
                </c:pt>
                <c:pt idx="188">
                  <c:v>0.65732647814910017</c:v>
                </c:pt>
                <c:pt idx="189">
                  <c:v>0.65897435897435896</c:v>
                </c:pt>
                <c:pt idx="190">
                  <c:v>0.6606138107416879</c:v>
                </c:pt>
                <c:pt idx="191">
                  <c:v>0.66224489795918373</c:v>
                </c:pt>
                <c:pt idx="192">
                  <c:v>0.66386768447837152</c:v>
                </c:pt>
                <c:pt idx="193">
                  <c:v>0.6654822335025381</c:v>
                </c:pt>
                <c:pt idx="194">
                  <c:v>0.66708860759493671</c:v>
                </c:pt>
                <c:pt idx="195">
                  <c:v>0.66868686868686866</c:v>
                </c:pt>
                <c:pt idx="196">
                  <c:v>0.6702770780856423</c:v>
                </c:pt>
                <c:pt idx="197">
                  <c:v>0.67185929648241205</c:v>
                </c:pt>
                <c:pt idx="198">
                  <c:v>0.67343358395989972</c:v>
                </c:pt>
                <c:pt idx="199">
                  <c:v>0.67500000000000004</c:v>
                </c:pt>
                <c:pt idx="200">
                  <c:v>0.67655860349127184</c:v>
                </c:pt>
                <c:pt idx="201">
                  <c:v>0.6781094527363184</c:v>
                </c:pt>
                <c:pt idx="202">
                  <c:v>0.67965260545905704</c:v>
                </c:pt>
                <c:pt idx="203">
                  <c:v>0.68118811881188113</c:v>
                </c:pt>
                <c:pt idx="204">
                  <c:v>0.68271604938271602</c:v>
                </c:pt>
                <c:pt idx="205">
                  <c:v>0.68423645320197046</c:v>
                </c:pt>
                <c:pt idx="206">
                  <c:v>0.68574938574938571</c:v>
                </c:pt>
                <c:pt idx="207">
                  <c:v>0.68725490196078431</c:v>
                </c:pt>
                <c:pt idx="208">
                  <c:v>0.68875305623471883</c:v>
                </c:pt>
                <c:pt idx="209">
                  <c:v>0.69024390243902434</c:v>
                </c:pt>
                <c:pt idx="210">
                  <c:v>0.69172749391727495</c:v>
                </c:pt>
                <c:pt idx="211">
                  <c:v>0.69320388349514561</c:v>
                </c:pt>
                <c:pt idx="212">
                  <c:v>0.69467312348668275</c:v>
                </c:pt>
                <c:pt idx="213">
                  <c:v>0.69613526570048312</c:v>
                </c:pt>
                <c:pt idx="214">
                  <c:v>0.69759036144578312</c:v>
                </c:pt>
                <c:pt idx="215">
                  <c:v>0.6990384615384615</c:v>
                </c:pt>
                <c:pt idx="216">
                  <c:v>0.70047961630695443</c:v>
                </c:pt>
                <c:pt idx="217">
                  <c:v>0.70191387559808605</c:v>
                </c:pt>
                <c:pt idx="218">
                  <c:v>0.70334128878281621</c:v>
                </c:pt>
                <c:pt idx="219">
                  <c:v>0.7047619047619047</c:v>
                </c:pt>
                <c:pt idx="220">
                  <c:v>0.7061757719714965</c:v>
                </c:pt>
                <c:pt idx="221">
                  <c:v>0.70758293838862563</c:v>
                </c:pt>
                <c:pt idx="222">
                  <c:v>0.70898345153664299</c:v>
                </c:pt>
                <c:pt idx="223">
                  <c:v>0.71037735849056605</c:v>
                </c:pt>
                <c:pt idx="224">
                  <c:v>0.71176470588235285</c:v>
                </c:pt>
                <c:pt idx="225">
                  <c:v>0.7131455399061033</c:v>
                </c:pt>
                <c:pt idx="226">
                  <c:v>0.71451990632318507</c:v>
                </c:pt>
                <c:pt idx="227">
                  <c:v>0.71588785046728964</c:v>
                </c:pt>
                <c:pt idx="228">
                  <c:v>0.71724941724941726</c:v>
                </c:pt>
                <c:pt idx="229">
                  <c:v>0.71860465116279071</c:v>
                </c:pt>
                <c:pt idx="230">
                  <c:v>0.71995359628770306</c:v>
                </c:pt>
                <c:pt idx="231">
                  <c:v>0.72129629629629632</c:v>
                </c:pt>
                <c:pt idx="232">
                  <c:v>0.7226327944572748</c:v>
                </c:pt>
                <c:pt idx="233">
                  <c:v>0.72396313364055298</c:v>
                </c:pt>
                <c:pt idx="234">
                  <c:v>0.72528735632183905</c:v>
                </c:pt>
                <c:pt idx="235">
                  <c:v>0.726605504587156</c:v>
                </c:pt>
                <c:pt idx="236">
                  <c:v>0.72791762013729977</c:v>
                </c:pt>
                <c:pt idx="237">
                  <c:v>0.72922374429223735</c:v>
                </c:pt>
                <c:pt idx="238">
                  <c:v>0.73052391799544414</c:v>
                </c:pt>
                <c:pt idx="239">
                  <c:v>0.73181818181818181</c:v>
                </c:pt>
                <c:pt idx="240">
                  <c:v>0.73310657596371875</c:v>
                </c:pt>
                <c:pt idx="241">
                  <c:v>0.73438914027149327</c:v>
                </c:pt>
                <c:pt idx="242">
                  <c:v>0.73566591422121896</c:v>
                </c:pt>
                <c:pt idx="243">
                  <c:v>0.73693693693693696</c:v>
                </c:pt>
                <c:pt idx="244">
                  <c:v>0.73820224719101124</c:v>
                </c:pt>
                <c:pt idx="245">
                  <c:v>0.73946188340807173</c:v>
                </c:pt>
                <c:pt idx="246">
                  <c:v>0.74071588366890384</c:v>
                </c:pt>
                <c:pt idx="247">
                  <c:v>0.74196428571428563</c:v>
                </c:pt>
                <c:pt idx="248">
                  <c:v>0.743207126948775</c:v>
                </c:pt>
                <c:pt idx="249">
                  <c:v>0.74444444444444446</c:v>
                </c:pt>
                <c:pt idx="250">
                  <c:v>0.74567627494456756</c:v>
                </c:pt>
                <c:pt idx="251">
                  <c:v>0.7469026548672566</c:v>
                </c:pt>
                <c:pt idx="252">
                  <c:v>0.74812362030905077</c:v>
                </c:pt>
                <c:pt idx="253">
                  <c:v>0.74933920704845813</c:v>
                </c:pt>
                <c:pt idx="254">
                  <c:v>0.75054945054945055</c:v>
                </c:pt>
                <c:pt idx="255">
                  <c:v>0.75175438596491229</c:v>
                </c:pt>
                <c:pt idx="256">
                  <c:v>0.75295404814004374</c:v>
                </c:pt>
                <c:pt idx="257">
                  <c:v>0.75414847161572052</c:v>
                </c:pt>
                <c:pt idx="258">
                  <c:v>0.75533769063180833</c:v>
                </c:pt>
                <c:pt idx="259">
                  <c:v>0.75652173913043474</c:v>
                </c:pt>
                <c:pt idx="260">
                  <c:v>0.757700650759219</c:v>
                </c:pt>
                <c:pt idx="261">
                  <c:v>0.75887445887445892</c:v>
                </c:pt>
                <c:pt idx="262">
                  <c:v>0.76004319654427643</c:v>
                </c:pt>
                <c:pt idx="263">
                  <c:v>0.76120689655172413</c:v>
                </c:pt>
                <c:pt idx="264">
                  <c:v>0.76236559139784943</c:v>
                </c:pt>
                <c:pt idx="265">
                  <c:v>0.763519313304721</c:v>
                </c:pt>
                <c:pt idx="266">
                  <c:v>0.76466809421841542</c:v>
                </c:pt>
                <c:pt idx="267">
                  <c:v>0.76581196581196576</c:v>
                </c:pt>
                <c:pt idx="268">
                  <c:v>0.76695095948827285</c:v>
                </c:pt>
                <c:pt idx="269">
                  <c:v>0.76808510638297878</c:v>
                </c:pt>
                <c:pt idx="270">
                  <c:v>0.76921443736730355</c:v>
                </c:pt>
                <c:pt idx="271">
                  <c:v>0.77033898305084747</c:v>
                </c:pt>
                <c:pt idx="272">
                  <c:v>0.77145877378435523</c:v>
                </c:pt>
                <c:pt idx="273">
                  <c:v>0.7725738396624473</c:v>
                </c:pt>
                <c:pt idx="274">
                  <c:v>0.77368421052631575</c:v>
                </c:pt>
                <c:pt idx="275">
                  <c:v>0.77478991596638647</c:v>
                </c:pt>
                <c:pt idx="276">
                  <c:v>0.7758909853249476</c:v>
                </c:pt>
                <c:pt idx="277">
                  <c:v>0.77698744769874484</c:v>
                </c:pt>
                <c:pt idx="278">
                  <c:v>0.77807933194154488</c:v>
                </c:pt>
                <c:pt idx="279">
                  <c:v>0.77916666666666667</c:v>
                </c:pt>
                <c:pt idx="280">
                  <c:v>0.78024948024948027</c:v>
                </c:pt>
                <c:pt idx="281">
                  <c:v>0.78132780082987552</c:v>
                </c:pt>
                <c:pt idx="282">
                  <c:v>0.78240165631469982</c:v>
                </c:pt>
                <c:pt idx="283">
                  <c:v>0.78347107438016528</c:v>
                </c:pt>
                <c:pt idx="284">
                  <c:v>0.78453608247422679</c:v>
                </c:pt>
                <c:pt idx="285">
                  <c:v>0.7855967078189301</c:v>
                </c:pt>
                <c:pt idx="286">
                  <c:v>0.78665297741273099</c:v>
                </c:pt>
                <c:pt idx="287">
                  <c:v>0.78770491803278686</c:v>
                </c:pt>
                <c:pt idx="288">
                  <c:v>0.78875255623721885</c:v>
                </c:pt>
                <c:pt idx="289">
                  <c:v>0.78979591836734686</c:v>
                </c:pt>
                <c:pt idx="290">
                  <c:v>0.79083503054989812</c:v>
                </c:pt>
                <c:pt idx="291">
                  <c:v>0.79186991869918699</c:v>
                </c:pt>
                <c:pt idx="292">
                  <c:v>0.7929006085192698</c:v>
                </c:pt>
                <c:pt idx="293">
                  <c:v>0.79392712550607292</c:v>
                </c:pt>
                <c:pt idx="294">
                  <c:v>0.79494949494949496</c:v>
                </c:pt>
                <c:pt idx="295">
                  <c:v>0.79596774193548381</c:v>
                </c:pt>
                <c:pt idx="296">
                  <c:v>0.7969818913480885</c:v>
                </c:pt>
                <c:pt idx="297">
                  <c:v>0.79799196787148596</c:v>
                </c:pt>
                <c:pt idx="298">
                  <c:v>0.79899799599198396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2928"/>
        <c:axId val="504863712"/>
      </c:scatterChart>
      <c:valAx>
        <c:axId val="5048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3712"/>
        <c:crosses val="autoZero"/>
        <c:crossBetween val="midCat"/>
      </c:valAx>
      <c:valAx>
        <c:axId val="5048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暴击率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草稿!$E$2:$E$401</c:f>
              <c:numCache>
                <c:formatCode>0.00%</c:formatCode>
                <c:ptCount val="400"/>
                <c:pt idx="0">
                  <c:v>3.3222591362126247E-3</c:v>
                </c:pt>
                <c:pt idx="1">
                  <c:v>6.6225165562913907E-3</c:v>
                </c:pt>
                <c:pt idx="2">
                  <c:v>9.9009900990099011E-3</c:v>
                </c:pt>
                <c:pt idx="3">
                  <c:v>1.3157894736842105E-2</c:v>
                </c:pt>
                <c:pt idx="4">
                  <c:v>1.6393442622950821E-2</c:v>
                </c:pt>
                <c:pt idx="5">
                  <c:v>1.9607843137254902E-2</c:v>
                </c:pt>
                <c:pt idx="6">
                  <c:v>2.2801302931596091E-2</c:v>
                </c:pt>
                <c:pt idx="7">
                  <c:v>2.5974025974025976E-2</c:v>
                </c:pt>
                <c:pt idx="8">
                  <c:v>2.9126213592233011E-2</c:v>
                </c:pt>
                <c:pt idx="9">
                  <c:v>3.2258064516129031E-2</c:v>
                </c:pt>
                <c:pt idx="10">
                  <c:v>3.5369774919614148E-2</c:v>
                </c:pt>
                <c:pt idx="11">
                  <c:v>3.8461538461538464E-2</c:v>
                </c:pt>
                <c:pt idx="12">
                  <c:v>4.1533546325878593E-2</c:v>
                </c:pt>
                <c:pt idx="13">
                  <c:v>4.4585987261146494E-2</c:v>
                </c:pt>
                <c:pt idx="14">
                  <c:v>4.7619047619047616E-2</c:v>
                </c:pt>
                <c:pt idx="15">
                  <c:v>5.0632911392405063E-2</c:v>
                </c:pt>
                <c:pt idx="16">
                  <c:v>5.362776025236593E-2</c:v>
                </c:pt>
                <c:pt idx="17">
                  <c:v>5.6603773584905662E-2</c:v>
                </c:pt>
                <c:pt idx="18">
                  <c:v>5.9561128526645767E-2</c:v>
                </c:pt>
                <c:pt idx="19">
                  <c:v>6.25E-2</c:v>
                </c:pt>
                <c:pt idx="20">
                  <c:v>6.5420560747663545E-2</c:v>
                </c:pt>
                <c:pt idx="21">
                  <c:v>6.8322981366459631E-2</c:v>
                </c:pt>
                <c:pt idx="22">
                  <c:v>7.1207430340557279E-2</c:v>
                </c:pt>
                <c:pt idx="23">
                  <c:v>7.407407407407407E-2</c:v>
                </c:pt>
                <c:pt idx="24">
                  <c:v>7.6923076923076927E-2</c:v>
                </c:pt>
                <c:pt idx="25">
                  <c:v>7.9754601226993863E-2</c:v>
                </c:pt>
                <c:pt idx="26">
                  <c:v>8.2568807339449546E-2</c:v>
                </c:pt>
                <c:pt idx="27">
                  <c:v>8.5365853658536592E-2</c:v>
                </c:pt>
                <c:pt idx="28">
                  <c:v>8.8145896656534953E-2</c:v>
                </c:pt>
                <c:pt idx="29">
                  <c:v>9.0909090909090912E-2</c:v>
                </c:pt>
                <c:pt idx="30">
                  <c:v>9.3655589123867067E-2</c:v>
                </c:pt>
                <c:pt idx="31">
                  <c:v>9.6385542168674704E-2</c:v>
                </c:pt>
                <c:pt idx="32">
                  <c:v>9.90990990990991E-2</c:v>
                </c:pt>
                <c:pt idx="33">
                  <c:v>0.10179640718562874</c:v>
                </c:pt>
                <c:pt idx="34">
                  <c:v>0.1044776119402985</c:v>
                </c:pt>
                <c:pt idx="35">
                  <c:v>0.10714285714285714</c:v>
                </c:pt>
                <c:pt idx="36">
                  <c:v>0.10979228486646884</c:v>
                </c:pt>
                <c:pt idx="37">
                  <c:v>0.11242603550295859</c:v>
                </c:pt>
                <c:pt idx="38">
                  <c:v>0.11504424778761062</c:v>
                </c:pt>
                <c:pt idx="39">
                  <c:v>0.11764705882352941</c:v>
                </c:pt>
                <c:pt idx="40">
                  <c:v>0.12023460410557185</c:v>
                </c:pt>
                <c:pt idx="41">
                  <c:v>0.12280701754385964</c:v>
                </c:pt>
                <c:pt idx="42">
                  <c:v>0.12536443148688048</c:v>
                </c:pt>
                <c:pt idx="43">
                  <c:v>0.12790697674418605</c:v>
                </c:pt>
                <c:pt idx="44">
                  <c:v>0.13043478260869565</c:v>
                </c:pt>
                <c:pt idx="45">
                  <c:v>0.13294797687861271</c:v>
                </c:pt>
                <c:pt idx="46">
                  <c:v>0.13544668587896252</c:v>
                </c:pt>
                <c:pt idx="47">
                  <c:v>0.13793103448275862</c:v>
                </c:pt>
                <c:pt idx="48">
                  <c:v>0.14040114613180515</c:v>
                </c:pt>
                <c:pt idx="49">
                  <c:v>0.14285714285714285</c:v>
                </c:pt>
                <c:pt idx="50">
                  <c:v>0.14529914529914531</c:v>
                </c:pt>
                <c:pt idx="51">
                  <c:v>0.14772727272727273</c:v>
                </c:pt>
                <c:pt idx="52">
                  <c:v>0.1501416430594901</c:v>
                </c:pt>
                <c:pt idx="53">
                  <c:v>0.15254237288135594</c:v>
                </c:pt>
                <c:pt idx="54">
                  <c:v>0.15492957746478872</c:v>
                </c:pt>
                <c:pt idx="55">
                  <c:v>0.15730337078651685</c:v>
                </c:pt>
                <c:pt idx="56">
                  <c:v>0.15966386554621848</c:v>
                </c:pt>
                <c:pt idx="57">
                  <c:v>0.16201117318435754</c:v>
                </c:pt>
                <c:pt idx="58">
                  <c:v>0.16434540389972144</c:v>
                </c:pt>
                <c:pt idx="59">
                  <c:v>0.16666666666666666</c:v>
                </c:pt>
                <c:pt idx="60">
                  <c:v>0.16897506925207756</c:v>
                </c:pt>
                <c:pt idx="61">
                  <c:v>0.17127071823204421</c:v>
                </c:pt>
                <c:pt idx="62">
                  <c:v>0.17355371900826447</c:v>
                </c:pt>
                <c:pt idx="63">
                  <c:v>0.17582417582417584</c:v>
                </c:pt>
                <c:pt idx="64">
                  <c:v>0.17808219178082191</c:v>
                </c:pt>
                <c:pt idx="65">
                  <c:v>0.18032786885245902</c:v>
                </c:pt>
                <c:pt idx="66">
                  <c:v>0.18256130790190736</c:v>
                </c:pt>
                <c:pt idx="67">
                  <c:v>0.18478260869565216</c:v>
                </c:pt>
                <c:pt idx="68">
                  <c:v>0.18699186991869918</c:v>
                </c:pt>
                <c:pt idx="69">
                  <c:v>0.1891891891891892</c:v>
                </c:pt>
                <c:pt idx="70">
                  <c:v>0.19137466307277629</c:v>
                </c:pt>
                <c:pt idx="71">
                  <c:v>0.19354838709677419</c:v>
                </c:pt>
                <c:pt idx="72">
                  <c:v>0.19571045576407506</c:v>
                </c:pt>
                <c:pt idx="73">
                  <c:v>0.19786096256684493</c:v>
                </c:pt>
                <c:pt idx="74">
                  <c:v>0.2</c:v>
                </c:pt>
                <c:pt idx="75">
                  <c:v>0.20212765957446807</c:v>
                </c:pt>
                <c:pt idx="76">
                  <c:v>0.20424403183023873</c:v>
                </c:pt>
                <c:pt idx="77">
                  <c:v>0.20634920634920634</c:v>
                </c:pt>
                <c:pt idx="78">
                  <c:v>0.20844327176781002</c:v>
                </c:pt>
                <c:pt idx="79">
                  <c:v>0.21052631578947367</c:v>
                </c:pt>
                <c:pt idx="80">
                  <c:v>0.2125984251968504</c:v>
                </c:pt>
                <c:pt idx="81">
                  <c:v>0.21465968586387435</c:v>
                </c:pt>
                <c:pt idx="82">
                  <c:v>0.21671018276762402</c:v>
                </c:pt>
                <c:pt idx="83">
                  <c:v>0.21875</c:v>
                </c:pt>
                <c:pt idx="84">
                  <c:v>0.22077922077922077</c:v>
                </c:pt>
                <c:pt idx="85">
                  <c:v>0.22279792746113988</c:v>
                </c:pt>
                <c:pt idx="86">
                  <c:v>0.22480620155038761</c:v>
                </c:pt>
                <c:pt idx="87">
                  <c:v>0.22680412371134021</c:v>
                </c:pt>
                <c:pt idx="88">
                  <c:v>0.22879177377892032</c:v>
                </c:pt>
                <c:pt idx="89">
                  <c:v>0.23076923076923078</c:v>
                </c:pt>
                <c:pt idx="90">
                  <c:v>0.23273657289002558</c:v>
                </c:pt>
                <c:pt idx="91">
                  <c:v>0.23469387755102042</c:v>
                </c:pt>
                <c:pt idx="92">
                  <c:v>0.23664122137404581</c:v>
                </c:pt>
                <c:pt idx="93">
                  <c:v>0.23857868020304568</c:v>
                </c:pt>
                <c:pt idx="94">
                  <c:v>0.24050632911392406</c:v>
                </c:pt>
                <c:pt idx="95">
                  <c:v>0.24242424242424243</c:v>
                </c:pt>
                <c:pt idx="96">
                  <c:v>0.24433249370277077</c:v>
                </c:pt>
                <c:pt idx="97">
                  <c:v>0.24623115577889448</c:v>
                </c:pt>
                <c:pt idx="98">
                  <c:v>0.24812030075187969</c:v>
                </c:pt>
                <c:pt idx="99">
                  <c:v>0.25</c:v>
                </c:pt>
                <c:pt idx="100">
                  <c:v>0.25187032418952621</c:v>
                </c:pt>
                <c:pt idx="101">
                  <c:v>0.2537313432835821</c:v>
                </c:pt>
                <c:pt idx="102">
                  <c:v>0.25558312655086851</c:v>
                </c:pt>
                <c:pt idx="103">
                  <c:v>0.25742574257425743</c:v>
                </c:pt>
                <c:pt idx="104">
                  <c:v>0.25925925925925924</c:v>
                </c:pt>
                <c:pt idx="105">
                  <c:v>0.26108374384236455</c:v>
                </c:pt>
                <c:pt idx="106">
                  <c:v>0.26289926289926291</c:v>
                </c:pt>
                <c:pt idx="107">
                  <c:v>0.26470588235294118</c:v>
                </c:pt>
                <c:pt idx="108">
                  <c:v>0.2665036674816626</c:v>
                </c:pt>
                <c:pt idx="109">
                  <c:v>0.26829268292682928</c:v>
                </c:pt>
                <c:pt idx="110">
                  <c:v>0.27007299270072993</c:v>
                </c:pt>
                <c:pt idx="111">
                  <c:v>0.27184466019417475</c:v>
                </c:pt>
                <c:pt idx="112">
                  <c:v>0.27360774818401939</c:v>
                </c:pt>
                <c:pt idx="113">
                  <c:v>0.27536231884057971</c:v>
                </c:pt>
                <c:pt idx="114">
                  <c:v>0.27710843373493976</c:v>
                </c:pt>
                <c:pt idx="115">
                  <c:v>0.27884615384615385</c:v>
                </c:pt>
                <c:pt idx="116">
                  <c:v>0.2805755395683453</c:v>
                </c:pt>
                <c:pt idx="117">
                  <c:v>0.28229665071770332</c:v>
                </c:pt>
                <c:pt idx="118">
                  <c:v>0.28400954653937949</c:v>
                </c:pt>
                <c:pt idx="119">
                  <c:v>0.2857142857142857</c:v>
                </c:pt>
                <c:pt idx="120">
                  <c:v>0.28741092636579574</c:v>
                </c:pt>
                <c:pt idx="121">
                  <c:v>0.2890995260663507</c:v>
                </c:pt>
                <c:pt idx="122">
                  <c:v>0.29078014184397161</c:v>
                </c:pt>
                <c:pt idx="123">
                  <c:v>0.29245283018867924</c:v>
                </c:pt>
                <c:pt idx="124">
                  <c:v>0.29411764705882354</c:v>
                </c:pt>
                <c:pt idx="125">
                  <c:v>0.29577464788732394</c:v>
                </c:pt>
                <c:pt idx="126">
                  <c:v>0.29742388758782201</c:v>
                </c:pt>
                <c:pt idx="127">
                  <c:v>0.29906542056074764</c:v>
                </c:pt>
                <c:pt idx="128">
                  <c:v>0.30069930069930068</c:v>
                </c:pt>
                <c:pt idx="129">
                  <c:v>0.30232558139534882</c:v>
                </c:pt>
                <c:pt idx="130">
                  <c:v>0.30394431554524359</c:v>
                </c:pt>
                <c:pt idx="131">
                  <c:v>0.30555555555555558</c:v>
                </c:pt>
                <c:pt idx="132">
                  <c:v>0.30715935334872979</c:v>
                </c:pt>
                <c:pt idx="133">
                  <c:v>0.30875576036866359</c:v>
                </c:pt>
                <c:pt idx="134">
                  <c:v>0.31034482758620691</c:v>
                </c:pt>
                <c:pt idx="135">
                  <c:v>0.31192660550458717</c:v>
                </c:pt>
                <c:pt idx="136">
                  <c:v>0.31350114416475972</c:v>
                </c:pt>
                <c:pt idx="137">
                  <c:v>0.31506849315068491</c:v>
                </c:pt>
                <c:pt idx="138">
                  <c:v>0.31662870159453305</c:v>
                </c:pt>
                <c:pt idx="139">
                  <c:v>0.31818181818181818</c:v>
                </c:pt>
                <c:pt idx="140">
                  <c:v>0.31972789115646261</c:v>
                </c:pt>
                <c:pt idx="141">
                  <c:v>0.32126696832579188</c:v>
                </c:pt>
                <c:pt idx="142">
                  <c:v>0.32279909706546278</c:v>
                </c:pt>
                <c:pt idx="143">
                  <c:v>0.32432432432432434</c:v>
                </c:pt>
                <c:pt idx="144">
                  <c:v>0.3258426966292135</c:v>
                </c:pt>
                <c:pt idx="145">
                  <c:v>0.3273542600896861</c:v>
                </c:pt>
                <c:pt idx="146">
                  <c:v>0.32885906040268459</c:v>
                </c:pt>
                <c:pt idx="147">
                  <c:v>0.33035714285714285</c:v>
                </c:pt>
                <c:pt idx="148">
                  <c:v>0.33184855233853006</c:v>
                </c:pt>
                <c:pt idx="149">
                  <c:v>0.33333333333333331</c:v>
                </c:pt>
                <c:pt idx="150">
                  <c:v>0.33481152993348118</c:v>
                </c:pt>
                <c:pt idx="151">
                  <c:v>0.33628318584070799</c:v>
                </c:pt>
                <c:pt idx="152">
                  <c:v>0.33774834437086093</c:v>
                </c:pt>
                <c:pt idx="153">
                  <c:v>0.33920704845814981</c:v>
                </c:pt>
                <c:pt idx="154">
                  <c:v>0.34065934065934067</c:v>
                </c:pt>
                <c:pt idx="155">
                  <c:v>0.34210526315789475</c:v>
                </c:pt>
                <c:pt idx="156">
                  <c:v>0.34354485776805249</c:v>
                </c:pt>
                <c:pt idx="157">
                  <c:v>0.34497816593886466</c:v>
                </c:pt>
                <c:pt idx="158">
                  <c:v>0.34640522875816993</c:v>
                </c:pt>
                <c:pt idx="159">
                  <c:v>0.34782608695652173</c:v>
                </c:pt>
                <c:pt idx="160">
                  <c:v>0.34924078091106292</c:v>
                </c:pt>
                <c:pt idx="161">
                  <c:v>0.35064935064935066</c:v>
                </c:pt>
                <c:pt idx="162">
                  <c:v>0.35205183585313177</c:v>
                </c:pt>
                <c:pt idx="163">
                  <c:v>0.35344827586206895</c:v>
                </c:pt>
                <c:pt idx="164">
                  <c:v>0.35483870967741937</c:v>
                </c:pt>
                <c:pt idx="165">
                  <c:v>0.35622317596566522</c:v>
                </c:pt>
                <c:pt idx="166">
                  <c:v>0.35760171306209848</c:v>
                </c:pt>
                <c:pt idx="167">
                  <c:v>0.35897435897435898</c:v>
                </c:pt>
                <c:pt idx="168">
                  <c:v>0.36034115138592748</c:v>
                </c:pt>
                <c:pt idx="169">
                  <c:v>0.36170212765957449</c:v>
                </c:pt>
                <c:pt idx="170">
                  <c:v>0.36305732484076431</c:v>
                </c:pt>
                <c:pt idx="171">
                  <c:v>0.36440677966101692</c:v>
                </c:pt>
                <c:pt idx="172">
                  <c:v>0.36575052854122619</c:v>
                </c:pt>
                <c:pt idx="173">
                  <c:v>0.36708860759493672</c:v>
                </c:pt>
                <c:pt idx="174">
                  <c:v>0.36842105263157893</c:v>
                </c:pt>
                <c:pt idx="175">
                  <c:v>0.36974789915966388</c:v>
                </c:pt>
                <c:pt idx="176">
                  <c:v>0.37106918238993708</c:v>
                </c:pt>
                <c:pt idx="177">
                  <c:v>0.3723849372384937</c:v>
                </c:pt>
                <c:pt idx="178">
                  <c:v>0.37369519832985387</c:v>
                </c:pt>
                <c:pt idx="179">
                  <c:v>0.375</c:v>
                </c:pt>
                <c:pt idx="180">
                  <c:v>0.37629937629937632</c:v>
                </c:pt>
                <c:pt idx="181">
                  <c:v>0.37759336099585061</c:v>
                </c:pt>
                <c:pt idx="182">
                  <c:v>0.37888198757763975</c:v>
                </c:pt>
                <c:pt idx="183">
                  <c:v>0.38016528925619836</c:v>
                </c:pt>
                <c:pt idx="184">
                  <c:v>0.38144329896907214</c:v>
                </c:pt>
                <c:pt idx="185">
                  <c:v>0.38271604938271603</c:v>
                </c:pt>
                <c:pt idx="186">
                  <c:v>0.38398357289527718</c:v>
                </c:pt>
                <c:pt idx="187">
                  <c:v>0.38524590163934425</c:v>
                </c:pt>
                <c:pt idx="188">
                  <c:v>0.38650306748466257</c:v>
                </c:pt>
                <c:pt idx="189">
                  <c:v>0.38775510204081631</c:v>
                </c:pt>
                <c:pt idx="190">
                  <c:v>0.38900203665987781</c:v>
                </c:pt>
                <c:pt idx="191">
                  <c:v>0.3902439024390244</c:v>
                </c:pt>
                <c:pt idx="192">
                  <c:v>0.39148073022312374</c:v>
                </c:pt>
                <c:pt idx="193">
                  <c:v>0.39271255060728744</c:v>
                </c:pt>
                <c:pt idx="194">
                  <c:v>0.39393939393939392</c:v>
                </c:pt>
                <c:pt idx="195">
                  <c:v>0.39516129032258063</c:v>
                </c:pt>
                <c:pt idx="196">
                  <c:v>0.39637826961770622</c:v>
                </c:pt>
                <c:pt idx="197">
                  <c:v>0.39759036144578314</c:v>
                </c:pt>
                <c:pt idx="198">
                  <c:v>0.39879759519038077</c:v>
                </c:pt>
                <c:pt idx="199">
                  <c:v>0.4</c:v>
                </c:pt>
                <c:pt idx="200">
                  <c:v>0.40119760479041916</c:v>
                </c:pt>
                <c:pt idx="201">
                  <c:v>0.40239043824701193</c:v>
                </c:pt>
                <c:pt idx="202">
                  <c:v>0.40357852882703776</c:v>
                </c:pt>
                <c:pt idx="203">
                  <c:v>0.40476190476190477</c:v>
                </c:pt>
                <c:pt idx="204">
                  <c:v>0.40594059405940597</c:v>
                </c:pt>
                <c:pt idx="205">
                  <c:v>0.40711462450592883</c:v>
                </c:pt>
                <c:pt idx="206">
                  <c:v>0.40828402366863903</c:v>
                </c:pt>
                <c:pt idx="207">
                  <c:v>0.40944881889763779</c:v>
                </c:pt>
                <c:pt idx="208">
                  <c:v>0.41060903732809428</c:v>
                </c:pt>
                <c:pt idx="209">
                  <c:v>0.41176470588235292</c:v>
                </c:pt>
                <c:pt idx="210">
                  <c:v>0.41291585127201563</c:v>
                </c:pt>
                <c:pt idx="211">
                  <c:v>0.4140625</c:v>
                </c:pt>
                <c:pt idx="212">
                  <c:v>0.41520467836257308</c:v>
                </c:pt>
                <c:pt idx="213">
                  <c:v>0.41634241245136189</c:v>
                </c:pt>
                <c:pt idx="214">
                  <c:v>0.41747572815533979</c:v>
                </c:pt>
                <c:pt idx="215">
                  <c:v>0.41860465116279072</c:v>
                </c:pt>
                <c:pt idx="216">
                  <c:v>0.4197292069632495</c:v>
                </c:pt>
                <c:pt idx="217">
                  <c:v>0.42084942084942084</c:v>
                </c:pt>
                <c:pt idx="218">
                  <c:v>0.42196531791907516</c:v>
                </c:pt>
                <c:pt idx="219">
                  <c:v>0.42307692307692307</c:v>
                </c:pt>
                <c:pt idx="220">
                  <c:v>0.42418426103646834</c:v>
                </c:pt>
                <c:pt idx="221">
                  <c:v>0.42528735632183906</c:v>
                </c:pt>
                <c:pt idx="222">
                  <c:v>0.42638623326959846</c:v>
                </c:pt>
                <c:pt idx="223">
                  <c:v>0.42748091603053434</c:v>
                </c:pt>
                <c:pt idx="224">
                  <c:v>0.42857142857142855</c:v>
                </c:pt>
                <c:pt idx="225">
                  <c:v>0.42965779467680609</c:v>
                </c:pt>
                <c:pt idx="226">
                  <c:v>0.43074003795066412</c:v>
                </c:pt>
                <c:pt idx="227">
                  <c:v>0.43181818181818182</c:v>
                </c:pt>
                <c:pt idx="228">
                  <c:v>0.43289224952741023</c:v>
                </c:pt>
                <c:pt idx="229">
                  <c:v>0.43396226415094341</c:v>
                </c:pt>
                <c:pt idx="230">
                  <c:v>0.43502824858757061</c:v>
                </c:pt>
                <c:pt idx="231">
                  <c:v>0.43609022556390975</c:v>
                </c:pt>
                <c:pt idx="232">
                  <c:v>0.43714821763602252</c:v>
                </c:pt>
                <c:pt idx="233">
                  <c:v>0.43820224719101125</c:v>
                </c:pt>
                <c:pt idx="234">
                  <c:v>0.43925233644859812</c:v>
                </c:pt>
                <c:pt idx="235">
                  <c:v>0.44029850746268656</c:v>
                </c:pt>
                <c:pt idx="236">
                  <c:v>0.44134078212290501</c:v>
                </c:pt>
                <c:pt idx="237">
                  <c:v>0.44237918215613381</c:v>
                </c:pt>
                <c:pt idx="238">
                  <c:v>0.44341372912801486</c:v>
                </c:pt>
                <c:pt idx="239">
                  <c:v>0.44444444444444442</c:v>
                </c:pt>
                <c:pt idx="240">
                  <c:v>0.44547134935304988</c:v>
                </c:pt>
                <c:pt idx="241">
                  <c:v>0.44649446494464945</c:v>
                </c:pt>
                <c:pt idx="242">
                  <c:v>0.44751381215469616</c:v>
                </c:pt>
                <c:pt idx="243">
                  <c:v>0.4485294117647059</c:v>
                </c:pt>
                <c:pt idx="244">
                  <c:v>0.44954128440366975</c:v>
                </c:pt>
                <c:pt idx="245">
                  <c:v>0.45054945054945056</c:v>
                </c:pt>
                <c:pt idx="246">
                  <c:v>0.45155393053016452</c:v>
                </c:pt>
                <c:pt idx="247">
                  <c:v>0.45255474452554745</c:v>
                </c:pt>
                <c:pt idx="248">
                  <c:v>0.45355191256830601</c:v>
                </c:pt>
                <c:pt idx="249">
                  <c:v>0.45454545454545453</c:v>
                </c:pt>
                <c:pt idx="250">
                  <c:v>0.45553539019963701</c:v>
                </c:pt>
                <c:pt idx="251">
                  <c:v>0.45652173913043476</c:v>
                </c:pt>
                <c:pt idx="252">
                  <c:v>0.45750452079566006</c:v>
                </c:pt>
                <c:pt idx="253">
                  <c:v>0.4584837545126354</c:v>
                </c:pt>
                <c:pt idx="254">
                  <c:v>0.45945945945945948</c:v>
                </c:pt>
                <c:pt idx="255">
                  <c:v>0.46043165467625902</c:v>
                </c:pt>
                <c:pt idx="256">
                  <c:v>0.46140035906642729</c:v>
                </c:pt>
                <c:pt idx="257">
                  <c:v>0.46236559139784944</c:v>
                </c:pt>
                <c:pt idx="258">
                  <c:v>0.46332737030411447</c:v>
                </c:pt>
                <c:pt idx="259">
                  <c:v>0.4642857142857143</c:v>
                </c:pt>
                <c:pt idx="260">
                  <c:v>0.46524064171122997</c:v>
                </c:pt>
                <c:pt idx="261">
                  <c:v>0.46619217081850534</c:v>
                </c:pt>
                <c:pt idx="262">
                  <c:v>0.46714031971580816</c:v>
                </c:pt>
                <c:pt idx="263">
                  <c:v>0.46808510638297873</c:v>
                </c:pt>
                <c:pt idx="264">
                  <c:v>0.46902654867256638</c:v>
                </c:pt>
                <c:pt idx="265">
                  <c:v>0.46996466431095407</c:v>
                </c:pt>
                <c:pt idx="266">
                  <c:v>0.47089947089947087</c:v>
                </c:pt>
                <c:pt idx="267">
                  <c:v>0.47183098591549294</c:v>
                </c:pt>
                <c:pt idx="268">
                  <c:v>0.47275922671353249</c:v>
                </c:pt>
                <c:pt idx="269">
                  <c:v>0.47368421052631576</c:v>
                </c:pt>
                <c:pt idx="270">
                  <c:v>0.47460595446584941</c:v>
                </c:pt>
                <c:pt idx="271">
                  <c:v>0.47552447552447552</c:v>
                </c:pt>
                <c:pt idx="272">
                  <c:v>0.47643979057591623</c:v>
                </c:pt>
                <c:pt idx="273">
                  <c:v>0.47735191637630664</c:v>
                </c:pt>
                <c:pt idx="274">
                  <c:v>0.47826086956521741</c:v>
                </c:pt>
                <c:pt idx="275">
                  <c:v>0.47916666666666669</c:v>
                </c:pt>
                <c:pt idx="276">
                  <c:v>0.48006932409012132</c:v>
                </c:pt>
                <c:pt idx="277">
                  <c:v>0.48096885813148788</c:v>
                </c:pt>
                <c:pt idx="278">
                  <c:v>0.48186528497409326</c:v>
                </c:pt>
                <c:pt idx="279">
                  <c:v>0.48275862068965519</c:v>
                </c:pt>
                <c:pt idx="280">
                  <c:v>0.48364888123924271</c:v>
                </c:pt>
                <c:pt idx="281">
                  <c:v>0.4845360824742268</c:v>
                </c:pt>
                <c:pt idx="282">
                  <c:v>0.48542024013722129</c:v>
                </c:pt>
                <c:pt idx="283">
                  <c:v>0.4863013698630137</c:v>
                </c:pt>
                <c:pt idx="284">
                  <c:v>0.48717948717948717</c:v>
                </c:pt>
                <c:pt idx="285">
                  <c:v>0.48805460750853241</c:v>
                </c:pt>
                <c:pt idx="286">
                  <c:v>0.48892674616695059</c:v>
                </c:pt>
                <c:pt idx="287">
                  <c:v>0.48979591836734693</c:v>
                </c:pt>
                <c:pt idx="288">
                  <c:v>0.4906621392190153</c:v>
                </c:pt>
                <c:pt idx="289">
                  <c:v>0.49152542372881358</c:v>
                </c:pt>
                <c:pt idx="290">
                  <c:v>0.49238578680203043</c:v>
                </c:pt>
                <c:pt idx="291">
                  <c:v>0.49324324324324326</c:v>
                </c:pt>
                <c:pt idx="292">
                  <c:v>0.49409780775716694</c:v>
                </c:pt>
                <c:pt idx="293">
                  <c:v>0.49494949494949497</c:v>
                </c:pt>
                <c:pt idx="294">
                  <c:v>0.49579831932773111</c:v>
                </c:pt>
                <c:pt idx="295">
                  <c:v>0.49664429530201343</c:v>
                </c:pt>
                <c:pt idx="296">
                  <c:v>0.49748743718592964</c:v>
                </c:pt>
                <c:pt idx="297">
                  <c:v>0.49832775919732442</c:v>
                </c:pt>
                <c:pt idx="298">
                  <c:v>0.4991652754590985</c:v>
                </c:pt>
                <c:pt idx="299">
                  <c:v>0.5</c:v>
                </c:pt>
                <c:pt idx="300">
                  <c:v>0.50083194675540765</c:v>
                </c:pt>
                <c:pt idx="301">
                  <c:v>0.50166112956810627</c:v>
                </c:pt>
                <c:pt idx="302">
                  <c:v>0.50248756218905477</c:v>
                </c:pt>
                <c:pt idx="303">
                  <c:v>0.50331125827814571</c:v>
                </c:pt>
                <c:pt idx="304">
                  <c:v>0.50413223140495866</c:v>
                </c:pt>
                <c:pt idx="305">
                  <c:v>0.50495049504950495</c:v>
                </c:pt>
                <c:pt idx="306">
                  <c:v>0.50576606260296542</c:v>
                </c:pt>
                <c:pt idx="307">
                  <c:v>0.50657894736842102</c:v>
                </c:pt>
                <c:pt idx="308">
                  <c:v>0.5073891625615764</c:v>
                </c:pt>
                <c:pt idx="309">
                  <c:v>0.50819672131147542</c:v>
                </c:pt>
                <c:pt idx="310">
                  <c:v>0.50900163666121112</c:v>
                </c:pt>
                <c:pt idx="311">
                  <c:v>0.50980392156862742</c:v>
                </c:pt>
                <c:pt idx="312">
                  <c:v>0.51060358890701463</c:v>
                </c:pt>
                <c:pt idx="313">
                  <c:v>0.51140065146579805</c:v>
                </c:pt>
                <c:pt idx="314">
                  <c:v>0.51219512195121952</c:v>
                </c:pt>
                <c:pt idx="315">
                  <c:v>0.51298701298701299</c:v>
                </c:pt>
                <c:pt idx="316">
                  <c:v>0.51377633711507298</c:v>
                </c:pt>
                <c:pt idx="317">
                  <c:v>0.5145631067961165</c:v>
                </c:pt>
                <c:pt idx="318">
                  <c:v>0.51534733441033931</c:v>
                </c:pt>
                <c:pt idx="319">
                  <c:v>0.5161290322580645</c:v>
                </c:pt>
                <c:pt idx="320">
                  <c:v>0.51690821256038644</c:v>
                </c:pt>
                <c:pt idx="321">
                  <c:v>0.51768488745980712</c:v>
                </c:pt>
                <c:pt idx="322">
                  <c:v>0.5184590690208668</c:v>
                </c:pt>
                <c:pt idx="323">
                  <c:v>0.51923076923076927</c:v>
                </c:pt>
                <c:pt idx="324">
                  <c:v>0.52</c:v>
                </c:pt>
                <c:pt idx="325">
                  <c:v>0.52076677316293929</c:v>
                </c:pt>
                <c:pt idx="326">
                  <c:v>0.52153110047846885</c:v>
                </c:pt>
                <c:pt idx="327">
                  <c:v>0.52229299363057324</c:v>
                </c:pt>
                <c:pt idx="328">
                  <c:v>0.52305246422893481</c:v>
                </c:pt>
                <c:pt idx="329">
                  <c:v>0.52380952380952384</c:v>
                </c:pt>
                <c:pt idx="330">
                  <c:v>0.52456418383518222</c:v>
                </c:pt>
                <c:pt idx="331">
                  <c:v>0.52531645569620256</c:v>
                </c:pt>
                <c:pt idx="332">
                  <c:v>0.52606635071090047</c:v>
                </c:pt>
                <c:pt idx="333">
                  <c:v>0.52681388012618302</c:v>
                </c:pt>
                <c:pt idx="334">
                  <c:v>0.52755905511811019</c:v>
                </c:pt>
                <c:pt idx="335">
                  <c:v>0.52830188679245282</c:v>
                </c:pt>
                <c:pt idx="336">
                  <c:v>0.52904238618524335</c:v>
                </c:pt>
                <c:pt idx="337">
                  <c:v>0.52978056426332287</c:v>
                </c:pt>
                <c:pt idx="338">
                  <c:v>0.53051643192488263</c:v>
                </c:pt>
                <c:pt idx="339">
                  <c:v>0.53125</c:v>
                </c:pt>
                <c:pt idx="340">
                  <c:v>0.53198127925117</c:v>
                </c:pt>
                <c:pt idx="341">
                  <c:v>0.53271028037383172</c:v>
                </c:pt>
                <c:pt idx="342">
                  <c:v>0.53343701399688959</c:v>
                </c:pt>
                <c:pt idx="343">
                  <c:v>0.53416149068322982</c:v>
                </c:pt>
                <c:pt idx="344">
                  <c:v>0.53488372093023251</c:v>
                </c:pt>
                <c:pt idx="345">
                  <c:v>0.5356037151702786</c:v>
                </c:pt>
                <c:pt idx="346">
                  <c:v>0.53632148377125188</c:v>
                </c:pt>
                <c:pt idx="347">
                  <c:v>0.53703703703703709</c:v>
                </c:pt>
                <c:pt idx="348">
                  <c:v>0.53775038520801233</c:v>
                </c:pt>
                <c:pt idx="349">
                  <c:v>0.53846153846153844</c:v>
                </c:pt>
                <c:pt idx="350">
                  <c:v>0.53917050691244239</c:v>
                </c:pt>
                <c:pt idx="351">
                  <c:v>0.53987730061349692</c:v>
                </c:pt>
                <c:pt idx="352">
                  <c:v>0.5405819295558959</c:v>
                </c:pt>
                <c:pt idx="353">
                  <c:v>0.54128440366972475</c:v>
                </c:pt>
                <c:pt idx="354">
                  <c:v>0.5419847328244275</c:v>
                </c:pt>
                <c:pt idx="355">
                  <c:v>0.54268292682926833</c:v>
                </c:pt>
                <c:pt idx="356">
                  <c:v>0.54337899543378998</c:v>
                </c:pt>
                <c:pt idx="357">
                  <c:v>0.54407294832826747</c:v>
                </c:pt>
                <c:pt idx="358">
                  <c:v>0.54476479514415777</c:v>
                </c:pt>
                <c:pt idx="359">
                  <c:v>0.54545454545454541</c:v>
                </c:pt>
                <c:pt idx="360">
                  <c:v>0.54614220877458397</c:v>
                </c:pt>
                <c:pt idx="361">
                  <c:v>0.54682779456193353</c:v>
                </c:pt>
                <c:pt idx="362">
                  <c:v>0.54751131221719462</c:v>
                </c:pt>
                <c:pt idx="363">
                  <c:v>0.54819277108433739</c:v>
                </c:pt>
                <c:pt idx="364">
                  <c:v>0.54887218045112784</c:v>
                </c:pt>
                <c:pt idx="365">
                  <c:v>0.5495495495495496</c:v>
                </c:pt>
                <c:pt idx="366">
                  <c:v>0.5502248875562219</c:v>
                </c:pt>
                <c:pt idx="367">
                  <c:v>0.55089820359281438</c:v>
                </c:pt>
                <c:pt idx="368">
                  <c:v>0.55156950672645744</c:v>
                </c:pt>
                <c:pt idx="369">
                  <c:v>0.55223880597014929</c:v>
                </c:pt>
                <c:pt idx="370">
                  <c:v>0.5529061102831595</c:v>
                </c:pt>
                <c:pt idx="371">
                  <c:v>0.5535714285714286</c:v>
                </c:pt>
                <c:pt idx="372">
                  <c:v>0.55423476968796437</c:v>
                </c:pt>
                <c:pt idx="373">
                  <c:v>0.55489614243323437</c:v>
                </c:pt>
                <c:pt idx="374">
                  <c:v>0.55555555555555558</c:v>
                </c:pt>
                <c:pt idx="375">
                  <c:v>0.55621301775147924</c:v>
                </c:pt>
                <c:pt idx="376">
                  <c:v>0.55686853766617428</c:v>
                </c:pt>
                <c:pt idx="377">
                  <c:v>0.55752212389380529</c:v>
                </c:pt>
                <c:pt idx="378">
                  <c:v>0.5581737849779087</c:v>
                </c:pt>
                <c:pt idx="379">
                  <c:v>0.55882352941176472</c:v>
                </c:pt>
                <c:pt idx="380">
                  <c:v>0.55947136563876654</c:v>
                </c:pt>
                <c:pt idx="381">
                  <c:v>0.56011730205278587</c:v>
                </c:pt>
                <c:pt idx="382">
                  <c:v>0.56076134699853586</c:v>
                </c:pt>
                <c:pt idx="383">
                  <c:v>0.56140350877192979</c:v>
                </c:pt>
                <c:pt idx="384">
                  <c:v>0.56204379562043794</c:v>
                </c:pt>
                <c:pt idx="385">
                  <c:v>0.56268221574344024</c:v>
                </c:pt>
                <c:pt idx="386">
                  <c:v>0.5633187772925764</c:v>
                </c:pt>
                <c:pt idx="387">
                  <c:v>0.56395348837209303</c:v>
                </c:pt>
                <c:pt idx="388">
                  <c:v>0.56458635703918725</c:v>
                </c:pt>
                <c:pt idx="389">
                  <c:v>0.56521739130434778</c:v>
                </c:pt>
                <c:pt idx="390">
                  <c:v>0.56584659913169322</c:v>
                </c:pt>
                <c:pt idx="391">
                  <c:v>0.56647398843930641</c:v>
                </c:pt>
                <c:pt idx="392">
                  <c:v>0.5670995670995671</c:v>
                </c:pt>
                <c:pt idx="393">
                  <c:v>0.56772334293948123</c:v>
                </c:pt>
                <c:pt idx="394">
                  <c:v>0.56834532374100721</c:v>
                </c:pt>
                <c:pt idx="395">
                  <c:v>0.56896551724137934</c:v>
                </c:pt>
                <c:pt idx="396">
                  <c:v>0.56958393113342898</c:v>
                </c:pt>
                <c:pt idx="397">
                  <c:v>0.57020057306590255</c:v>
                </c:pt>
                <c:pt idx="398">
                  <c:v>0.57081545064377681</c:v>
                </c:pt>
                <c:pt idx="399">
                  <c:v>0.5714285714285714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2144"/>
        <c:axId val="504864496"/>
      </c:scatterChart>
      <c:valAx>
        <c:axId val="5048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4496"/>
        <c:crosses val="autoZero"/>
        <c:crossBetween val="midCat"/>
      </c:valAx>
      <c:valAx>
        <c:axId val="504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619126</xdr:colOff>
      <xdr:row>4</xdr:row>
      <xdr:rowOff>19051</xdr:rowOff>
    </xdr:from>
    <xdr:to>
      <xdr:col>4</xdr:col>
      <xdr:colOff>47626</xdr:colOff>
      <xdr:row>5</xdr:row>
      <xdr:rowOff>161926</xdr:rowOff>
    </xdr:to>
    <xdr:sp macro="" textlink="">
      <xdr:nvSpPr>
        <xdr:cNvPr id="2" name="下箭头 1"/>
        <xdr:cNvSpPr/>
      </xdr:nvSpPr>
      <xdr:spPr>
        <a:xfrm>
          <a:off x="2676526" y="112395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9</xdr:row>
      <xdr:rowOff>9526</xdr:rowOff>
    </xdr:from>
    <xdr:to>
      <xdr:col>4</xdr:col>
      <xdr:colOff>47626</xdr:colOff>
      <xdr:row>10</xdr:row>
      <xdr:rowOff>152401</xdr:rowOff>
    </xdr:to>
    <xdr:sp macro="" textlink="">
      <xdr:nvSpPr>
        <xdr:cNvPr id="3" name="下箭头 2"/>
        <xdr:cNvSpPr/>
      </xdr:nvSpPr>
      <xdr:spPr>
        <a:xfrm>
          <a:off x="2676526" y="203835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14</xdr:row>
      <xdr:rowOff>19051</xdr:rowOff>
    </xdr:from>
    <xdr:to>
      <xdr:col>4</xdr:col>
      <xdr:colOff>47626</xdr:colOff>
      <xdr:row>15</xdr:row>
      <xdr:rowOff>161926</xdr:rowOff>
    </xdr:to>
    <xdr:sp macro="" textlink="">
      <xdr:nvSpPr>
        <xdr:cNvPr id="6" name="下箭头 5"/>
        <xdr:cNvSpPr/>
      </xdr:nvSpPr>
      <xdr:spPr>
        <a:xfrm>
          <a:off x="2676526" y="297180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19</xdr:row>
      <xdr:rowOff>19051</xdr:rowOff>
    </xdr:from>
    <xdr:to>
      <xdr:col>4</xdr:col>
      <xdr:colOff>47626</xdr:colOff>
      <xdr:row>20</xdr:row>
      <xdr:rowOff>161926</xdr:rowOff>
    </xdr:to>
    <xdr:sp macro="" textlink="">
      <xdr:nvSpPr>
        <xdr:cNvPr id="7" name="下箭头 6"/>
        <xdr:cNvSpPr/>
      </xdr:nvSpPr>
      <xdr:spPr>
        <a:xfrm>
          <a:off x="2676526" y="389572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24</xdr:row>
      <xdr:rowOff>9526</xdr:rowOff>
    </xdr:from>
    <xdr:to>
      <xdr:col>4</xdr:col>
      <xdr:colOff>47626</xdr:colOff>
      <xdr:row>25</xdr:row>
      <xdr:rowOff>152401</xdr:rowOff>
    </xdr:to>
    <xdr:sp macro="" textlink="">
      <xdr:nvSpPr>
        <xdr:cNvPr id="8" name="下箭头 7"/>
        <xdr:cNvSpPr/>
      </xdr:nvSpPr>
      <xdr:spPr>
        <a:xfrm>
          <a:off x="2676526" y="481012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22</xdr:row>
      <xdr:rowOff>47625</xdr:rowOff>
    </xdr:from>
    <xdr:to>
      <xdr:col>5</xdr:col>
      <xdr:colOff>657225</xdr:colOff>
      <xdr:row>22</xdr:row>
      <xdr:rowOff>152400</xdr:rowOff>
    </xdr:to>
    <xdr:sp macro="" textlink="">
      <xdr:nvSpPr>
        <xdr:cNvPr id="9" name="右箭头 8"/>
        <xdr:cNvSpPr/>
      </xdr:nvSpPr>
      <xdr:spPr>
        <a:xfrm>
          <a:off x="3429000" y="4476750"/>
          <a:ext cx="6572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22</xdr:row>
      <xdr:rowOff>47625</xdr:rowOff>
    </xdr:from>
    <xdr:to>
      <xdr:col>8</xdr:col>
      <xdr:colOff>666750</xdr:colOff>
      <xdr:row>22</xdr:row>
      <xdr:rowOff>152400</xdr:rowOff>
    </xdr:to>
    <xdr:sp macro="" textlink="">
      <xdr:nvSpPr>
        <xdr:cNvPr id="10" name="右箭头 9"/>
        <xdr:cNvSpPr/>
      </xdr:nvSpPr>
      <xdr:spPr>
        <a:xfrm>
          <a:off x="5495925" y="4476750"/>
          <a:ext cx="6572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666750</xdr:colOff>
      <xdr:row>24</xdr:row>
      <xdr:rowOff>19050</xdr:rowOff>
    </xdr:from>
    <xdr:ext cx="275717" cy="264560"/>
    <xdr:sp macro="" textlink="">
      <xdr:nvSpPr>
        <xdr:cNvPr id="11" name="文本框 10"/>
        <xdr:cNvSpPr txBox="1"/>
      </xdr:nvSpPr>
      <xdr:spPr>
        <a:xfrm>
          <a:off x="2724150" y="481965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5</xdr:col>
      <xdr:colOff>190500</xdr:colOff>
      <xdr:row>21</xdr:row>
      <xdr:rowOff>19050</xdr:rowOff>
    </xdr:from>
    <xdr:ext cx="253403" cy="264560"/>
    <xdr:sp macro="" textlink="">
      <xdr:nvSpPr>
        <xdr:cNvPr id="12" name="文本框 11"/>
        <xdr:cNvSpPr txBox="1"/>
      </xdr:nvSpPr>
      <xdr:spPr>
        <a:xfrm>
          <a:off x="3619500" y="426720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Y</a:t>
          </a:r>
          <a:endParaRPr lang="zh-CN" altLang="en-US" sz="1100"/>
        </a:p>
      </xdr:txBody>
    </xdr:sp>
    <xdr:clientData/>
  </xdr:oneCellAnchor>
  <xdr:twoCellAnchor>
    <xdr:from>
      <xdr:col>3</xdr:col>
      <xdr:colOff>619126</xdr:colOff>
      <xdr:row>29</xdr:row>
      <xdr:rowOff>19051</xdr:rowOff>
    </xdr:from>
    <xdr:to>
      <xdr:col>4</xdr:col>
      <xdr:colOff>47626</xdr:colOff>
      <xdr:row>30</xdr:row>
      <xdr:rowOff>161926</xdr:rowOff>
    </xdr:to>
    <xdr:sp macro="" textlink="">
      <xdr:nvSpPr>
        <xdr:cNvPr id="13" name="下箭头 12"/>
        <xdr:cNvSpPr/>
      </xdr:nvSpPr>
      <xdr:spPr>
        <a:xfrm>
          <a:off x="2676526" y="5743576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619126</xdr:colOff>
      <xdr:row>34</xdr:row>
      <xdr:rowOff>19051</xdr:rowOff>
    </xdr:from>
    <xdr:to>
      <xdr:col>4</xdr:col>
      <xdr:colOff>47626</xdr:colOff>
      <xdr:row>35</xdr:row>
      <xdr:rowOff>161926</xdr:rowOff>
    </xdr:to>
    <xdr:sp macro="" textlink="">
      <xdr:nvSpPr>
        <xdr:cNvPr id="24" name="下箭头 23"/>
        <xdr:cNvSpPr/>
      </xdr:nvSpPr>
      <xdr:spPr>
        <a:xfrm>
          <a:off x="2676526" y="6667501"/>
          <a:ext cx="11430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37</xdr:row>
      <xdr:rowOff>66674</xdr:rowOff>
    </xdr:from>
    <xdr:to>
      <xdr:col>2</xdr:col>
      <xdr:colOff>676274</xdr:colOff>
      <xdr:row>37</xdr:row>
      <xdr:rowOff>171449</xdr:rowOff>
    </xdr:to>
    <xdr:sp macro="" textlink="">
      <xdr:nvSpPr>
        <xdr:cNvPr id="25" name="左箭头 24"/>
        <xdr:cNvSpPr/>
      </xdr:nvSpPr>
      <xdr:spPr>
        <a:xfrm>
          <a:off x="1390649" y="7086599"/>
          <a:ext cx="657225" cy="104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657225</xdr:colOff>
      <xdr:row>7</xdr:row>
      <xdr:rowOff>47625</xdr:rowOff>
    </xdr:from>
    <xdr:to>
      <xdr:col>2</xdr:col>
      <xdr:colOff>104775</xdr:colOff>
      <xdr:row>37</xdr:row>
      <xdr:rowOff>114300</xdr:rowOff>
    </xdr:to>
    <xdr:sp macro="" textlink="">
      <xdr:nvSpPr>
        <xdr:cNvPr id="26" name="上箭头 25"/>
        <xdr:cNvSpPr/>
      </xdr:nvSpPr>
      <xdr:spPr>
        <a:xfrm>
          <a:off x="1343025" y="1524000"/>
          <a:ext cx="133350" cy="5610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676275</xdr:colOff>
      <xdr:row>7</xdr:row>
      <xdr:rowOff>19050</xdr:rowOff>
    </xdr:from>
    <xdr:to>
      <xdr:col>2</xdr:col>
      <xdr:colOff>657225</xdr:colOff>
      <xdr:row>7</xdr:row>
      <xdr:rowOff>133350</xdr:rowOff>
    </xdr:to>
    <xdr:sp macro="" textlink="">
      <xdr:nvSpPr>
        <xdr:cNvPr id="27" name="右箭头 26"/>
        <xdr:cNvSpPr/>
      </xdr:nvSpPr>
      <xdr:spPr>
        <a:xfrm>
          <a:off x="1362075" y="1495425"/>
          <a:ext cx="6667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38100</xdr:colOff>
      <xdr:row>8</xdr:row>
      <xdr:rowOff>47625</xdr:rowOff>
    </xdr:from>
    <xdr:to>
      <xdr:col>60</xdr:col>
      <xdr:colOff>37996</xdr:colOff>
      <xdr:row>8</xdr:row>
      <xdr:rowOff>142863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1562100"/>
          <a:ext cx="828571" cy="95238"/>
        </a:xfrm>
        <a:prstGeom prst="rect">
          <a:avLst/>
        </a:prstGeom>
      </xdr:spPr>
    </xdr:pic>
    <xdr:clientData/>
  </xdr:twoCellAnchor>
  <xdr:twoCellAnchor editAs="oneCell">
    <xdr:from>
      <xdr:col>57</xdr:col>
      <xdr:colOff>38100</xdr:colOff>
      <xdr:row>11</xdr:row>
      <xdr:rowOff>47625</xdr:rowOff>
    </xdr:from>
    <xdr:to>
      <xdr:col>60</xdr:col>
      <xdr:colOff>37996</xdr:colOff>
      <xdr:row>11</xdr:row>
      <xdr:rowOff>142863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2124075"/>
          <a:ext cx="828571" cy="95238"/>
        </a:xfrm>
        <a:prstGeom prst="rect">
          <a:avLst/>
        </a:prstGeom>
      </xdr:spPr>
    </xdr:pic>
    <xdr:clientData/>
  </xdr:twoCellAnchor>
  <xdr:twoCellAnchor editAs="oneCell">
    <xdr:from>
      <xdr:col>57</xdr:col>
      <xdr:colOff>38100</xdr:colOff>
      <xdr:row>14</xdr:row>
      <xdr:rowOff>57150</xdr:rowOff>
    </xdr:from>
    <xdr:to>
      <xdr:col>60</xdr:col>
      <xdr:colOff>37996</xdr:colOff>
      <xdr:row>14</xdr:row>
      <xdr:rowOff>152388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3325" y="2695575"/>
          <a:ext cx="828571" cy="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28575</xdr:rowOff>
    </xdr:from>
    <xdr:to>
      <xdr:col>13</xdr:col>
      <xdr:colOff>514350</xdr:colOff>
      <xdr:row>17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19</xdr:row>
      <xdr:rowOff>57150</xdr:rowOff>
    </xdr:from>
    <xdr:to>
      <xdr:col>13</xdr:col>
      <xdr:colOff>514350</xdr:colOff>
      <xdr:row>35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</xdr:col>
      <xdr:colOff>599658</xdr:colOff>
      <xdr:row>32</xdr:row>
      <xdr:rowOff>180230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3333333" cy="59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11</xdr:col>
      <xdr:colOff>228183</xdr:colOff>
      <xdr:row>8</xdr:row>
      <xdr:rowOff>123080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8575"/>
          <a:ext cx="3333333" cy="5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9"/>
  <sheetViews>
    <sheetView workbookViewId="0">
      <selection activeCell="I30" sqref="I30"/>
    </sheetView>
  </sheetViews>
  <sheetFormatPr defaultRowHeight="14.25" x14ac:dyDescent="0.15"/>
  <cols>
    <col min="1" max="12" width="9" style="3"/>
    <col min="13" max="13" width="9" style="5"/>
    <col min="14" max="16384" width="9" style="3"/>
  </cols>
  <sheetData>
    <row r="1" spans="4:13" ht="15" thickBot="1" x14ac:dyDescent="0.2"/>
    <row r="2" spans="4:13" x14ac:dyDescent="0.15">
      <c r="D2" s="36" t="s">
        <v>0</v>
      </c>
      <c r="E2" s="37"/>
    </row>
    <row r="3" spans="4:13" x14ac:dyDescent="0.15">
      <c r="D3" s="38"/>
      <c r="E3" s="39"/>
    </row>
    <row r="4" spans="4:13" ht="15" thickBot="1" x14ac:dyDescent="0.2">
      <c r="D4" s="40"/>
      <c r="E4" s="41"/>
    </row>
    <row r="5" spans="4:13" x14ac:dyDescent="0.15">
      <c r="M5" s="5" t="s">
        <v>91</v>
      </c>
    </row>
    <row r="6" spans="4:13" ht="15" thickBot="1" x14ac:dyDescent="0.2">
      <c r="M6" s="5" t="s">
        <v>62</v>
      </c>
    </row>
    <row r="7" spans="4:13" x14ac:dyDescent="0.15">
      <c r="D7" s="36" t="s">
        <v>1</v>
      </c>
      <c r="E7" s="37"/>
      <c r="M7" s="5" t="s">
        <v>63</v>
      </c>
    </row>
    <row r="8" spans="4:13" x14ac:dyDescent="0.15">
      <c r="D8" s="38"/>
      <c r="E8" s="39"/>
      <c r="M8" s="5" t="s">
        <v>64</v>
      </c>
    </row>
    <row r="9" spans="4:13" ht="15" thickBot="1" x14ac:dyDescent="0.2">
      <c r="D9" s="40"/>
      <c r="E9" s="41"/>
      <c r="M9" s="5" t="s">
        <v>65</v>
      </c>
    </row>
    <row r="10" spans="4:13" x14ac:dyDescent="0.15">
      <c r="M10" s="5" t="s">
        <v>66</v>
      </c>
    </row>
    <row r="11" spans="4:13" ht="15" thickBot="1" x14ac:dyDescent="0.2"/>
    <row r="12" spans="4:13" x14ac:dyDescent="0.15">
      <c r="D12" s="36" t="s">
        <v>3</v>
      </c>
      <c r="E12" s="37"/>
    </row>
    <row r="13" spans="4:13" x14ac:dyDescent="0.15">
      <c r="D13" s="38"/>
      <c r="E13" s="39"/>
    </row>
    <row r="14" spans="4:13" ht="15" thickBot="1" x14ac:dyDescent="0.2">
      <c r="D14" s="40"/>
      <c r="E14" s="41"/>
    </row>
    <row r="16" spans="4:13" ht="15" thickBot="1" x14ac:dyDescent="0.2"/>
    <row r="17" spans="4:11" x14ac:dyDescent="0.15">
      <c r="D17" s="36" t="s">
        <v>2</v>
      </c>
      <c r="E17" s="37"/>
    </row>
    <row r="18" spans="4:11" x14ac:dyDescent="0.15">
      <c r="D18" s="38"/>
      <c r="E18" s="39"/>
    </row>
    <row r="19" spans="4:11" ht="15" thickBot="1" x14ac:dyDescent="0.2">
      <c r="D19" s="40"/>
      <c r="E19" s="41"/>
    </row>
    <row r="21" spans="4:11" ht="15" thickBot="1" x14ac:dyDescent="0.2"/>
    <row r="22" spans="4:11" x14ac:dyDescent="0.15">
      <c r="D22" s="36" t="s">
        <v>4</v>
      </c>
      <c r="E22" s="37"/>
      <c r="G22" s="36" t="s">
        <v>8</v>
      </c>
      <c r="H22" s="37"/>
      <c r="J22" s="42" t="s">
        <v>9</v>
      </c>
      <c r="K22" s="37"/>
    </row>
    <row r="23" spans="4:11" x14ac:dyDescent="0.15">
      <c r="D23" s="38"/>
      <c r="E23" s="39"/>
      <c r="G23" s="38"/>
      <c r="H23" s="39"/>
      <c r="J23" s="38"/>
      <c r="K23" s="39"/>
    </row>
    <row r="24" spans="4:11" ht="15" thickBot="1" x14ac:dyDescent="0.2">
      <c r="D24" s="40"/>
      <c r="E24" s="41"/>
      <c r="G24" s="40"/>
      <c r="H24" s="41"/>
      <c r="J24" s="40"/>
      <c r="K24" s="41"/>
    </row>
    <row r="26" spans="4:11" ht="15" thickBot="1" x14ac:dyDescent="0.2"/>
    <row r="27" spans="4:11" x14ac:dyDescent="0.15">
      <c r="D27" s="36" t="s">
        <v>6</v>
      </c>
      <c r="E27" s="37"/>
      <c r="G27" s="4"/>
      <c r="H27" s="4"/>
    </row>
    <row r="28" spans="4:11" x14ac:dyDescent="0.15">
      <c r="D28" s="38"/>
      <c r="E28" s="39"/>
      <c r="G28" s="4"/>
      <c r="H28" s="4"/>
    </row>
    <row r="29" spans="4:11" ht="15" thickBot="1" x14ac:dyDescent="0.2">
      <c r="D29" s="40"/>
      <c r="E29" s="41"/>
      <c r="G29" s="4"/>
      <c r="H29" s="4"/>
    </row>
    <row r="31" spans="4:11" ht="15" thickBot="1" x14ac:dyDescent="0.2"/>
    <row r="32" spans="4:11" x14ac:dyDescent="0.15">
      <c r="D32" s="42" t="s">
        <v>7</v>
      </c>
      <c r="E32" s="37"/>
    </row>
    <row r="33" spans="4:5" x14ac:dyDescent="0.15">
      <c r="D33" s="38"/>
      <c r="E33" s="39"/>
    </row>
    <row r="34" spans="4:5" ht="15" thickBot="1" x14ac:dyDescent="0.2">
      <c r="D34" s="40"/>
      <c r="E34" s="41"/>
    </row>
    <row r="36" spans="4:5" ht="15" thickBot="1" x14ac:dyDescent="0.2"/>
    <row r="37" spans="4:5" x14ac:dyDescent="0.15">
      <c r="D37" s="42" t="s">
        <v>5</v>
      </c>
      <c r="E37" s="37"/>
    </row>
    <row r="38" spans="4:5" x14ac:dyDescent="0.15">
      <c r="D38" s="38"/>
      <c r="E38" s="39"/>
    </row>
    <row r="39" spans="4:5" ht="15" thickBot="1" x14ac:dyDescent="0.2">
      <c r="D39" s="40"/>
      <c r="E39" s="41"/>
    </row>
  </sheetData>
  <mergeCells count="10">
    <mergeCell ref="G22:H24"/>
    <mergeCell ref="J22:K24"/>
    <mergeCell ref="D32:E34"/>
    <mergeCell ref="D37:E39"/>
    <mergeCell ref="D2:E4"/>
    <mergeCell ref="D7:E9"/>
    <mergeCell ref="D12:E14"/>
    <mergeCell ref="D17:E19"/>
    <mergeCell ref="D22:E24"/>
    <mergeCell ref="D27:E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3"/>
  <sheetViews>
    <sheetView workbookViewId="0">
      <selection activeCell="O2" sqref="O2:Z33"/>
    </sheetView>
  </sheetViews>
  <sheetFormatPr defaultColWidth="3.625" defaultRowHeight="14.25" x14ac:dyDescent="0.15"/>
  <cols>
    <col min="1" max="13" width="3.625" style="11"/>
    <col min="14" max="14" width="1.625" style="11" customWidth="1"/>
    <col min="15" max="26" width="3.625" style="11"/>
    <col min="27" max="27" width="1.625" style="11" customWidth="1"/>
    <col min="28" max="39" width="3.625" style="11"/>
    <col min="40" max="40" width="1.625" style="11" customWidth="1"/>
    <col min="41" max="52" width="3.625" style="11"/>
    <col min="53" max="53" width="1.625" style="11" customWidth="1"/>
    <col min="54" max="16384" width="3.625" style="11"/>
  </cols>
  <sheetData>
    <row r="1" spans="2:65" ht="15" thickBot="1" x14ac:dyDescent="0.2"/>
    <row r="2" spans="2:65" x14ac:dyDescent="0.15">
      <c r="B2" s="49" t="s">
        <v>45</v>
      </c>
      <c r="C2" s="50"/>
      <c r="D2" s="12" t="s">
        <v>46</v>
      </c>
      <c r="E2" s="13"/>
      <c r="F2" s="13"/>
      <c r="G2" s="14"/>
      <c r="H2" s="36" t="s">
        <v>60</v>
      </c>
      <c r="I2" s="43"/>
      <c r="J2" s="37"/>
      <c r="K2" s="36" t="s">
        <v>61</v>
      </c>
      <c r="L2" s="43"/>
      <c r="M2" s="37"/>
      <c r="O2" s="49" t="s">
        <v>45</v>
      </c>
      <c r="P2" s="50"/>
      <c r="Q2" s="12" t="s">
        <v>46</v>
      </c>
      <c r="R2" s="13"/>
      <c r="S2" s="13"/>
      <c r="T2" s="14"/>
      <c r="U2" s="36" t="s">
        <v>60</v>
      </c>
      <c r="V2" s="43"/>
      <c r="W2" s="37"/>
      <c r="X2" s="36" t="s">
        <v>61</v>
      </c>
      <c r="Y2" s="43"/>
      <c r="Z2" s="37"/>
      <c r="AB2" s="49" t="s">
        <v>45</v>
      </c>
      <c r="AC2" s="50"/>
      <c r="AD2" s="12" t="s">
        <v>46</v>
      </c>
      <c r="AE2" s="13"/>
      <c r="AF2" s="13"/>
      <c r="AG2" s="14"/>
      <c r="AH2" s="36" t="s">
        <v>60</v>
      </c>
      <c r="AI2" s="43"/>
      <c r="AJ2" s="37"/>
      <c r="AK2" s="36" t="s">
        <v>61</v>
      </c>
      <c r="AL2" s="43"/>
      <c r="AM2" s="37"/>
      <c r="AO2" s="49" t="s">
        <v>45</v>
      </c>
      <c r="AP2" s="50"/>
      <c r="AQ2" s="12" t="s">
        <v>46</v>
      </c>
      <c r="AR2" s="13"/>
      <c r="AS2" s="13"/>
      <c r="AT2" s="14"/>
      <c r="AU2" s="36" t="s">
        <v>60</v>
      </c>
      <c r="AV2" s="43"/>
      <c r="AW2" s="37"/>
      <c r="AX2" s="36" t="s">
        <v>61</v>
      </c>
      <c r="AY2" s="43"/>
      <c r="AZ2" s="37"/>
      <c r="BB2" s="49" t="s">
        <v>45</v>
      </c>
      <c r="BC2" s="50"/>
      <c r="BD2" s="12" t="s">
        <v>46</v>
      </c>
      <c r="BE2" s="13"/>
      <c r="BF2" s="13"/>
      <c r="BG2" s="14"/>
      <c r="BH2" s="36" t="s">
        <v>60</v>
      </c>
      <c r="BI2" s="43"/>
      <c r="BJ2" s="37"/>
      <c r="BK2" s="36" t="s">
        <v>61</v>
      </c>
      <c r="BL2" s="43"/>
      <c r="BM2" s="37"/>
    </row>
    <row r="3" spans="2:65" ht="15" thickBot="1" x14ac:dyDescent="0.2">
      <c r="B3" s="51"/>
      <c r="C3" s="52"/>
      <c r="D3" s="15" t="s">
        <v>47</v>
      </c>
      <c r="E3" s="16"/>
      <c r="F3" s="16"/>
      <c r="G3" s="17"/>
      <c r="H3" s="40"/>
      <c r="I3" s="44"/>
      <c r="J3" s="41"/>
      <c r="K3" s="40"/>
      <c r="L3" s="44"/>
      <c r="M3" s="41"/>
      <c r="O3" s="51"/>
      <c r="P3" s="52"/>
      <c r="Q3" s="15" t="s">
        <v>47</v>
      </c>
      <c r="R3" s="16"/>
      <c r="S3" s="16"/>
      <c r="T3" s="17"/>
      <c r="U3" s="40"/>
      <c r="V3" s="44"/>
      <c r="W3" s="41"/>
      <c r="X3" s="40"/>
      <c r="Y3" s="44"/>
      <c r="Z3" s="41"/>
      <c r="AB3" s="51"/>
      <c r="AC3" s="52"/>
      <c r="AD3" s="15" t="s">
        <v>47</v>
      </c>
      <c r="AE3" s="16"/>
      <c r="AF3" s="16"/>
      <c r="AG3" s="17"/>
      <c r="AH3" s="40"/>
      <c r="AI3" s="44"/>
      <c r="AJ3" s="41"/>
      <c r="AK3" s="40"/>
      <c r="AL3" s="44"/>
      <c r="AM3" s="41"/>
      <c r="AO3" s="51"/>
      <c r="AP3" s="52"/>
      <c r="AQ3" s="15" t="s">
        <v>47</v>
      </c>
      <c r="AR3" s="16"/>
      <c r="AS3" s="16"/>
      <c r="AT3" s="17"/>
      <c r="AU3" s="40"/>
      <c r="AV3" s="44"/>
      <c r="AW3" s="41"/>
      <c r="AX3" s="40"/>
      <c r="AY3" s="44"/>
      <c r="AZ3" s="41"/>
      <c r="BB3" s="51"/>
      <c r="BC3" s="52"/>
      <c r="BD3" s="15" t="s">
        <v>47</v>
      </c>
      <c r="BE3" s="16"/>
      <c r="BF3" s="16"/>
      <c r="BG3" s="17"/>
      <c r="BH3" s="40"/>
      <c r="BI3" s="44"/>
      <c r="BJ3" s="41"/>
      <c r="BK3" s="40"/>
      <c r="BL3" s="44"/>
      <c r="BM3" s="41"/>
    </row>
    <row r="4" spans="2:65" ht="15" thickBot="1" x14ac:dyDescent="0.2">
      <c r="B4" s="53"/>
      <c r="C4" s="54"/>
      <c r="D4" s="45" t="s">
        <v>90</v>
      </c>
      <c r="E4" s="46"/>
      <c r="F4" s="46"/>
      <c r="G4" s="46"/>
      <c r="H4" s="46"/>
      <c r="I4" s="46"/>
      <c r="J4" s="46"/>
      <c r="K4" s="46"/>
      <c r="L4" s="46"/>
      <c r="M4" s="47"/>
      <c r="O4" s="53"/>
      <c r="P4" s="54"/>
      <c r="Q4" s="45" t="s">
        <v>90</v>
      </c>
      <c r="R4" s="46"/>
      <c r="S4" s="46"/>
      <c r="T4" s="46"/>
      <c r="U4" s="46"/>
      <c r="V4" s="46"/>
      <c r="W4" s="46"/>
      <c r="X4" s="46"/>
      <c r="Y4" s="46"/>
      <c r="Z4" s="47"/>
      <c r="AB4" s="53"/>
      <c r="AC4" s="54"/>
      <c r="AD4" s="45" t="s">
        <v>90</v>
      </c>
      <c r="AE4" s="46"/>
      <c r="AF4" s="46"/>
      <c r="AG4" s="46"/>
      <c r="AH4" s="46"/>
      <c r="AI4" s="46"/>
      <c r="AJ4" s="46"/>
      <c r="AK4" s="46"/>
      <c r="AL4" s="46"/>
      <c r="AM4" s="47"/>
      <c r="AO4" s="53"/>
      <c r="AP4" s="54"/>
      <c r="AQ4" s="45" t="s">
        <v>90</v>
      </c>
      <c r="AR4" s="46"/>
      <c r="AS4" s="46"/>
      <c r="AT4" s="46"/>
      <c r="AU4" s="46"/>
      <c r="AV4" s="46"/>
      <c r="AW4" s="46"/>
      <c r="AX4" s="46"/>
      <c r="AY4" s="46"/>
      <c r="AZ4" s="47"/>
      <c r="BB4" s="53"/>
      <c r="BC4" s="54"/>
      <c r="BD4" s="45" t="s">
        <v>90</v>
      </c>
      <c r="BE4" s="46"/>
      <c r="BF4" s="46"/>
      <c r="BG4" s="46"/>
      <c r="BH4" s="46"/>
      <c r="BI4" s="46"/>
      <c r="BJ4" s="46"/>
      <c r="BK4" s="46"/>
      <c r="BL4" s="46"/>
      <c r="BM4" s="47"/>
    </row>
    <row r="5" spans="2:65" ht="15" thickBot="1" x14ac:dyDescent="0.2">
      <c r="B5" s="1"/>
      <c r="F5" s="45" t="s">
        <v>59</v>
      </c>
      <c r="G5" s="46"/>
      <c r="H5" s="46"/>
      <c r="I5" s="47"/>
      <c r="M5" s="2"/>
      <c r="O5" s="20"/>
      <c r="Z5" s="21"/>
      <c r="AB5" s="12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  <c r="AO5" s="20"/>
      <c r="AZ5" s="21"/>
      <c r="BB5" s="20"/>
      <c r="BM5" s="21"/>
    </row>
    <row r="6" spans="2:65" ht="15" thickBot="1" x14ac:dyDescent="0.2">
      <c r="B6" s="1"/>
      <c r="M6" s="2"/>
      <c r="O6" s="20"/>
      <c r="Z6" s="21"/>
      <c r="AB6" s="24"/>
      <c r="AC6" s="45" t="s">
        <v>117</v>
      </c>
      <c r="AD6" s="47"/>
      <c r="AE6" s="4"/>
      <c r="AF6" s="45" t="s">
        <v>118</v>
      </c>
      <c r="AG6" s="47"/>
      <c r="AH6" s="4"/>
      <c r="AI6" s="45" t="s">
        <v>119</v>
      </c>
      <c r="AJ6" s="47"/>
      <c r="AK6" s="4"/>
      <c r="AL6" s="4"/>
      <c r="AM6" s="25"/>
      <c r="AO6" s="20"/>
      <c r="AQ6" s="36" t="s">
        <v>107</v>
      </c>
      <c r="AR6" s="37"/>
      <c r="AT6" s="36" t="s">
        <v>106</v>
      </c>
      <c r="AU6" s="37"/>
      <c r="AW6" s="36" t="s">
        <v>108</v>
      </c>
      <c r="AX6" s="37"/>
      <c r="AZ6" s="21"/>
      <c r="BB6" s="20"/>
      <c r="BC6" s="36" t="s">
        <v>110</v>
      </c>
      <c r="BD6" s="37"/>
      <c r="BE6" s="36" t="s">
        <v>111</v>
      </c>
      <c r="BF6" s="37"/>
      <c r="BM6" s="21"/>
    </row>
    <row r="7" spans="2:65" ht="15" thickBot="1" x14ac:dyDescent="0.2">
      <c r="B7" s="1"/>
      <c r="M7" s="2"/>
      <c r="O7" s="20"/>
      <c r="Z7" s="21"/>
      <c r="AB7" s="24"/>
      <c r="AC7" s="4"/>
      <c r="AD7" s="4"/>
      <c r="AE7" s="4"/>
      <c r="AF7" s="4"/>
      <c r="AG7" s="4"/>
      <c r="AH7" s="4"/>
      <c r="AI7" s="4"/>
      <c r="AJ7" s="4"/>
      <c r="AK7" s="4"/>
      <c r="AL7" s="4"/>
      <c r="AM7" s="25"/>
      <c r="AO7" s="20"/>
      <c r="AQ7" s="38"/>
      <c r="AR7" s="39"/>
      <c r="AT7" s="38"/>
      <c r="AU7" s="39"/>
      <c r="AW7" s="38"/>
      <c r="AX7" s="39"/>
      <c r="AZ7" s="21"/>
      <c r="BB7" s="20"/>
      <c r="BC7" s="12"/>
      <c r="BD7" s="13"/>
      <c r="BE7" s="13"/>
      <c r="BF7" s="13"/>
      <c r="BG7" s="13"/>
      <c r="BH7" s="13"/>
      <c r="BI7" s="13"/>
      <c r="BJ7" s="13"/>
      <c r="BK7" s="13"/>
      <c r="BL7" s="14"/>
      <c r="BM7" s="21"/>
    </row>
    <row r="8" spans="2:65" ht="15" thickBot="1" x14ac:dyDescent="0.2">
      <c r="B8" s="1"/>
      <c r="E8" s="18" t="s">
        <v>52</v>
      </c>
      <c r="J8" s="18" t="s">
        <v>52</v>
      </c>
      <c r="M8" s="2"/>
      <c r="O8" s="20"/>
      <c r="Z8" s="21"/>
      <c r="AB8" s="36"/>
      <c r="AC8" s="37"/>
      <c r="AD8" s="36"/>
      <c r="AE8" s="37"/>
      <c r="AF8" s="36"/>
      <c r="AG8" s="37"/>
      <c r="AH8" s="36"/>
      <c r="AI8" s="37"/>
      <c r="AJ8" s="36"/>
      <c r="AK8" s="37"/>
      <c r="AL8" s="36"/>
      <c r="AM8" s="37"/>
      <c r="AO8" s="20"/>
      <c r="AQ8" s="40"/>
      <c r="AR8" s="41"/>
      <c r="AT8" s="40"/>
      <c r="AU8" s="41"/>
      <c r="AW8" s="40"/>
      <c r="AX8" s="41"/>
      <c r="AZ8" s="21"/>
      <c r="BB8" s="20"/>
      <c r="BC8" s="24"/>
      <c r="BD8" s="36" t="s">
        <v>112</v>
      </c>
      <c r="BE8" s="37"/>
      <c r="BF8" s="4" t="s">
        <v>113</v>
      </c>
      <c r="BG8" s="4" t="s">
        <v>114</v>
      </c>
      <c r="BH8" s="4"/>
      <c r="BI8" s="4"/>
      <c r="BJ8" s="4"/>
      <c r="BK8" s="4"/>
      <c r="BL8" s="25"/>
      <c r="BM8" s="21"/>
    </row>
    <row r="9" spans="2:65" ht="15" thickBot="1" x14ac:dyDescent="0.2">
      <c r="B9" s="1"/>
      <c r="M9" s="2"/>
      <c r="O9" s="20"/>
      <c r="Z9" s="21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O9" s="20"/>
      <c r="AZ9" s="21"/>
      <c r="BB9" s="20"/>
      <c r="BC9" s="24"/>
      <c r="BD9" s="40"/>
      <c r="BE9" s="41"/>
      <c r="BF9" s="4"/>
      <c r="BG9" s="4"/>
      <c r="BH9" s="4"/>
      <c r="BI9" s="4"/>
      <c r="BJ9" s="4"/>
      <c r="BK9" s="4"/>
      <c r="BL9" s="25"/>
      <c r="BM9" s="21"/>
    </row>
    <row r="10" spans="2:65" ht="15" thickBot="1" x14ac:dyDescent="0.2">
      <c r="B10" s="1"/>
      <c r="E10" s="69" t="s">
        <v>43</v>
      </c>
      <c r="J10" s="69" t="s">
        <v>44</v>
      </c>
      <c r="M10" s="2"/>
      <c r="O10" s="20"/>
      <c r="W10" s="36" t="s">
        <v>98</v>
      </c>
      <c r="X10" s="43"/>
      <c r="Y10" s="37"/>
      <c r="Z10" s="21"/>
      <c r="AB10" s="40"/>
      <c r="AC10" s="41"/>
      <c r="AD10" s="40"/>
      <c r="AE10" s="41"/>
      <c r="AF10" s="40"/>
      <c r="AG10" s="41"/>
      <c r="AH10" s="40"/>
      <c r="AI10" s="41"/>
      <c r="AJ10" s="40"/>
      <c r="AK10" s="41"/>
      <c r="AL10" s="40"/>
      <c r="AM10" s="41"/>
      <c r="AO10" s="20"/>
      <c r="AS10" s="12"/>
      <c r="AT10" s="13"/>
      <c r="AU10" s="13"/>
      <c r="AV10" s="14"/>
      <c r="AZ10" s="21"/>
      <c r="BB10" s="20"/>
      <c r="BC10" s="24"/>
      <c r="BD10" s="4"/>
      <c r="BE10" s="4"/>
      <c r="BF10" s="4"/>
      <c r="BG10" s="4"/>
      <c r="BH10" s="4"/>
      <c r="BI10" s="4"/>
      <c r="BJ10" s="4"/>
      <c r="BK10" s="4"/>
      <c r="BL10" s="25"/>
      <c r="BM10" s="21"/>
    </row>
    <row r="11" spans="2:65" x14ac:dyDescent="0.15">
      <c r="B11" s="1"/>
      <c r="E11" s="70"/>
      <c r="J11" s="70"/>
      <c r="M11" s="2"/>
      <c r="O11" s="20"/>
      <c r="W11" s="38"/>
      <c r="X11" s="48"/>
      <c r="Y11" s="39"/>
      <c r="Z11" s="21"/>
      <c r="AB11" s="36"/>
      <c r="AC11" s="37"/>
      <c r="AD11" s="36"/>
      <c r="AE11" s="37"/>
      <c r="AF11" s="36"/>
      <c r="AG11" s="37"/>
      <c r="AH11" s="36"/>
      <c r="AI11" s="37"/>
      <c r="AJ11" s="36"/>
      <c r="AK11" s="37"/>
      <c r="AL11" s="36"/>
      <c r="AM11" s="37"/>
      <c r="AO11" s="20"/>
      <c r="AS11" s="24"/>
      <c r="AT11" s="4"/>
      <c r="AU11" s="4"/>
      <c r="AV11" s="25"/>
      <c r="AZ11" s="21"/>
      <c r="BB11" s="20"/>
      <c r="BC11" s="24"/>
      <c r="BD11" s="36" t="s">
        <v>115</v>
      </c>
      <c r="BE11" s="37"/>
      <c r="BF11" s="4" t="s">
        <v>113</v>
      </c>
      <c r="BG11" s="4" t="s">
        <v>114</v>
      </c>
      <c r="BH11" s="4"/>
      <c r="BI11" s="4"/>
      <c r="BJ11" s="4"/>
      <c r="BK11" s="4"/>
      <c r="BL11" s="25"/>
      <c r="BM11" s="21"/>
    </row>
    <row r="12" spans="2:65" ht="15" thickBot="1" x14ac:dyDescent="0.2">
      <c r="B12" s="1"/>
      <c r="E12" s="71"/>
      <c r="J12" s="71"/>
      <c r="M12" s="2"/>
      <c r="O12" s="20"/>
      <c r="W12" s="40"/>
      <c r="X12" s="44"/>
      <c r="Y12" s="41"/>
      <c r="Z12" s="21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O12" s="20"/>
      <c r="AS12" s="24"/>
      <c r="AT12" s="4"/>
      <c r="AU12" s="4"/>
      <c r="AV12" s="25"/>
      <c r="AZ12" s="21"/>
      <c r="BB12" s="20"/>
      <c r="BC12" s="24"/>
      <c r="BD12" s="40"/>
      <c r="BE12" s="41"/>
      <c r="BF12" s="4"/>
      <c r="BG12" s="4"/>
      <c r="BH12" s="4"/>
      <c r="BI12" s="4"/>
      <c r="BJ12" s="4"/>
      <c r="BK12" s="4"/>
      <c r="BL12" s="25"/>
      <c r="BM12" s="21"/>
    </row>
    <row r="13" spans="2:65" ht="15" thickBot="1" x14ac:dyDescent="0.2">
      <c r="B13" s="1"/>
      <c r="M13" s="2"/>
      <c r="O13" s="20"/>
      <c r="Z13" s="21"/>
      <c r="AB13" s="40"/>
      <c r="AC13" s="41"/>
      <c r="AD13" s="40"/>
      <c r="AE13" s="41"/>
      <c r="AF13" s="40"/>
      <c r="AG13" s="41"/>
      <c r="AH13" s="40"/>
      <c r="AI13" s="41"/>
      <c r="AJ13" s="40"/>
      <c r="AK13" s="41"/>
      <c r="AL13" s="40"/>
      <c r="AM13" s="41"/>
      <c r="AO13" s="20"/>
      <c r="AP13" s="36" t="s">
        <v>101</v>
      </c>
      <c r="AQ13" s="37"/>
      <c r="AS13" s="24"/>
      <c r="AT13" s="4"/>
      <c r="AU13" s="4"/>
      <c r="AV13" s="25"/>
      <c r="AX13" s="36" t="s">
        <v>102</v>
      </c>
      <c r="AY13" s="37"/>
      <c r="AZ13" s="21"/>
      <c r="BB13" s="20"/>
      <c r="BC13" s="24"/>
      <c r="BD13" s="4"/>
      <c r="BE13" s="4"/>
      <c r="BF13" s="4"/>
      <c r="BG13" s="4"/>
      <c r="BH13" s="4"/>
      <c r="BI13" s="4"/>
      <c r="BJ13" s="4"/>
      <c r="BK13" s="4"/>
      <c r="BL13" s="25"/>
      <c r="BM13" s="21"/>
    </row>
    <row r="14" spans="2:65" x14ac:dyDescent="0.15">
      <c r="B14" s="1"/>
      <c r="M14" s="2"/>
      <c r="O14" s="20"/>
      <c r="W14" s="36" t="s">
        <v>96</v>
      </c>
      <c r="X14" s="43"/>
      <c r="Y14" s="37"/>
      <c r="Z14" s="21"/>
      <c r="AB14" s="36"/>
      <c r="AC14" s="37"/>
      <c r="AD14" s="36"/>
      <c r="AE14" s="37"/>
      <c r="AF14" s="36"/>
      <c r="AG14" s="37"/>
      <c r="AH14" s="36"/>
      <c r="AI14" s="37"/>
      <c r="AJ14" s="36"/>
      <c r="AK14" s="37"/>
      <c r="AL14" s="36"/>
      <c r="AM14" s="37"/>
      <c r="AO14" s="20"/>
      <c r="AP14" s="38"/>
      <c r="AQ14" s="39"/>
      <c r="AS14" s="24"/>
      <c r="AT14" s="36" t="s">
        <v>100</v>
      </c>
      <c r="AU14" s="37"/>
      <c r="AV14" s="25"/>
      <c r="AX14" s="38"/>
      <c r="AY14" s="39"/>
      <c r="AZ14" s="21"/>
      <c r="BB14" s="20"/>
      <c r="BC14" s="24"/>
      <c r="BD14" s="36" t="s">
        <v>116</v>
      </c>
      <c r="BE14" s="37"/>
      <c r="BF14" s="4" t="s">
        <v>113</v>
      </c>
      <c r="BG14" s="4" t="s">
        <v>114</v>
      </c>
      <c r="BH14" s="4"/>
      <c r="BI14" s="4"/>
      <c r="BJ14" s="4"/>
      <c r="BK14" s="4"/>
      <c r="BL14" s="25"/>
      <c r="BM14" s="21"/>
    </row>
    <row r="15" spans="2:65" ht="15" thickBot="1" x14ac:dyDescent="0.2">
      <c r="B15" s="1"/>
      <c r="M15" s="2"/>
      <c r="O15" s="20"/>
      <c r="W15" s="38"/>
      <c r="X15" s="48"/>
      <c r="Y15" s="39"/>
      <c r="Z15" s="21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O15" s="20"/>
      <c r="AP15" s="38"/>
      <c r="AQ15" s="39"/>
      <c r="AS15" s="24"/>
      <c r="AT15" s="38"/>
      <c r="AU15" s="39"/>
      <c r="AV15" s="25"/>
      <c r="AX15" s="38"/>
      <c r="AY15" s="39"/>
      <c r="AZ15" s="21"/>
      <c r="BB15" s="20"/>
      <c r="BC15" s="24"/>
      <c r="BD15" s="40"/>
      <c r="BE15" s="41"/>
      <c r="BF15" s="4"/>
      <c r="BG15" s="4"/>
      <c r="BH15" s="4"/>
      <c r="BI15" s="4"/>
      <c r="BJ15" s="4"/>
      <c r="BK15" s="4"/>
      <c r="BL15" s="25"/>
      <c r="BM15" s="21"/>
    </row>
    <row r="16" spans="2:65" ht="15" thickBot="1" x14ac:dyDescent="0.2">
      <c r="B16" s="45" t="s">
        <v>55</v>
      </c>
      <c r="C16" s="46"/>
      <c r="D16" s="47"/>
      <c r="E16" s="45" t="s">
        <v>56</v>
      </c>
      <c r="F16" s="46"/>
      <c r="G16" s="47"/>
      <c r="H16" s="45" t="s">
        <v>57</v>
      </c>
      <c r="I16" s="46"/>
      <c r="J16" s="47"/>
      <c r="K16" s="45" t="s">
        <v>58</v>
      </c>
      <c r="L16" s="46"/>
      <c r="M16" s="47"/>
      <c r="O16" s="20"/>
      <c r="W16" s="40"/>
      <c r="X16" s="44"/>
      <c r="Y16" s="41"/>
      <c r="Z16" s="2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O16" s="20"/>
      <c r="AP16" s="38"/>
      <c r="AQ16" s="39"/>
      <c r="AS16" s="24"/>
      <c r="AT16" s="38"/>
      <c r="AU16" s="39"/>
      <c r="AV16" s="25"/>
      <c r="AX16" s="38"/>
      <c r="AY16" s="39"/>
      <c r="AZ16" s="21"/>
      <c r="BB16" s="20"/>
      <c r="BC16" s="24"/>
      <c r="BD16" s="4"/>
      <c r="BE16" s="4"/>
      <c r="BF16" s="4"/>
      <c r="BG16" s="4"/>
      <c r="BH16" s="4"/>
      <c r="BI16" s="4"/>
      <c r="BJ16" s="4"/>
      <c r="BK16" s="4"/>
      <c r="BL16" s="25"/>
      <c r="BM16" s="21"/>
    </row>
    <row r="17" spans="2:65" ht="15" thickBot="1" x14ac:dyDescent="0.2">
      <c r="B17" s="65" t="s">
        <v>53</v>
      </c>
      <c r="C17" s="66"/>
      <c r="D17" s="66"/>
      <c r="E17" s="66"/>
      <c r="F17" s="66"/>
      <c r="G17" s="67"/>
      <c r="H17" s="65" t="s">
        <v>54</v>
      </c>
      <c r="I17" s="66"/>
      <c r="J17" s="66"/>
      <c r="K17" s="66"/>
      <c r="L17" s="66"/>
      <c r="M17" s="67"/>
      <c r="O17" s="20"/>
      <c r="Z17" s="21"/>
      <c r="AB17" s="36"/>
      <c r="AC17" s="37"/>
      <c r="AD17" s="36"/>
      <c r="AE17" s="37"/>
      <c r="AF17" s="36"/>
      <c r="AG17" s="37"/>
      <c r="AH17" s="36"/>
      <c r="AI17" s="37"/>
      <c r="AJ17" s="36"/>
      <c r="AK17" s="37"/>
      <c r="AL17" s="36"/>
      <c r="AM17" s="37"/>
      <c r="AO17" s="20"/>
      <c r="AP17" s="38"/>
      <c r="AQ17" s="39"/>
      <c r="AS17" s="24"/>
      <c r="AT17" s="38"/>
      <c r="AU17" s="39"/>
      <c r="AV17" s="25"/>
      <c r="AX17" s="38"/>
      <c r="AY17" s="39"/>
      <c r="AZ17" s="21"/>
      <c r="BB17" s="20"/>
      <c r="BC17" s="24"/>
      <c r="BD17" s="4"/>
      <c r="BE17" s="4"/>
      <c r="BF17" s="4"/>
      <c r="BG17" s="4"/>
      <c r="BH17" s="4"/>
      <c r="BI17" s="4"/>
      <c r="BJ17" s="4"/>
      <c r="BK17" s="4"/>
      <c r="BL17" s="25"/>
      <c r="BM17" s="21"/>
    </row>
    <row r="18" spans="2:65" ht="15" thickBot="1" x14ac:dyDescent="0.2">
      <c r="B18" s="63"/>
      <c r="C18" s="68"/>
      <c r="D18" s="68"/>
      <c r="E18" s="68"/>
      <c r="F18" s="68"/>
      <c r="G18" s="64"/>
      <c r="H18" s="63"/>
      <c r="I18" s="68"/>
      <c r="J18" s="68"/>
      <c r="K18" s="68"/>
      <c r="L18" s="68"/>
      <c r="M18" s="64"/>
      <c r="O18" s="20"/>
      <c r="W18" s="36" t="s">
        <v>97</v>
      </c>
      <c r="X18" s="43"/>
      <c r="Y18" s="37"/>
      <c r="Z18" s="21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O18" s="20"/>
      <c r="AP18" s="38"/>
      <c r="AQ18" s="39"/>
      <c r="AS18" s="24"/>
      <c r="AT18" s="38"/>
      <c r="AU18" s="39"/>
      <c r="AV18" s="25"/>
      <c r="AX18" s="38"/>
      <c r="AY18" s="39"/>
      <c r="AZ18" s="21"/>
      <c r="BB18" s="20"/>
      <c r="BC18" s="24"/>
      <c r="BD18" s="4"/>
      <c r="BE18" s="4"/>
      <c r="BF18" s="4"/>
      <c r="BG18" s="4"/>
      <c r="BH18" s="4"/>
      <c r="BI18" s="4"/>
      <c r="BJ18" s="4"/>
      <c r="BK18" s="4"/>
      <c r="BL18" s="25"/>
      <c r="BM18" s="21"/>
    </row>
    <row r="19" spans="2:65" ht="14.25" customHeight="1" thickBot="1" x14ac:dyDescent="0.2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4"/>
      <c r="O19" s="20"/>
      <c r="W19" s="38"/>
      <c r="X19" s="48"/>
      <c r="Y19" s="39"/>
      <c r="Z19" s="21"/>
      <c r="AB19" s="40"/>
      <c r="AC19" s="41"/>
      <c r="AD19" s="40"/>
      <c r="AE19" s="41"/>
      <c r="AF19" s="40"/>
      <c r="AG19" s="41"/>
      <c r="AH19" s="40"/>
      <c r="AI19" s="41"/>
      <c r="AJ19" s="40"/>
      <c r="AK19" s="41"/>
      <c r="AL19" s="40"/>
      <c r="AM19" s="41"/>
      <c r="AO19" s="20"/>
      <c r="AP19" s="38"/>
      <c r="AQ19" s="39"/>
      <c r="AS19" s="24"/>
      <c r="AT19" s="40"/>
      <c r="AU19" s="41"/>
      <c r="AV19" s="25"/>
      <c r="AX19" s="38"/>
      <c r="AY19" s="39"/>
      <c r="AZ19" s="21"/>
      <c r="BB19" s="20"/>
      <c r="BC19" s="24"/>
      <c r="BD19" s="4"/>
      <c r="BE19" s="4"/>
      <c r="BF19" s="4"/>
      <c r="BG19" s="4"/>
      <c r="BH19" s="4"/>
      <c r="BI19" s="4"/>
      <c r="BJ19" s="4"/>
      <c r="BK19" s="4"/>
      <c r="BL19" s="25"/>
      <c r="BM19" s="21"/>
    </row>
    <row r="20" spans="2:65" ht="14.25" customHeight="1" thickBot="1" x14ac:dyDescent="0.2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O20" s="20"/>
      <c r="W20" s="40"/>
      <c r="X20" s="44"/>
      <c r="Y20" s="41"/>
      <c r="Z20" s="21"/>
      <c r="AB20" s="36"/>
      <c r="AC20" s="37"/>
      <c r="AD20" s="36"/>
      <c r="AE20" s="37"/>
      <c r="AF20" s="36"/>
      <c r="AG20" s="37"/>
      <c r="AH20" s="36"/>
      <c r="AI20" s="37"/>
      <c r="AJ20" s="36"/>
      <c r="AK20" s="37"/>
      <c r="AL20" s="36"/>
      <c r="AM20" s="37"/>
      <c r="AO20" s="20"/>
      <c r="AP20" s="40"/>
      <c r="AQ20" s="41"/>
      <c r="AS20" s="24"/>
      <c r="AT20" s="4"/>
      <c r="AU20" s="4"/>
      <c r="AV20" s="25"/>
      <c r="AX20" s="40"/>
      <c r="AY20" s="41"/>
      <c r="AZ20" s="21"/>
      <c r="BB20" s="20"/>
      <c r="BC20" s="24"/>
      <c r="BD20" s="4"/>
      <c r="BE20" s="4"/>
      <c r="BF20" s="4"/>
      <c r="BG20" s="4"/>
      <c r="BH20" s="4"/>
      <c r="BI20" s="4"/>
      <c r="BJ20" s="4"/>
      <c r="BK20" s="4"/>
      <c r="BL20" s="25"/>
      <c r="BM20" s="21"/>
    </row>
    <row r="21" spans="2:65" ht="14.25" customHeight="1" x14ac:dyDescent="0.15"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7"/>
      <c r="O21" s="20"/>
      <c r="Z21" s="21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O21" s="20"/>
      <c r="AS21" s="24"/>
      <c r="AT21" s="4"/>
      <c r="AU21" s="4"/>
      <c r="AV21" s="25"/>
      <c r="AZ21" s="21"/>
      <c r="BB21" s="20"/>
      <c r="BC21" s="24"/>
      <c r="BD21" s="4"/>
      <c r="BE21" s="4"/>
      <c r="BF21" s="4"/>
      <c r="BG21" s="4"/>
      <c r="BH21" s="4"/>
      <c r="BI21" s="4"/>
      <c r="BJ21" s="4"/>
      <c r="BK21" s="4"/>
      <c r="BL21" s="25"/>
      <c r="BM21" s="21"/>
    </row>
    <row r="22" spans="2:65" ht="14.25" customHeight="1" thickBot="1" x14ac:dyDescent="0.2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O22" s="20"/>
      <c r="Z22" s="2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O22" s="20"/>
      <c r="AS22" s="24"/>
      <c r="AT22" s="4"/>
      <c r="AU22" s="4"/>
      <c r="AV22" s="25"/>
      <c r="AZ22" s="21"/>
      <c r="BB22" s="20"/>
      <c r="BC22" s="24"/>
      <c r="BD22" s="4"/>
      <c r="BE22" s="4"/>
      <c r="BF22" s="4"/>
      <c r="BG22" s="4"/>
      <c r="BH22" s="4"/>
      <c r="BI22" s="4"/>
      <c r="BJ22" s="4"/>
      <c r="BK22" s="4"/>
      <c r="BL22" s="25"/>
      <c r="BM22" s="21"/>
    </row>
    <row r="23" spans="2:65" ht="14.25" customHeight="1" thickBot="1" x14ac:dyDescent="0.2">
      <c r="B23" s="75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7"/>
      <c r="O23" s="20"/>
      <c r="Z23" s="21"/>
      <c r="AB23" s="36"/>
      <c r="AC23" s="37"/>
      <c r="AD23" s="36"/>
      <c r="AE23" s="37"/>
      <c r="AF23" s="36"/>
      <c r="AG23" s="37"/>
      <c r="AH23" s="36"/>
      <c r="AI23" s="37"/>
      <c r="AJ23" s="36"/>
      <c r="AK23" s="37"/>
      <c r="AL23" s="36"/>
      <c r="AM23" s="37"/>
      <c r="AO23" s="20"/>
      <c r="AS23" s="15"/>
      <c r="AT23" s="16"/>
      <c r="AU23" s="16"/>
      <c r="AV23" s="17"/>
      <c r="AZ23" s="21"/>
      <c r="BB23" s="20"/>
      <c r="BC23" s="24"/>
      <c r="BD23" s="4"/>
      <c r="BE23" s="4"/>
      <c r="BF23" s="4"/>
      <c r="BG23" s="4"/>
      <c r="BH23" s="4"/>
      <c r="BI23" s="4"/>
      <c r="BJ23" s="4"/>
      <c r="BK23" s="4"/>
      <c r="BL23" s="25"/>
      <c r="BM23" s="21"/>
    </row>
    <row r="24" spans="2:65" ht="14.25" customHeight="1" thickBot="1" x14ac:dyDescent="0.2"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O24" s="20"/>
      <c r="P24" s="36" t="s">
        <v>95</v>
      </c>
      <c r="Q24" s="43"/>
      <c r="R24" s="37"/>
      <c r="Z24" s="21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O24" s="20"/>
      <c r="AZ24" s="21"/>
      <c r="BB24" s="20"/>
      <c r="BC24" s="24"/>
      <c r="BD24" s="4"/>
      <c r="BE24" s="4"/>
      <c r="BF24" s="4"/>
      <c r="BG24" s="4"/>
      <c r="BH24" s="4"/>
      <c r="BI24" s="4"/>
      <c r="BJ24" s="4"/>
      <c r="BK24" s="4"/>
      <c r="BL24" s="25"/>
      <c r="BM24" s="21"/>
    </row>
    <row r="25" spans="2:65" ht="14.25" customHeight="1" thickBot="1" x14ac:dyDescent="0.2">
      <c r="B25" s="7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7"/>
      <c r="O25" s="20"/>
      <c r="P25" s="38"/>
      <c r="Q25" s="48"/>
      <c r="R25" s="39"/>
      <c r="Z25" s="21"/>
      <c r="AB25" s="40"/>
      <c r="AC25" s="41"/>
      <c r="AD25" s="40"/>
      <c r="AE25" s="41"/>
      <c r="AF25" s="40"/>
      <c r="AG25" s="41"/>
      <c r="AH25" s="40"/>
      <c r="AI25" s="41"/>
      <c r="AJ25" s="40"/>
      <c r="AK25" s="41"/>
      <c r="AL25" s="40"/>
      <c r="AM25" s="41"/>
      <c r="AO25" s="20"/>
      <c r="AQ25" s="36" t="s">
        <v>104</v>
      </c>
      <c r="AR25" s="37"/>
      <c r="AT25" s="36" t="s">
        <v>103</v>
      </c>
      <c r="AU25" s="37"/>
      <c r="AW25" s="36" t="s">
        <v>105</v>
      </c>
      <c r="AX25" s="37"/>
      <c r="AZ25" s="21"/>
      <c r="BB25" s="20"/>
      <c r="BC25" s="24"/>
      <c r="BD25" s="4"/>
      <c r="BE25" s="4"/>
      <c r="BF25" s="4"/>
      <c r="BG25" s="4"/>
      <c r="BH25" s="4"/>
      <c r="BI25" s="4"/>
      <c r="BJ25" s="4"/>
      <c r="BK25" s="4"/>
      <c r="BL25" s="25"/>
      <c r="BM25" s="21"/>
    </row>
    <row r="26" spans="2:65" ht="14.25" customHeight="1" thickBot="1" x14ac:dyDescent="0.2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  <c r="O26" s="20"/>
      <c r="P26" s="40"/>
      <c r="Q26" s="44"/>
      <c r="R26" s="41"/>
      <c r="Z26" s="21"/>
      <c r="AB26" s="36"/>
      <c r="AC26" s="37"/>
      <c r="AD26" s="36"/>
      <c r="AE26" s="37"/>
      <c r="AF26" s="36"/>
      <c r="AG26" s="37"/>
      <c r="AH26" s="36"/>
      <c r="AI26" s="37"/>
      <c r="AJ26" s="36"/>
      <c r="AK26" s="37"/>
      <c r="AL26" s="36"/>
      <c r="AM26" s="37"/>
      <c r="AO26" s="20"/>
      <c r="AQ26" s="38"/>
      <c r="AR26" s="39"/>
      <c r="AT26" s="38"/>
      <c r="AU26" s="39"/>
      <c r="AW26" s="38"/>
      <c r="AX26" s="39"/>
      <c r="AZ26" s="21"/>
      <c r="BB26" s="20"/>
      <c r="BC26" s="24"/>
      <c r="BD26" s="4"/>
      <c r="BE26" s="4"/>
      <c r="BF26" s="4"/>
      <c r="BG26" s="4"/>
      <c r="BH26" s="4"/>
      <c r="BI26" s="4"/>
      <c r="BJ26" s="4"/>
      <c r="BK26" s="4"/>
      <c r="BL26" s="25"/>
      <c r="BM26" s="21"/>
    </row>
    <row r="27" spans="2:65" ht="14.25" customHeight="1" thickBot="1" x14ac:dyDescent="0.2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7"/>
      <c r="O27" s="20"/>
      <c r="Z27" s="21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O27" s="20"/>
      <c r="AQ27" s="40"/>
      <c r="AR27" s="41"/>
      <c r="AT27" s="40"/>
      <c r="AU27" s="41"/>
      <c r="AW27" s="40"/>
      <c r="AX27" s="41"/>
      <c r="AZ27" s="21"/>
      <c r="BB27" s="20"/>
      <c r="BC27" s="24"/>
      <c r="BD27" s="4"/>
      <c r="BE27" s="4"/>
      <c r="BF27" s="4"/>
      <c r="BG27" s="4"/>
      <c r="BH27" s="4"/>
      <c r="BI27" s="4"/>
      <c r="BJ27" s="4"/>
      <c r="BK27" s="4"/>
      <c r="BL27" s="25"/>
      <c r="BM27" s="21"/>
    </row>
    <row r="28" spans="2:65" ht="14.25" customHeight="1" thickBot="1" x14ac:dyDescent="0.2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  <c r="O28" s="20"/>
      <c r="Z28" s="21"/>
      <c r="AB28" s="40"/>
      <c r="AC28" s="41"/>
      <c r="AD28" s="40"/>
      <c r="AE28" s="41"/>
      <c r="AF28" s="40"/>
      <c r="AG28" s="41"/>
      <c r="AH28" s="40"/>
      <c r="AI28" s="41"/>
      <c r="AJ28" s="40"/>
      <c r="AK28" s="41"/>
      <c r="AL28" s="40"/>
      <c r="AM28" s="41"/>
      <c r="AO28" s="20"/>
      <c r="AZ28" s="21"/>
      <c r="BB28" s="20"/>
      <c r="BC28" s="24"/>
      <c r="BD28" s="4"/>
      <c r="BE28" s="4"/>
      <c r="BF28" s="4"/>
      <c r="BG28" s="4"/>
      <c r="BH28" s="4"/>
      <c r="BI28" s="4"/>
      <c r="BJ28" s="4"/>
      <c r="BK28" s="4"/>
      <c r="BL28" s="25"/>
      <c r="BM28" s="21"/>
    </row>
    <row r="29" spans="2:65" ht="14.25" customHeight="1" thickBot="1" x14ac:dyDescent="0.2">
      <c r="B29" s="75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  <c r="O29" s="20"/>
      <c r="Z29" s="21"/>
      <c r="AB29" s="20"/>
      <c r="AG29" s="43" t="s">
        <v>99</v>
      </c>
      <c r="AH29" s="43"/>
      <c r="AM29" s="21"/>
      <c r="AO29" s="20"/>
      <c r="AP29" s="45" t="s">
        <v>109</v>
      </c>
      <c r="AQ29" s="46"/>
      <c r="AR29" s="47"/>
      <c r="AT29" s="45"/>
      <c r="AU29" s="47"/>
      <c r="AW29" s="45"/>
      <c r="AX29" s="46"/>
      <c r="AY29" s="47"/>
      <c r="AZ29" s="21"/>
      <c r="BB29" s="20"/>
      <c r="BC29" s="15"/>
      <c r="BD29" s="16"/>
      <c r="BE29" s="16"/>
      <c r="BF29" s="16"/>
      <c r="BG29" s="16"/>
      <c r="BH29" s="16"/>
      <c r="BI29" s="16"/>
      <c r="BJ29" s="16"/>
      <c r="BK29" s="16"/>
      <c r="BL29" s="17"/>
      <c r="BM29" s="21"/>
    </row>
    <row r="30" spans="2:65" ht="15" customHeight="1" thickBot="1" x14ac:dyDescent="0.2">
      <c r="B30" s="45" t="s">
        <v>92</v>
      </c>
      <c r="C30" s="46"/>
      <c r="D30" s="47"/>
      <c r="E30" s="45" t="s">
        <v>93</v>
      </c>
      <c r="F30" s="46"/>
      <c r="G30" s="47"/>
      <c r="H30" s="45" t="s">
        <v>94</v>
      </c>
      <c r="I30" s="46"/>
      <c r="J30" s="47"/>
      <c r="K30" s="22"/>
      <c r="L30" s="22"/>
      <c r="M30" s="23"/>
      <c r="O30" s="20"/>
      <c r="Z30" s="21"/>
      <c r="AB30" s="20"/>
      <c r="AG30" s="44"/>
      <c r="AH30" s="44"/>
      <c r="AM30" s="21"/>
      <c r="AO30" s="20"/>
      <c r="AZ30" s="21"/>
      <c r="BB30" s="20"/>
      <c r="BM30" s="21"/>
    </row>
    <row r="31" spans="2:65" x14ac:dyDescent="0.15">
      <c r="B31" s="61" t="s">
        <v>48</v>
      </c>
      <c r="C31" s="62"/>
      <c r="D31" s="61" t="s">
        <v>49</v>
      </c>
      <c r="E31" s="62"/>
      <c r="F31" s="55" t="s">
        <v>50</v>
      </c>
      <c r="G31" s="56"/>
      <c r="H31" s="56"/>
      <c r="I31" s="57"/>
      <c r="J31" s="61" t="s">
        <v>51</v>
      </c>
      <c r="K31" s="62"/>
      <c r="L31" s="61" t="s">
        <v>52</v>
      </c>
      <c r="M31" s="62"/>
      <c r="O31" s="79" t="s">
        <v>48</v>
      </c>
      <c r="P31" s="80"/>
      <c r="Q31" s="65" t="s">
        <v>49</v>
      </c>
      <c r="R31" s="67"/>
      <c r="S31" s="65" t="s">
        <v>50</v>
      </c>
      <c r="T31" s="66"/>
      <c r="U31" s="66"/>
      <c r="V31" s="67"/>
      <c r="W31" s="65" t="s">
        <v>51</v>
      </c>
      <c r="X31" s="67"/>
      <c r="Y31" s="65" t="s">
        <v>52</v>
      </c>
      <c r="Z31" s="67"/>
      <c r="AB31" s="65" t="s">
        <v>48</v>
      </c>
      <c r="AC31" s="67"/>
      <c r="AD31" s="79" t="s">
        <v>49</v>
      </c>
      <c r="AE31" s="80"/>
      <c r="AF31" s="65" t="s">
        <v>50</v>
      </c>
      <c r="AG31" s="66"/>
      <c r="AH31" s="66"/>
      <c r="AI31" s="67"/>
      <c r="AJ31" s="65" t="s">
        <v>51</v>
      </c>
      <c r="AK31" s="67"/>
      <c r="AL31" s="65" t="s">
        <v>52</v>
      </c>
      <c r="AM31" s="67"/>
      <c r="AO31" s="65" t="s">
        <v>48</v>
      </c>
      <c r="AP31" s="67"/>
      <c r="AQ31" s="65" t="s">
        <v>49</v>
      </c>
      <c r="AR31" s="67"/>
      <c r="AS31" s="65" t="s">
        <v>50</v>
      </c>
      <c r="AT31" s="66"/>
      <c r="AU31" s="66"/>
      <c r="AV31" s="67"/>
      <c r="AW31" s="79" t="s">
        <v>51</v>
      </c>
      <c r="AX31" s="80"/>
      <c r="AY31" s="65" t="s">
        <v>52</v>
      </c>
      <c r="AZ31" s="67"/>
      <c r="BB31" s="65" t="s">
        <v>48</v>
      </c>
      <c r="BC31" s="67"/>
      <c r="BD31" s="65" t="s">
        <v>49</v>
      </c>
      <c r="BE31" s="67"/>
      <c r="BF31" s="65" t="s">
        <v>50</v>
      </c>
      <c r="BG31" s="66"/>
      <c r="BH31" s="66"/>
      <c r="BI31" s="67"/>
      <c r="BJ31" s="65" t="s">
        <v>51</v>
      </c>
      <c r="BK31" s="67"/>
      <c r="BL31" s="79" t="s">
        <v>52</v>
      </c>
      <c r="BM31" s="80"/>
    </row>
    <row r="32" spans="2:65" ht="14.25" customHeight="1" x14ac:dyDescent="0.15">
      <c r="B32" s="61"/>
      <c r="C32" s="62"/>
      <c r="D32" s="61"/>
      <c r="E32" s="62"/>
      <c r="F32" s="55"/>
      <c r="G32" s="56"/>
      <c r="H32" s="56"/>
      <c r="I32" s="57"/>
      <c r="J32" s="61"/>
      <c r="K32" s="62"/>
      <c r="L32" s="61"/>
      <c r="M32" s="62"/>
      <c r="O32" s="55"/>
      <c r="P32" s="57"/>
      <c r="Q32" s="61"/>
      <c r="R32" s="62"/>
      <c r="S32" s="61"/>
      <c r="T32" s="78"/>
      <c r="U32" s="78"/>
      <c r="V32" s="62"/>
      <c r="W32" s="61"/>
      <c r="X32" s="62"/>
      <c r="Y32" s="61"/>
      <c r="Z32" s="62"/>
      <c r="AB32" s="61"/>
      <c r="AC32" s="62"/>
      <c r="AD32" s="55"/>
      <c r="AE32" s="57"/>
      <c r="AF32" s="61"/>
      <c r="AG32" s="78"/>
      <c r="AH32" s="78"/>
      <c r="AI32" s="62"/>
      <c r="AJ32" s="61"/>
      <c r="AK32" s="62"/>
      <c r="AL32" s="61"/>
      <c r="AM32" s="62"/>
      <c r="AO32" s="61"/>
      <c r="AP32" s="62"/>
      <c r="AQ32" s="61"/>
      <c r="AR32" s="62"/>
      <c r="AS32" s="61"/>
      <c r="AT32" s="78"/>
      <c r="AU32" s="78"/>
      <c r="AV32" s="62"/>
      <c r="AW32" s="55"/>
      <c r="AX32" s="57"/>
      <c r="AY32" s="61"/>
      <c r="AZ32" s="62"/>
      <c r="BB32" s="61"/>
      <c r="BC32" s="62"/>
      <c r="BD32" s="61"/>
      <c r="BE32" s="62"/>
      <c r="BF32" s="61"/>
      <c r="BG32" s="78"/>
      <c r="BH32" s="78"/>
      <c r="BI32" s="62"/>
      <c r="BJ32" s="61"/>
      <c r="BK32" s="62"/>
      <c r="BL32" s="55"/>
      <c r="BM32" s="57"/>
    </row>
    <row r="33" spans="2:65" ht="15" customHeight="1" thickBot="1" x14ac:dyDescent="0.2">
      <c r="B33" s="63"/>
      <c r="C33" s="64"/>
      <c r="D33" s="63"/>
      <c r="E33" s="64"/>
      <c r="F33" s="58"/>
      <c r="G33" s="59"/>
      <c r="H33" s="59"/>
      <c r="I33" s="60"/>
      <c r="J33" s="63"/>
      <c r="K33" s="64"/>
      <c r="L33" s="63"/>
      <c r="M33" s="64"/>
      <c r="O33" s="58"/>
      <c r="P33" s="60"/>
      <c r="Q33" s="63"/>
      <c r="R33" s="64"/>
      <c r="S33" s="63"/>
      <c r="T33" s="68"/>
      <c r="U33" s="68"/>
      <c r="V33" s="64"/>
      <c r="W33" s="63"/>
      <c r="X33" s="64"/>
      <c r="Y33" s="63"/>
      <c r="Z33" s="64"/>
      <c r="AB33" s="63"/>
      <c r="AC33" s="64"/>
      <c r="AD33" s="58"/>
      <c r="AE33" s="60"/>
      <c r="AF33" s="63"/>
      <c r="AG33" s="68"/>
      <c r="AH33" s="68"/>
      <c r="AI33" s="64"/>
      <c r="AJ33" s="63"/>
      <c r="AK33" s="64"/>
      <c r="AL33" s="63"/>
      <c r="AM33" s="64"/>
      <c r="AO33" s="63"/>
      <c r="AP33" s="64"/>
      <c r="AQ33" s="63"/>
      <c r="AR33" s="64"/>
      <c r="AS33" s="63"/>
      <c r="AT33" s="68"/>
      <c r="AU33" s="68"/>
      <c r="AV33" s="64"/>
      <c r="AW33" s="58"/>
      <c r="AX33" s="60"/>
      <c r="AY33" s="63"/>
      <c r="AZ33" s="64"/>
      <c r="BB33" s="63"/>
      <c r="BC33" s="64"/>
      <c r="BD33" s="63"/>
      <c r="BE33" s="64"/>
      <c r="BF33" s="63"/>
      <c r="BG33" s="68"/>
      <c r="BH33" s="68"/>
      <c r="BI33" s="64"/>
      <c r="BJ33" s="63"/>
      <c r="BK33" s="64"/>
      <c r="BL33" s="58"/>
      <c r="BM33" s="60"/>
    </row>
  </sheetData>
  <mergeCells count="125">
    <mergeCell ref="BJ31:BK33"/>
    <mergeCell ref="BL31:BM33"/>
    <mergeCell ref="O2:P4"/>
    <mergeCell ref="U2:W3"/>
    <mergeCell ref="X2:Z3"/>
    <mergeCell ref="Q4:Z4"/>
    <mergeCell ref="AB2:AC4"/>
    <mergeCell ref="AH2:AJ3"/>
    <mergeCell ref="AK2:AM3"/>
    <mergeCell ref="AD4:AM4"/>
    <mergeCell ref="AO2:AP4"/>
    <mergeCell ref="AU2:AW3"/>
    <mergeCell ref="AX2:AZ3"/>
    <mergeCell ref="AQ4:AZ4"/>
    <mergeCell ref="BB2:BC4"/>
    <mergeCell ref="BH2:BJ3"/>
    <mergeCell ref="BK2:BM3"/>
    <mergeCell ref="BD4:BM4"/>
    <mergeCell ref="BC6:BD6"/>
    <mergeCell ref="BE6:BF6"/>
    <mergeCell ref="BD8:BE9"/>
    <mergeCell ref="BD11:BE12"/>
    <mergeCell ref="BD14:BE15"/>
    <mergeCell ref="AL31:AM33"/>
    <mergeCell ref="AO31:AP33"/>
    <mergeCell ref="AQ31:AR33"/>
    <mergeCell ref="AS31:AV33"/>
    <mergeCell ref="AW31:AX33"/>
    <mergeCell ref="AY31:AZ33"/>
    <mergeCell ref="BB31:BC33"/>
    <mergeCell ref="BD31:BE33"/>
    <mergeCell ref="BF31:BI33"/>
    <mergeCell ref="O31:P33"/>
    <mergeCell ref="Q31:R33"/>
    <mergeCell ref="S31:V33"/>
    <mergeCell ref="W31:X33"/>
    <mergeCell ref="Y31:Z33"/>
    <mergeCell ref="AB31:AC33"/>
    <mergeCell ref="AD31:AE33"/>
    <mergeCell ref="AF31:AI33"/>
    <mergeCell ref="AJ31:AK33"/>
    <mergeCell ref="F31:I33"/>
    <mergeCell ref="B31:C33"/>
    <mergeCell ref="D31:E33"/>
    <mergeCell ref="J31:K33"/>
    <mergeCell ref="L31:M33"/>
    <mergeCell ref="B17:G18"/>
    <mergeCell ref="H17:M18"/>
    <mergeCell ref="E10:E12"/>
    <mergeCell ref="J10:J12"/>
    <mergeCell ref="B30:D30"/>
    <mergeCell ref="E30:G30"/>
    <mergeCell ref="H30:J30"/>
    <mergeCell ref="B19:M29"/>
    <mergeCell ref="B2:C4"/>
    <mergeCell ref="D4:M4"/>
    <mergeCell ref="H2:J3"/>
    <mergeCell ref="K2:M3"/>
    <mergeCell ref="B16:D16"/>
    <mergeCell ref="E16:G16"/>
    <mergeCell ref="H16:J16"/>
    <mergeCell ref="K16:M16"/>
    <mergeCell ref="F5:I5"/>
    <mergeCell ref="AD8:AE10"/>
    <mergeCell ref="AF8:AG10"/>
    <mergeCell ref="AH8:AI10"/>
    <mergeCell ref="AJ8:AK10"/>
    <mergeCell ref="AL8:AM10"/>
    <mergeCell ref="AC6:AD6"/>
    <mergeCell ref="P24:R26"/>
    <mergeCell ref="W10:Y12"/>
    <mergeCell ref="W14:Y16"/>
    <mergeCell ref="W18:Y20"/>
    <mergeCell ref="AB8:AC10"/>
    <mergeCell ref="AB11:AC13"/>
    <mergeCell ref="AB14:AC16"/>
    <mergeCell ref="AB17:AC19"/>
    <mergeCell ref="AB20:AC22"/>
    <mergeCell ref="AB23:AC25"/>
    <mergeCell ref="AB26:AC28"/>
    <mergeCell ref="AD14:AE16"/>
    <mergeCell ref="AF14:AG16"/>
    <mergeCell ref="AH14:AI16"/>
    <mergeCell ref="AJ14:AK16"/>
    <mergeCell ref="AL14:AM16"/>
    <mergeCell ref="AD11:AE13"/>
    <mergeCell ref="AF11:AG13"/>
    <mergeCell ref="AD20:AE22"/>
    <mergeCell ref="AF20:AG22"/>
    <mergeCell ref="AH20:AI22"/>
    <mergeCell ref="AJ20:AK22"/>
    <mergeCell ref="AL20:AM22"/>
    <mergeCell ref="AD17:AE19"/>
    <mergeCell ref="AF17:AG19"/>
    <mergeCell ref="AH17:AI19"/>
    <mergeCell ref="AJ17:AK19"/>
    <mergeCell ref="AL17:AM19"/>
    <mergeCell ref="AD26:AE28"/>
    <mergeCell ref="AF26:AG28"/>
    <mergeCell ref="AH26:AI28"/>
    <mergeCell ref="AJ26:AK28"/>
    <mergeCell ref="AL26:AM28"/>
    <mergeCell ref="AD23:AE25"/>
    <mergeCell ref="AF23:AG25"/>
    <mergeCell ref="AH23:AI25"/>
    <mergeCell ref="AJ23:AK25"/>
    <mergeCell ref="AL23:AM25"/>
    <mergeCell ref="AT6:AU8"/>
    <mergeCell ref="AQ6:AR8"/>
    <mergeCell ref="AW6:AX8"/>
    <mergeCell ref="AG29:AH30"/>
    <mergeCell ref="AT14:AU19"/>
    <mergeCell ref="AP13:AQ20"/>
    <mergeCell ref="AX13:AY20"/>
    <mergeCell ref="AT25:AU27"/>
    <mergeCell ref="AW25:AX27"/>
    <mergeCell ref="AQ25:AR27"/>
    <mergeCell ref="AP29:AR29"/>
    <mergeCell ref="AW29:AY29"/>
    <mergeCell ref="AT29:AU29"/>
    <mergeCell ref="AF6:AG6"/>
    <mergeCell ref="AI6:AJ6"/>
    <mergeCell ref="AH11:AI13"/>
    <mergeCell ref="AJ11:AK13"/>
    <mergeCell ref="AL11:AM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>
      <selection activeCell="D28" sqref="D28"/>
    </sheetView>
  </sheetViews>
  <sheetFormatPr defaultRowHeight="14.25" x14ac:dyDescent="0.15"/>
  <cols>
    <col min="1" max="16384" width="9" style="3"/>
  </cols>
  <sheetData>
    <row r="1" spans="1:3" ht="21" x14ac:dyDescent="0.15">
      <c r="A1" s="6" t="s">
        <v>10</v>
      </c>
    </row>
    <row r="2" spans="1:3" x14ac:dyDescent="0.15">
      <c r="A2" s="3" t="s">
        <v>20</v>
      </c>
    </row>
    <row r="3" spans="1:3" x14ac:dyDescent="0.15">
      <c r="B3" s="3" t="s">
        <v>14</v>
      </c>
      <c r="C3" s="5" t="s">
        <v>29</v>
      </c>
    </row>
    <row r="4" spans="1:3" x14ac:dyDescent="0.15">
      <c r="B4" s="3" t="s">
        <v>15</v>
      </c>
      <c r="C4" s="10" t="s">
        <v>86</v>
      </c>
    </row>
    <row r="5" spans="1:3" x14ac:dyDescent="0.15">
      <c r="B5" s="3" t="s">
        <v>16</v>
      </c>
      <c r="C5" s="5" t="s">
        <v>30</v>
      </c>
    </row>
    <row r="6" spans="1:3" x14ac:dyDescent="0.15">
      <c r="B6" s="3" t="s">
        <v>17</v>
      </c>
      <c r="C6" s="10" t="s">
        <v>31</v>
      </c>
    </row>
    <row r="7" spans="1:3" x14ac:dyDescent="0.15">
      <c r="A7" s="3" t="s">
        <v>21</v>
      </c>
      <c r="C7" s="5"/>
    </row>
    <row r="8" spans="1:3" x14ac:dyDescent="0.15">
      <c r="B8" s="3" t="s">
        <v>11</v>
      </c>
      <c r="C8" s="10" t="s">
        <v>37</v>
      </c>
    </row>
    <row r="9" spans="1:3" x14ac:dyDescent="0.15">
      <c r="B9" s="3" t="s">
        <v>12</v>
      </c>
      <c r="C9" s="10" t="s">
        <v>38</v>
      </c>
    </row>
    <row r="10" spans="1:3" x14ac:dyDescent="0.15">
      <c r="B10" s="3" t="s">
        <v>22</v>
      </c>
      <c r="C10" s="10" t="s">
        <v>85</v>
      </c>
    </row>
    <row r="11" spans="1:3" x14ac:dyDescent="0.15">
      <c r="B11" s="3" t="s">
        <v>23</v>
      </c>
      <c r="C11" s="10" t="s">
        <v>88</v>
      </c>
    </row>
    <row r="12" spans="1:3" x14ac:dyDescent="0.15">
      <c r="B12" s="3" t="s">
        <v>13</v>
      </c>
      <c r="C12" s="10" t="s">
        <v>87</v>
      </c>
    </row>
    <row r="13" spans="1:3" x14ac:dyDescent="0.15">
      <c r="B13" s="3" t="s">
        <v>18</v>
      </c>
      <c r="C13" s="10" t="s">
        <v>34</v>
      </c>
    </row>
    <row r="14" spans="1:3" x14ac:dyDescent="0.15">
      <c r="B14" s="3" t="s">
        <v>19</v>
      </c>
      <c r="C14" s="10" t="s">
        <v>35</v>
      </c>
    </row>
    <row r="15" spans="1:3" x14ac:dyDescent="0.15">
      <c r="B15" s="3" t="s">
        <v>24</v>
      </c>
      <c r="C15" s="10" t="s">
        <v>39</v>
      </c>
    </row>
    <row r="16" spans="1:3" x14ac:dyDescent="0.15">
      <c r="B16" s="3" t="s">
        <v>25</v>
      </c>
      <c r="C16" s="10" t="s">
        <v>40</v>
      </c>
    </row>
    <row r="17" spans="2:13" x14ac:dyDescent="0.15">
      <c r="B17" s="3" t="s">
        <v>32</v>
      </c>
      <c r="C17" s="10" t="s">
        <v>41</v>
      </c>
    </row>
    <row r="18" spans="2:13" x14ac:dyDescent="0.15">
      <c r="B18" s="3" t="s">
        <v>33</v>
      </c>
      <c r="C18" s="10" t="s">
        <v>36</v>
      </c>
    </row>
    <row r="21" spans="2:13" x14ac:dyDescent="0.15">
      <c r="B21" s="5" t="s">
        <v>138</v>
      </c>
      <c r="H21" s="30"/>
      <c r="M21" s="30"/>
    </row>
    <row r="22" spans="2:13" x14ac:dyDescent="0.15">
      <c r="B22" s="5" t="s">
        <v>129</v>
      </c>
      <c r="H22" s="30"/>
    </row>
    <row r="23" spans="2:13" x14ac:dyDescent="0.15">
      <c r="B23" s="5" t="s">
        <v>139</v>
      </c>
      <c r="G23" s="3" t="s">
        <v>130</v>
      </c>
      <c r="H23" s="3">
        <v>200</v>
      </c>
    </row>
    <row r="24" spans="2:13" x14ac:dyDescent="0.15">
      <c r="B24" s="5" t="s">
        <v>128</v>
      </c>
      <c r="G24" s="30" t="s">
        <v>131</v>
      </c>
      <c r="H24" s="32">
        <v>100</v>
      </c>
    </row>
    <row r="25" spans="2:13" x14ac:dyDescent="0.15">
      <c r="B25" s="5"/>
      <c r="G25" s="3" t="s">
        <v>132</v>
      </c>
      <c r="H25" s="30">
        <v>0.6</v>
      </c>
    </row>
    <row r="26" spans="2:13" x14ac:dyDescent="0.15">
      <c r="B26" s="5"/>
      <c r="G26" s="3" t="s">
        <v>133</v>
      </c>
      <c r="H26" s="3" t="s">
        <v>136</v>
      </c>
      <c r="I26" s="5" t="s">
        <v>137</v>
      </c>
      <c r="J26" s="31"/>
    </row>
    <row r="27" spans="2:13" x14ac:dyDescent="0.15">
      <c r="B27" s="5"/>
      <c r="G27" s="3" t="s">
        <v>134</v>
      </c>
      <c r="H27" s="3" t="s">
        <v>135</v>
      </c>
      <c r="J27" s="31"/>
    </row>
    <row r="28" spans="2:13" x14ac:dyDescent="0.15">
      <c r="J28" s="31"/>
    </row>
    <row r="29" spans="2:13" x14ac:dyDescent="0.15">
      <c r="J29" s="31"/>
    </row>
    <row r="30" spans="2:13" x14ac:dyDescent="0.15">
      <c r="J30" s="31"/>
    </row>
    <row r="31" spans="2:13" x14ac:dyDescent="0.15">
      <c r="J31" s="31"/>
    </row>
    <row r="32" spans="2:13" x14ac:dyDescent="0.15">
      <c r="J32" s="31"/>
    </row>
    <row r="33" spans="10:10" x14ac:dyDescent="0.15">
      <c r="J33" s="31"/>
    </row>
    <row r="34" spans="10:10" x14ac:dyDescent="0.15">
      <c r="J34" s="31"/>
    </row>
    <row r="35" spans="10:10" x14ac:dyDescent="0.15">
      <c r="J35" s="31"/>
    </row>
    <row r="36" spans="10:10" x14ac:dyDescent="0.15">
      <c r="J36" s="31"/>
    </row>
    <row r="37" spans="10:10" x14ac:dyDescent="0.15">
      <c r="J37" s="31"/>
    </row>
    <row r="38" spans="10:10" x14ac:dyDescent="0.15">
      <c r="J38" s="31"/>
    </row>
    <row r="39" spans="10:10" x14ac:dyDescent="0.15">
      <c r="J39" s="31"/>
    </row>
    <row r="40" spans="10:10" x14ac:dyDescent="0.15">
      <c r="J40" s="31"/>
    </row>
    <row r="41" spans="10:10" x14ac:dyDescent="0.15">
      <c r="J41" s="31"/>
    </row>
    <row r="42" spans="10:10" x14ac:dyDescent="0.15">
      <c r="J42" s="31"/>
    </row>
    <row r="43" spans="10:10" x14ac:dyDescent="0.15">
      <c r="J43" s="31"/>
    </row>
    <row r="44" spans="10:10" x14ac:dyDescent="0.15">
      <c r="J44" s="31"/>
    </row>
    <row r="45" spans="10:10" x14ac:dyDescent="0.15">
      <c r="J45" s="31"/>
    </row>
    <row r="46" spans="10:10" x14ac:dyDescent="0.15">
      <c r="J46" s="31"/>
    </row>
    <row r="47" spans="10:10" x14ac:dyDescent="0.15">
      <c r="J47" s="31"/>
    </row>
    <row r="48" spans="10:10" x14ac:dyDescent="0.15">
      <c r="J48" s="31"/>
    </row>
    <row r="49" spans="10:10" x14ac:dyDescent="0.15">
      <c r="J49" s="31"/>
    </row>
    <row r="50" spans="10:10" x14ac:dyDescent="0.15">
      <c r="J50" s="31"/>
    </row>
    <row r="51" spans="10:10" x14ac:dyDescent="0.15">
      <c r="J51" s="31"/>
    </row>
    <row r="52" spans="10:10" x14ac:dyDescent="0.15">
      <c r="J52" s="31"/>
    </row>
    <row r="53" spans="10:10" x14ac:dyDescent="0.15">
      <c r="J53" s="31"/>
    </row>
    <row r="54" spans="10:10" x14ac:dyDescent="0.15">
      <c r="J54" s="31"/>
    </row>
    <row r="55" spans="10:10" x14ac:dyDescent="0.15">
      <c r="J55" s="31"/>
    </row>
    <row r="56" spans="10:10" x14ac:dyDescent="0.15">
      <c r="J56" s="31"/>
    </row>
    <row r="57" spans="10:10" x14ac:dyDescent="0.15">
      <c r="J57" s="31"/>
    </row>
    <row r="58" spans="10:10" x14ac:dyDescent="0.15">
      <c r="J58" s="31"/>
    </row>
    <row r="59" spans="10:10" x14ac:dyDescent="0.15">
      <c r="J59" s="31"/>
    </row>
    <row r="60" spans="10:10" x14ac:dyDescent="0.15">
      <c r="J60" s="31"/>
    </row>
    <row r="61" spans="10:10" x14ac:dyDescent="0.15">
      <c r="J61" s="31"/>
    </row>
    <row r="62" spans="10:10" x14ac:dyDescent="0.15">
      <c r="J62" s="31"/>
    </row>
    <row r="63" spans="10:10" x14ac:dyDescent="0.15">
      <c r="J63" s="31"/>
    </row>
    <row r="64" spans="10:10" x14ac:dyDescent="0.15">
      <c r="J64" s="31"/>
    </row>
    <row r="65" spans="10:10" x14ac:dyDescent="0.15">
      <c r="J65" s="31"/>
    </row>
    <row r="66" spans="10:10" x14ac:dyDescent="0.15">
      <c r="J66" s="31"/>
    </row>
    <row r="67" spans="10:10" x14ac:dyDescent="0.15">
      <c r="J67" s="31"/>
    </row>
    <row r="68" spans="10:10" x14ac:dyDescent="0.15">
      <c r="J68" s="31"/>
    </row>
    <row r="69" spans="10:10" x14ac:dyDescent="0.15">
      <c r="J69" s="31"/>
    </row>
    <row r="70" spans="10:10" x14ac:dyDescent="0.15">
      <c r="J70" s="31"/>
    </row>
    <row r="71" spans="10:10" x14ac:dyDescent="0.15">
      <c r="J71" s="31"/>
    </row>
    <row r="72" spans="10:10" x14ac:dyDescent="0.15">
      <c r="J72" s="31"/>
    </row>
    <row r="73" spans="10:10" x14ac:dyDescent="0.15">
      <c r="J73" s="31"/>
    </row>
    <row r="74" spans="10:10" x14ac:dyDescent="0.15">
      <c r="J74" s="31"/>
    </row>
    <row r="75" spans="10:10" x14ac:dyDescent="0.15">
      <c r="J75" s="31"/>
    </row>
    <row r="76" spans="10:10" x14ac:dyDescent="0.15">
      <c r="J76" s="31"/>
    </row>
    <row r="77" spans="10:10" x14ac:dyDescent="0.15">
      <c r="J77" s="31"/>
    </row>
    <row r="78" spans="10:10" x14ac:dyDescent="0.15">
      <c r="J78" s="31"/>
    </row>
    <row r="79" spans="10:10" x14ac:dyDescent="0.15">
      <c r="J79" s="31"/>
    </row>
    <row r="80" spans="10:10" x14ac:dyDescent="0.15">
      <c r="J80" s="31"/>
    </row>
    <row r="81" spans="10:10" x14ac:dyDescent="0.15">
      <c r="J81" s="31"/>
    </row>
    <row r="82" spans="10:10" x14ac:dyDescent="0.15">
      <c r="J82" s="31"/>
    </row>
    <row r="83" spans="10:10" x14ac:dyDescent="0.15">
      <c r="J83" s="31"/>
    </row>
    <row r="84" spans="10:10" x14ac:dyDescent="0.15">
      <c r="J84" s="31"/>
    </row>
    <row r="85" spans="10:10" x14ac:dyDescent="0.15">
      <c r="J85" s="31"/>
    </row>
    <row r="86" spans="10:10" x14ac:dyDescent="0.15">
      <c r="J86" s="31"/>
    </row>
    <row r="87" spans="10:10" x14ac:dyDescent="0.15">
      <c r="J87" s="31"/>
    </row>
    <row r="88" spans="10:10" x14ac:dyDescent="0.15">
      <c r="J88" s="31"/>
    </row>
    <row r="89" spans="10:10" x14ac:dyDescent="0.15">
      <c r="J89" s="31"/>
    </row>
    <row r="90" spans="10:10" x14ac:dyDescent="0.15">
      <c r="J90" s="31"/>
    </row>
    <row r="91" spans="10:10" x14ac:dyDescent="0.15">
      <c r="J91" s="31"/>
    </row>
    <row r="92" spans="10:10" x14ac:dyDescent="0.15">
      <c r="J92" s="31"/>
    </row>
    <row r="93" spans="10:10" x14ac:dyDescent="0.15">
      <c r="J93" s="31"/>
    </row>
    <row r="94" spans="10:10" x14ac:dyDescent="0.15">
      <c r="J94" s="31"/>
    </row>
    <row r="95" spans="10:10" x14ac:dyDescent="0.15">
      <c r="J95" s="31"/>
    </row>
    <row r="96" spans="10:10" x14ac:dyDescent="0.15">
      <c r="J96" s="31"/>
    </row>
    <row r="97" spans="10:10" x14ac:dyDescent="0.15">
      <c r="J97" s="31"/>
    </row>
    <row r="98" spans="10:10" x14ac:dyDescent="0.15">
      <c r="J98" s="31"/>
    </row>
    <row r="99" spans="10:10" x14ac:dyDescent="0.15">
      <c r="J99" s="31"/>
    </row>
    <row r="100" spans="10:10" x14ac:dyDescent="0.15">
      <c r="J100" s="31"/>
    </row>
    <row r="101" spans="10:10" x14ac:dyDescent="0.15">
      <c r="J101" s="31"/>
    </row>
    <row r="102" spans="10:10" x14ac:dyDescent="0.15">
      <c r="J102" s="31"/>
    </row>
    <row r="103" spans="10:10" x14ac:dyDescent="0.15">
      <c r="J103" s="31"/>
    </row>
    <row r="104" spans="10:10" x14ac:dyDescent="0.15">
      <c r="J104" s="31"/>
    </row>
    <row r="105" spans="10:10" x14ac:dyDescent="0.15">
      <c r="J105" s="31"/>
    </row>
    <row r="106" spans="10:10" x14ac:dyDescent="0.15">
      <c r="J106" s="31"/>
    </row>
    <row r="107" spans="10:10" x14ac:dyDescent="0.15">
      <c r="J107" s="31"/>
    </row>
    <row r="108" spans="10:10" x14ac:dyDescent="0.15">
      <c r="J108" s="31"/>
    </row>
    <row r="109" spans="10:10" x14ac:dyDescent="0.15">
      <c r="J109" s="31"/>
    </row>
    <row r="110" spans="10:10" x14ac:dyDescent="0.15">
      <c r="J110" s="31"/>
    </row>
    <row r="111" spans="10:10" x14ac:dyDescent="0.15">
      <c r="J111" s="31"/>
    </row>
    <row r="112" spans="10:10" x14ac:dyDescent="0.15">
      <c r="J112" s="31"/>
    </row>
    <row r="113" spans="10:10" x14ac:dyDescent="0.15">
      <c r="J113" s="31"/>
    </row>
    <row r="114" spans="10:10" x14ac:dyDescent="0.15">
      <c r="J114" s="31"/>
    </row>
    <row r="115" spans="10:10" x14ac:dyDescent="0.15">
      <c r="J115" s="31"/>
    </row>
    <row r="116" spans="10:10" x14ac:dyDescent="0.15">
      <c r="J116" s="31"/>
    </row>
    <row r="117" spans="10:10" x14ac:dyDescent="0.15">
      <c r="J117" s="31"/>
    </row>
    <row r="118" spans="10:10" x14ac:dyDescent="0.15">
      <c r="J118" s="31"/>
    </row>
    <row r="119" spans="10:10" x14ac:dyDescent="0.15">
      <c r="J119" s="31"/>
    </row>
    <row r="120" spans="10:10" x14ac:dyDescent="0.15">
      <c r="J120" s="31"/>
    </row>
    <row r="121" spans="10:10" x14ac:dyDescent="0.15">
      <c r="J121" s="31"/>
    </row>
    <row r="122" spans="10:10" x14ac:dyDescent="0.15">
      <c r="J122" s="31"/>
    </row>
    <row r="123" spans="10:10" x14ac:dyDescent="0.15">
      <c r="J123" s="31"/>
    </row>
    <row r="124" spans="10:10" x14ac:dyDescent="0.15">
      <c r="J124" s="31"/>
    </row>
    <row r="125" spans="10:10" x14ac:dyDescent="0.15">
      <c r="J125" s="31"/>
    </row>
    <row r="126" spans="10:10" x14ac:dyDescent="0.15">
      <c r="J126" s="31"/>
    </row>
    <row r="127" spans="10:10" x14ac:dyDescent="0.15">
      <c r="J127" s="31"/>
    </row>
    <row r="128" spans="10:10" x14ac:dyDescent="0.15">
      <c r="J128" s="31"/>
    </row>
    <row r="129" spans="10:10" x14ac:dyDescent="0.15">
      <c r="J129" s="31"/>
    </row>
    <row r="130" spans="10:10" x14ac:dyDescent="0.15">
      <c r="J130" s="31"/>
    </row>
    <row r="131" spans="10:10" x14ac:dyDescent="0.15">
      <c r="J131" s="31"/>
    </row>
    <row r="132" spans="10:10" x14ac:dyDescent="0.15">
      <c r="J132" s="31"/>
    </row>
    <row r="133" spans="10:10" x14ac:dyDescent="0.15">
      <c r="J133" s="31"/>
    </row>
    <row r="134" spans="10:10" x14ac:dyDescent="0.15">
      <c r="J134" s="31"/>
    </row>
    <row r="135" spans="10:10" x14ac:dyDescent="0.15">
      <c r="J135" s="31"/>
    </row>
    <row r="136" spans="10:10" x14ac:dyDescent="0.15">
      <c r="J136" s="31"/>
    </row>
    <row r="137" spans="10:10" x14ac:dyDescent="0.15">
      <c r="J137" s="31"/>
    </row>
    <row r="138" spans="10:10" x14ac:dyDescent="0.15">
      <c r="J138" s="31"/>
    </row>
    <row r="139" spans="10:10" x14ac:dyDescent="0.15">
      <c r="J139" s="31"/>
    </row>
    <row r="140" spans="10:10" x14ac:dyDescent="0.15">
      <c r="J140" s="31"/>
    </row>
    <row r="141" spans="10:10" x14ac:dyDescent="0.15">
      <c r="J141" s="31"/>
    </row>
    <row r="142" spans="10:10" x14ac:dyDescent="0.15">
      <c r="J142" s="31"/>
    </row>
    <row r="143" spans="10:10" x14ac:dyDescent="0.15">
      <c r="J143" s="31"/>
    </row>
    <row r="144" spans="10:10" x14ac:dyDescent="0.15">
      <c r="J144" s="31"/>
    </row>
    <row r="145" spans="10:10" x14ac:dyDescent="0.15">
      <c r="J145" s="31"/>
    </row>
    <row r="146" spans="10:10" x14ac:dyDescent="0.15">
      <c r="J146" s="31"/>
    </row>
    <row r="147" spans="10:10" x14ac:dyDescent="0.15">
      <c r="J147" s="31"/>
    </row>
    <row r="148" spans="10:10" x14ac:dyDescent="0.15">
      <c r="J148" s="31"/>
    </row>
    <row r="149" spans="10:10" x14ac:dyDescent="0.15">
      <c r="J149" s="31"/>
    </row>
    <row r="150" spans="10:10" x14ac:dyDescent="0.15">
      <c r="J150" s="31"/>
    </row>
    <row r="151" spans="10:10" x14ac:dyDescent="0.15">
      <c r="J151" s="31"/>
    </row>
    <row r="152" spans="10:10" x14ac:dyDescent="0.15">
      <c r="J152" s="31"/>
    </row>
    <row r="153" spans="10:10" x14ac:dyDescent="0.15">
      <c r="J153" s="31"/>
    </row>
    <row r="154" spans="10:10" x14ac:dyDescent="0.15">
      <c r="J154" s="31"/>
    </row>
    <row r="155" spans="10:10" x14ac:dyDescent="0.15">
      <c r="J155" s="31"/>
    </row>
    <row r="156" spans="10:10" x14ac:dyDescent="0.15">
      <c r="J156" s="31"/>
    </row>
    <row r="157" spans="10:10" x14ac:dyDescent="0.15">
      <c r="J157" s="31"/>
    </row>
    <row r="158" spans="10:10" x14ac:dyDescent="0.15">
      <c r="J158" s="31"/>
    </row>
    <row r="159" spans="10:10" x14ac:dyDescent="0.15">
      <c r="J159" s="31"/>
    </row>
    <row r="160" spans="10:10" x14ac:dyDescent="0.15">
      <c r="J160" s="31"/>
    </row>
    <row r="161" spans="10:10" x14ac:dyDescent="0.15">
      <c r="J161" s="31"/>
    </row>
    <row r="162" spans="10:10" x14ac:dyDescent="0.15">
      <c r="J162" s="31"/>
    </row>
    <row r="163" spans="10:10" x14ac:dyDescent="0.15">
      <c r="J163" s="31"/>
    </row>
    <row r="164" spans="10:10" x14ac:dyDescent="0.15">
      <c r="J164" s="31"/>
    </row>
    <row r="165" spans="10:10" x14ac:dyDescent="0.15">
      <c r="J165" s="31"/>
    </row>
    <row r="166" spans="10:10" x14ac:dyDescent="0.15">
      <c r="J166" s="31"/>
    </row>
    <row r="167" spans="10:10" x14ac:dyDescent="0.15">
      <c r="J167" s="31"/>
    </row>
    <row r="168" spans="10:10" x14ac:dyDescent="0.15">
      <c r="J168" s="31"/>
    </row>
    <row r="169" spans="10:10" x14ac:dyDescent="0.15">
      <c r="J169" s="31"/>
    </row>
    <row r="170" spans="10:10" x14ac:dyDescent="0.15">
      <c r="J170" s="31"/>
    </row>
    <row r="171" spans="10:10" x14ac:dyDescent="0.15">
      <c r="J171" s="31"/>
    </row>
    <row r="172" spans="10:10" x14ac:dyDescent="0.15">
      <c r="J172" s="31"/>
    </row>
    <row r="173" spans="10:10" x14ac:dyDescent="0.15">
      <c r="J173" s="31"/>
    </row>
    <row r="174" spans="10:10" x14ac:dyDescent="0.15">
      <c r="J174" s="31"/>
    </row>
    <row r="175" spans="10:10" x14ac:dyDescent="0.15">
      <c r="J175" s="31"/>
    </row>
    <row r="176" spans="10:10" x14ac:dyDescent="0.15">
      <c r="J176" s="31"/>
    </row>
    <row r="177" spans="10:10" x14ac:dyDescent="0.15">
      <c r="J177" s="31"/>
    </row>
    <row r="178" spans="10:10" x14ac:dyDescent="0.15">
      <c r="J178" s="31"/>
    </row>
    <row r="179" spans="10:10" x14ac:dyDescent="0.15">
      <c r="J179" s="31"/>
    </row>
    <row r="180" spans="10:10" x14ac:dyDescent="0.15">
      <c r="J180" s="31"/>
    </row>
    <row r="181" spans="10:10" x14ac:dyDescent="0.15">
      <c r="J181" s="31"/>
    </row>
    <row r="182" spans="10:10" x14ac:dyDescent="0.15">
      <c r="J182" s="31"/>
    </row>
    <row r="183" spans="10:10" x14ac:dyDescent="0.15">
      <c r="J183" s="3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25" x14ac:dyDescent="0.15"/>
  <cols>
    <col min="1" max="16384" width="9" style="3"/>
  </cols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F20" sqref="F20"/>
    </sheetView>
  </sheetViews>
  <sheetFormatPr defaultRowHeight="13.5" x14ac:dyDescent="0.15"/>
  <cols>
    <col min="1" max="16384" width="9" style="7"/>
  </cols>
  <sheetData>
    <row r="1" spans="1:5" x14ac:dyDescent="0.15">
      <c r="A1" s="7" t="s">
        <v>15</v>
      </c>
      <c r="B1" s="7" t="s">
        <v>26</v>
      </c>
      <c r="C1" s="7" t="s">
        <v>27</v>
      </c>
      <c r="D1" s="7" t="s">
        <v>17</v>
      </c>
      <c r="E1" s="7" t="s">
        <v>28</v>
      </c>
    </row>
    <row r="2" spans="1:5" x14ac:dyDescent="0.15">
      <c r="A2" s="7">
        <v>1</v>
      </c>
      <c r="B2" s="8">
        <v>0.3</v>
      </c>
      <c r="C2" s="9">
        <f>MIN(MAX(B2+(A2-50)/(A2+200),0),80%)</f>
        <v>5.6218905472636804E-2</v>
      </c>
      <c r="D2" s="7">
        <v>1</v>
      </c>
      <c r="E2" s="9">
        <f>D2/(D2+300)</f>
        <v>3.3222591362126247E-3</v>
      </c>
    </row>
    <row r="3" spans="1:5" x14ac:dyDescent="0.15">
      <c r="A3" s="7">
        <v>2</v>
      </c>
      <c r="B3" s="8">
        <f>B2</f>
        <v>0.3</v>
      </c>
      <c r="C3" s="9">
        <f t="shared" ref="C3:C66" si="0">MIN(MAX(B3+(A3-50)/(A3+200),0),80%)</f>
        <v>6.2376237623762376E-2</v>
      </c>
      <c r="D3" s="7">
        <v>2</v>
      </c>
      <c r="E3" s="9">
        <f t="shared" ref="E3:E66" si="1">D3/(D3+300)</f>
        <v>6.6225165562913907E-3</v>
      </c>
    </row>
    <row r="4" spans="1:5" x14ac:dyDescent="0.15">
      <c r="A4" s="7">
        <v>3</v>
      </c>
      <c r="B4" s="8">
        <f t="shared" ref="B4:B67" si="2">B3</f>
        <v>0.3</v>
      </c>
      <c r="C4" s="9">
        <f t="shared" si="0"/>
        <v>6.8472906403940881E-2</v>
      </c>
      <c r="D4" s="7">
        <v>3</v>
      </c>
      <c r="E4" s="9">
        <f t="shared" si="1"/>
        <v>9.9009900990099011E-3</v>
      </c>
    </row>
    <row r="5" spans="1:5" x14ac:dyDescent="0.15">
      <c r="A5" s="7">
        <v>4</v>
      </c>
      <c r="B5" s="8">
        <f t="shared" si="2"/>
        <v>0.3</v>
      </c>
      <c r="C5" s="9">
        <f t="shared" si="0"/>
        <v>7.4509803921568613E-2</v>
      </c>
      <c r="D5" s="7">
        <v>4</v>
      </c>
      <c r="E5" s="9">
        <f t="shared" si="1"/>
        <v>1.3157894736842105E-2</v>
      </c>
    </row>
    <row r="6" spans="1:5" x14ac:dyDescent="0.15">
      <c r="A6" s="7">
        <v>5</v>
      </c>
      <c r="B6" s="8">
        <f t="shared" si="2"/>
        <v>0.3</v>
      </c>
      <c r="C6" s="9">
        <f t="shared" si="0"/>
        <v>8.0487804878048769E-2</v>
      </c>
      <c r="D6" s="7">
        <v>5</v>
      </c>
      <c r="E6" s="9">
        <f t="shared" si="1"/>
        <v>1.6393442622950821E-2</v>
      </c>
    </row>
    <row r="7" spans="1:5" x14ac:dyDescent="0.15">
      <c r="A7" s="7">
        <v>6</v>
      </c>
      <c r="B7" s="8">
        <f t="shared" si="2"/>
        <v>0.3</v>
      </c>
      <c r="C7" s="9">
        <f t="shared" si="0"/>
        <v>8.6407766990291263E-2</v>
      </c>
      <c r="D7" s="7">
        <v>6</v>
      </c>
      <c r="E7" s="9">
        <f t="shared" si="1"/>
        <v>1.9607843137254902E-2</v>
      </c>
    </row>
    <row r="8" spans="1:5" x14ac:dyDescent="0.15">
      <c r="A8" s="7">
        <v>7</v>
      </c>
      <c r="B8" s="8">
        <f t="shared" si="2"/>
        <v>0.3</v>
      </c>
      <c r="C8" s="9">
        <f t="shared" si="0"/>
        <v>9.2270531400966166E-2</v>
      </c>
      <c r="D8" s="7">
        <v>7</v>
      </c>
      <c r="E8" s="9">
        <f t="shared" si="1"/>
        <v>2.2801302931596091E-2</v>
      </c>
    </row>
    <row r="9" spans="1:5" x14ac:dyDescent="0.15">
      <c r="A9" s="7">
        <v>8</v>
      </c>
      <c r="B9" s="8">
        <f t="shared" si="2"/>
        <v>0.3</v>
      </c>
      <c r="C9" s="9">
        <f t="shared" si="0"/>
        <v>9.8076923076923062E-2</v>
      </c>
      <c r="D9" s="7">
        <v>8</v>
      </c>
      <c r="E9" s="9">
        <f t="shared" si="1"/>
        <v>2.5974025974025976E-2</v>
      </c>
    </row>
    <row r="10" spans="1:5" x14ac:dyDescent="0.15">
      <c r="A10" s="7">
        <v>9</v>
      </c>
      <c r="B10" s="8">
        <f t="shared" si="2"/>
        <v>0.3</v>
      </c>
      <c r="C10" s="9">
        <f t="shared" si="0"/>
        <v>0.10382775119617224</v>
      </c>
      <c r="D10" s="7">
        <v>9</v>
      </c>
      <c r="E10" s="9">
        <f t="shared" si="1"/>
        <v>2.9126213592233011E-2</v>
      </c>
    </row>
    <row r="11" spans="1:5" x14ac:dyDescent="0.15">
      <c r="A11" s="7">
        <v>10</v>
      </c>
      <c r="B11" s="8">
        <f t="shared" si="2"/>
        <v>0.3</v>
      </c>
      <c r="C11" s="9">
        <f t="shared" si="0"/>
        <v>0.10952380952380952</v>
      </c>
      <c r="D11" s="7">
        <v>10</v>
      </c>
      <c r="E11" s="9">
        <f t="shared" si="1"/>
        <v>3.2258064516129031E-2</v>
      </c>
    </row>
    <row r="12" spans="1:5" x14ac:dyDescent="0.15">
      <c r="A12" s="7">
        <v>11</v>
      </c>
      <c r="B12" s="8">
        <f t="shared" si="2"/>
        <v>0.3</v>
      </c>
      <c r="C12" s="9">
        <f t="shared" si="0"/>
        <v>0.11516587677725118</v>
      </c>
      <c r="D12" s="7">
        <v>11</v>
      </c>
      <c r="E12" s="9">
        <f t="shared" si="1"/>
        <v>3.5369774919614148E-2</v>
      </c>
    </row>
    <row r="13" spans="1:5" x14ac:dyDescent="0.15">
      <c r="A13" s="7">
        <v>12</v>
      </c>
      <c r="B13" s="8">
        <f t="shared" si="2"/>
        <v>0.3</v>
      </c>
      <c r="C13" s="9">
        <f t="shared" si="0"/>
        <v>0.12075471698113208</v>
      </c>
      <c r="D13" s="7">
        <v>12</v>
      </c>
      <c r="E13" s="9">
        <f t="shared" si="1"/>
        <v>3.8461538461538464E-2</v>
      </c>
    </row>
    <row r="14" spans="1:5" x14ac:dyDescent="0.15">
      <c r="A14" s="7">
        <v>13</v>
      </c>
      <c r="B14" s="8">
        <f t="shared" si="2"/>
        <v>0.3</v>
      </c>
      <c r="C14" s="9">
        <f t="shared" si="0"/>
        <v>0.12629107981220655</v>
      </c>
      <c r="D14" s="7">
        <v>13</v>
      </c>
      <c r="E14" s="9">
        <f t="shared" si="1"/>
        <v>4.1533546325878593E-2</v>
      </c>
    </row>
    <row r="15" spans="1:5" x14ac:dyDescent="0.15">
      <c r="A15" s="7">
        <v>14</v>
      </c>
      <c r="B15" s="8">
        <f t="shared" si="2"/>
        <v>0.3</v>
      </c>
      <c r="C15" s="9">
        <f t="shared" si="0"/>
        <v>0.13177570093457944</v>
      </c>
      <c r="D15" s="7">
        <v>14</v>
      </c>
      <c r="E15" s="9">
        <f t="shared" si="1"/>
        <v>4.4585987261146494E-2</v>
      </c>
    </row>
    <row r="16" spans="1:5" x14ac:dyDescent="0.15">
      <c r="A16" s="7">
        <v>15</v>
      </c>
      <c r="B16" s="8">
        <f t="shared" si="2"/>
        <v>0.3</v>
      </c>
      <c r="C16" s="9">
        <f t="shared" si="0"/>
        <v>0.13720930232558137</v>
      </c>
      <c r="D16" s="7">
        <v>15</v>
      </c>
      <c r="E16" s="9">
        <f t="shared" si="1"/>
        <v>4.7619047619047616E-2</v>
      </c>
    </row>
    <row r="17" spans="1:5" x14ac:dyDescent="0.15">
      <c r="A17" s="7">
        <v>16</v>
      </c>
      <c r="B17" s="8">
        <f t="shared" si="2"/>
        <v>0.3</v>
      </c>
      <c r="C17" s="9">
        <f t="shared" si="0"/>
        <v>0.14259259259259258</v>
      </c>
      <c r="D17" s="7">
        <v>16</v>
      </c>
      <c r="E17" s="9">
        <f t="shared" si="1"/>
        <v>5.0632911392405063E-2</v>
      </c>
    </row>
    <row r="18" spans="1:5" x14ac:dyDescent="0.15">
      <c r="A18" s="7">
        <v>17</v>
      </c>
      <c r="B18" s="8">
        <f t="shared" si="2"/>
        <v>0.3</v>
      </c>
      <c r="C18" s="9">
        <f t="shared" si="0"/>
        <v>0.14792626728110597</v>
      </c>
      <c r="D18" s="7">
        <v>17</v>
      </c>
      <c r="E18" s="9">
        <f t="shared" si="1"/>
        <v>5.362776025236593E-2</v>
      </c>
    </row>
    <row r="19" spans="1:5" x14ac:dyDescent="0.15">
      <c r="A19" s="7">
        <v>18</v>
      </c>
      <c r="B19" s="8">
        <f t="shared" si="2"/>
        <v>0.3</v>
      </c>
      <c r="C19" s="9">
        <f t="shared" si="0"/>
        <v>0.15321100917431191</v>
      </c>
      <c r="D19" s="7">
        <v>18</v>
      </c>
      <c r="E19" s="9">
        <f t="shared" si="1"/>
        <v>5.6603773584905662E-2</v>
      </c>
    </row>
    <row r="20" spans="1:5" x14ac:dyDescent="0.15">
      <c r="A20" s="7">
        <v>19</v>
      </c>
      <c r="B20" s="8">
        <f t="shared" si="2"/>
        <v>0.3</v>
      </c>
      <c r="C20" s="9">
        <f t="shared" si="0"/>
        <v>0.15844748858447488</v>
      </c>
      <c r="D20" s="7">
        <v>19</v>
      </c>
      <c r="E20" s="9">
        <f t="shared" si="1"/>
        <v>5.9561128526645767E-2</v>
      </c>
    </row>
    <row r="21" spans="1:5" x14ac:dyDescent="0.15">
      <c r="A21" s="7">
        <v>20</v>
      </c>
      <c r="B21" s="8">
        <f t="shared" si="2"/>
        <v>0.3</v>
      </c>
      <c r="C21" s="9">
        <f t="shared" si="0"/>
        <v>0.16363636363636364</v>
      </c>
      <c r="D21" s="7">
        <v>20</v>
      </c>
      <c r="E21" s="9">
        <f t="shared" si="1"/>
        <v>6.25E-2</v>
      </c>
    </row>
    <row r="22" spans="1:5" x14ac:dyDescent="0.15">
      <c r="A22" s="7">
        <v>21</v>
      </c>
      <c r="B22" s="8">
        <f t="shared" si="2"/>
        <v>0.3</v>
      </c>
      <c r="C22" s="9">
        <f t="shared" si="0"/>
        <v>0.16877828054298641</v>
      </c>
      <c r="D22" s="7">
        <v>21</v>
      </c>
      <c r="E22" s="9">
        <f t="shared" si="1"/>
        <v>6.5420560747663545E-2</v>
      </c>
    </row>
    <row r="23" spans="1:5" x14ac:dyDescent="0.15">
      <c r="A23" s="7">
        <v>22</v>
      </c>
      <c r="B23" s="8">
        <f t="shared" si="2"/>
        <v>0.3</v>
      </c>
      <c r="C23" s="9">
        <f t="shared" si="0"/>
        <v>0.17387387387387387</v>
      </c>
      <c r="D23" s="7">
        <v>22</v>
      </c>
      <c r="E23" s="9">
        <f t="shared" si="1"/>
        <v>6.8322981366459631E-2</v>
      </c>
    </row>
    <row r="24" spans="1:5" x14ac:dyDescent="0.15">
      <c r="A24" s="7">
        <v>23</v>
      </c>
      <c r="B24" s="8">
        <f t="shared" si="2"/>
        <v>0.3</v>
      </c>
      <c r="C24" s="9">
        <f t="shared" si="0"/>
        <v>0.17892376681614347</v>
      </c>
      <c r="D24" s="7">
        <v>23</v>
      </c>
      <c r="E24" s="9">
        <f t="shared" si="1"/>
        <v>7.1207430340557279E-2</v>
      </c>
    </row>
    <row r="25" spans="1:5" x14ac:dyDescent="0.15">
      <c r="A25" s="7">
        <v>24</v>
      </c>
      <c r="B25" s="8">
        <f t="shared" si="2"/>
        <v>0.3</v>
      </c>
      <c r="C25" s="9">
        <f t="shared" si="0"/>
        <v>0.18392857142857141</v>
      </c>
      <c r="D25" s="7">
        <v>24</v>
      </c>
      <c r="E25" s="9">
        <f t="shared" si="1"/>
        <v>7.407407407407407E-2</v>
      </c>
    </row>
    <row r="26" spans="1:5" x14ac:dyDescent="0.15">
      <c r="A26" s="7">
        <v>25</v>
      </c>
      <c r="B26" s="8">
        <f t="shared" si="2"/>
        <v>0.3</v>
      </c>
      <c r="C26" s="9">
        <f t="shared" si="0"/>
        <v>0.18888888888888888</v>
      </c>
      <c r="D26" s="7">
        <v>25</v>
      </c>
      <c r="E26" s="9">
        <f t="shared" si="1"/>
        <v>7.6923076923076927E-2</v>
      </c>
    </row>
    <row r="27" spans="1:5" x14ac:dyDescent="0.15">
      <c r="A27" s="7">
        <v>26</v>
      </c>
      <c r="B27" s="8">
        <f t="shared" si="2"/>
        <v>0.3</v>
      </c>
      <c r="C27" s="9">
        <f t="shared" si="0"/>
        <v>0.19380530973451326</v>
      </c>
      <c r="D27" s="7">
        <v>26</v>
      </c>
      <c r="E27" s="9">
        <f t="shared" si="1"/>
        <v>7.9754601226993863E-2</v>
      </c>
    </row>
    <row r="28" spans="1:5" x14ac:dyDescent="0.15">
      <c r="A28" s="7">
        <v>27</v>
      </c>
      <c r="B28" s="8">
        <f t="shared" si="2"/>
        <v>0.3</v>
      </c>
      <c r="C28" s="9">
        <f t="shared" si="0"/>
        <v>0.19867841409691628</v>
      </c>
      <c r="D28" s="7">
        <v>27</v>
      </c>
      <c r="E28" s="9">
        <f t="shared" si="1"/>
        <v>8.2568807339449546E-2</v>
      </c>
    </row>
    <row r="29" spans="1:5" x14ac:dyDescent="0.15">
      <c r="A29" s="7">
        <v>28</v>
      </c>
      <c r="B29" s="8">
        <f t="shared" si="2"/>
        <v>0.3</v>
      </c>
      <c r="C29" s="9">
        <f t="shared" si="0"/>
        <v>0.20350877192982456</v>
      </c>
      <c r="D29" s="7">
        <v>28</v>
      </c>
      <c r="E29" s="9">
        <f t="shared" si="1"/>
        <v>8.5365853658536592E-2</v>
      </c>
    </row>
    <row r="30" spans="1:5" x14ac:dyDescent="0.15">
      <c r="A30" s="7">
        <v>29</v>
      </c>
      <c r="B30" s="8">
        <f t="shared" si="2"/>
        <v>0.3</v>
      </c>
      <c r="C30" s="9">
        <f t="shared" si="0"/>
        <v>0.20829694323144105</v>
      </c>
      <c r="D30" s="7">
        <v>29</v>
      </c>
      <c r="E30" s="9">
        <f t="shared" si="1"/>
        <v>8.8145896656534953E-2</v>
      </c>
    </row>
    <row r="31" spans="1:5" x14ac:dyDescent="0.15">
      <c r="A31" s="7">
        <v>30</v>
      </c>
      <c r="B31" s="8">
        <f t="shared" si="2"/>
        <v>0.3</v>
      </c>
      <c r="C31" s="9">
        <f t="shared" si="0"/>
        <v>0.21304347826086956</v>
      </c>
      <c r="D31" s="7">
        <v>30</v>
      </c>
      <c r="E31" s="9">
        <f t="shared" si="1"/>
        <v>9.0909090909090912E-2</v>
      </c>
    </row>
    <row r="32" spans="1:5" x14ac:dyDescent="0.15">
      <c r="A32" s="7">
        <v>31</v>
      </c>
      <c r="B32" s="8">
        <f t="shared" si="2"/>
        <v>0.3</v>
      </c>
      <c r="C32" s="9">
        <f t="shared" si="0"/>
        <v>0.21774891774891775</v>
      </c>
      <c r="D32" s="7">
        <v>31</v>
      </c>
      <c r="E32" s="9">
        <f t="shared" si="1"/>
        <v>9.3655589123867067E-2</v>
      </c>
    </row>
    <row r="33" spans="1:5" x14ac:dyDescent="0.15">
      <c r="A33" s="7">
        <v>32</v>
      </c>
      <c r="B33" s="8">
        <f t="shared" si="2"/>
        <v>0.3</v>
      </c>
      <c r="C33" s="9">
        <f t="shared" si="0"/>
        <v>0.22241379310344828</v>
      </c>
      <c r="D33" s="7">
        <v>32</v>
      </c>
      <c r="E33" s="9">
        <f t="shared" si="1"/>
        <v>9.6385542168674704E-2</v>
      </c>
    </row>
    <row r="34" spans="1:5" x14ac:dyDescent="0.15">
      <c r="A34" s="7">
        <v>33</v>
      </c>
      <c r="B34" s="8">
        <f t="shared" si="2"/>
        <v>0.3</v>
      </c>
      <c r="C34" s="9">
        <f t="shared" si="0"/>
        <v>0.22703862660944205</v>
      </c>
      <c r="D34" s="7">
        <v>33</v>
      </c>
      <c r="E34" s="9">
        <f t="shared" si="1"/>
        <v>9.90990990990991E-2</v>
      </c>
    </row>
    <row r="35" spans="1:5" x14ac:dyDescent="0.15">
      <c r="A35" s="7">
        <v>34</v>
      </c>
      <c r="B35" s="8">
        <f t="shared" si="2"/>
        <v>0.3</v>
      </c>
      <c r="C35" s="9">
        <f t="shared" si="0"/>
        <v>0.23162393162393161</v>
      </c>
      <c r="D35" s="7">
        <v>34</v>
      </c>
      <c r="E35" s="9">
        <f t="shared" si="1"/>
        <v>0.10179640718562874</v>
      </c>
    </row>
    <row r="36" spans="1:5" x14ac:dyDescent="0.15">
      <c r="A36" s="7">
        <v>35</v>
      </c>
      <c r="B36" s="8">
        <f t="shared" si="2"/>
        <v>0.3</v>
      </c>
      <c r="C36" s="9">
        <f t="shared" si="0"/>
        <v>0.23617021276595745</v>
      </c>
      <c r="D36" s="7">
        <v>35</v>
      </c>
      <c r="E36" s="9">
        <f t="shared" si="1"/>
        <v>0.1044776119402985</v>
      </c>
    </row>
    <row r="37" spans="1:5" x14ac:dyDescent="0.15">
      <c r="A37" s="7">
        <v>36</v>
      </c>
      <c r="B37" s="8">
        <f t="shared" si="2"/>
        <v>0.3</v>
      </c>
      <c r="C37" s="9">
        <f t="shared" si="0"/>
        <v>0.2406779661016949</v>
      </c>
      <c r="D37" s="7">
        <v>36</v>
      </c>
      <c r="E37" s="9">
        <f t="shared" si="1"/>
        <v>0.10714285714285714</v>
      </c>
    </row>
    <row r="38" spans="1:5" x14ac:dyDescent="0.15">
      <c r="A38" s="7">
        <v>37</v>
      </c>
      <c r="B38" s="8">
        <f t="shared" si="2"/>
        <v>0.3</v>
      </c>
      <c r="C38" s="9">
        <f t="shared" si="0"/>
        <v>0.24514767932489451</v>
      </c>
      <c r="D38" s="7">
        <v>37</v>
      </c>
      <c r="E38" s="9">
        <f t="shared" si="1"/>
        <v>0.10979228486646884</v>
      </c>
    </row>
    <row r="39" spans="1:5" x14ac:dyDescent="0.15">
      <c r="A39" s="7">
        <v>38</v>
      </c>
      <c r="B39" s="8">
        <f t="shared" si="2"/>
        <v>0.3</v>
      </c>
      <c r="C39" s="9">
        <f t="shared" si="0"/>
        <v>0.24957983193277311</v>
      </c>
      <c r="D39" s="7">
        <v>38</v>
      </c>
      <c r="E39" s="9">
        <f t="shared" si="1"/>
        <v>0.11242603550295859</v>
      </c>
    </row>
    <row r="40" spans="1:5" x14ac:dyDescent="0.15">
      <c r="A40" s="7">
        <v>39</v>
      </c>
      <c r="B40" s="8">
        <f t="shared" si="2"/>
        <v>0.3</v>
      </c>
      <c r="C40" s="9">
        <f t="shared" si="0"/>
        <v>0.25397489539748952</v>
      </c>
      <c r="D40" s="7">
        <v>39</v>
      </c>
      <c r="E40" s="9">
        <f t="shared" si="1"/>
        <v>0.11504424778761062</v>
      </c>
    </row>
    <row r="41" spans="1:5" x14ac:dyDescent="0.15">
      <c r="A41" s="7">
        <v>40</v>
      </c>
      <c r="B41" s="8">
        <f t="shared" si="2"/>
        <v>0.3</v>
      </c>
      <c r="C41" s="9">
        <f t="shared" si="0"/>
        <v>0.2583333333333333</v>
      </c>
      <c r="D41" s="7">
        <v>40</v>
      </c>
      <c r="E41" s="9">
        <f t="shared" si="1"/>
        <v>0.11764705882352941</v>
      </c>
    </row>
    <row r="42" spans="1:5" x14ac:dyDescent="0.15">
      <c r="A42" s="7">
        <v>41</v>
      </c>
      <c r="B42" s="8">
        <f t="shared" si="2"/>
        <v>0.3</v>
      </c>
      <c r="C42" s="9">
        <f t="shared" si="0"/>
        <v>0.26265560165975105</v>
      </c>
      <c r="D42" s="7">
        <v>41</v>
      </c>
      <c r="E42" s="9">
        <f t="shared" si="1"/>
        <v>0.12023460410557185</v>
      </c>
    </row>
    <row r="43" spans="1:5" x14ac:dyDescent="0.15">
      <c r="A43" s="7">
        <v>42</v>
      </c>
      <c r="B43" s="8">
        <f t="shared" si="2"/>
        <v>0.3</v>
      </c>
      <c r="C43" s="9">
        <f t="shared" si="0"/>
        <v>0.26694214876033057</v>
      </c>
      <c r="D43" s="7">
        <v>42</v>
      </c>
      <c r="E43" s="9">
        <f t="shared" si="1"/>
        <v>0.12280701754385964</v>
      </c>
    </row>
    <row r="44" spans="1:5" x14ac:dyDescent="0.15">
      <c r="A44" s="7">
        <v>43</v>
      </c>
      <c r="B44" s="8">
        <f t="shared" si="2"/>
        <v>0.3</v>
      </c>
      <c r="C44" s="9">
        <f t="shared" si="0"/>
        <v>0.27119341563786009</v>
      </c>
      <c r="D44" s="7">
        <v>43</v>
      </c>
      <c r="E44" s="9">
        <f t="shared" si="1"/>
        <v>0.12536443148688048</v>
      </c>
    </row>
    <row r="45" spans="1:5" x14ac:dyDescent="0.15">
      <c r="A45" s="7">
        <v>44</v>
      </c>
      <c r="B45" s="8">
        <f t="shared" si="2"/>
        <v>0.3</v>
      </c>
      <c r="C45" s="9">
        <f t="shared" si="0"/>
        <v>0.27540983606557379</v>
      </c>
      <c r="D45" s="7">
        <v>44</v>
      </c>
      <c r="E45" s="9">
        <f t="shared" si="1"/>
        <v>0.12790697674418605</v>
      </c>
    </row>
    <row r="46" spans="1:5" x14ac:dyDescent="0.15">
      <c r="A46" s="7">
        <v>45</v>
      </c>
      <c r="B46" s="8">
        <f t="shared" si="2"/>
        <v>0.3</v>
      </c>
      <c r="C46" s="9">
        <f t="shared" si="0"/>
        <v>0.27959183673469384</v>
      </c>
      <c r="D46" s="7">
        <v>45</v>
      </c>
      <c r="E46" s="9">
        <f t="shared" si="1"/>
        <v>0.13043478260869565</v>
      </c>
    </row>
    <row r="47" spans="1:5" x14ac:dyDescent="0.15">
      <c r="A47" s="7">
        <v>46</v>
      </c>
      <c r="B47" s="8">
        <f t="shared" si="2"/>
        <v>0.3</v>
      </c>
      <c r="C47" s="9">
        <f t="shared" si="0"/>
        <v>0.283739837398374</v>
      </c>
      <c r="D47" s="7">
        <v>46</v>
      </c>
      <c r="E47" s="9">
        <f t="shared" si="1"/>
        <v>0.13294797687861271</v>
      </c>
    </row>
    <row r="48" spans="1:5" x14ac:dyDescent="0.15">
      <c r="A48" s="7">
        <v>47</v>
      </c>
      <c r="B48" s="8">
        <f t="shared" si="2"/>
        <v>0.3</v>
      </c>
      <c r="C48" s="9">
        <f t="shared" si="0"/>
        <v>0.28785425101214573</v>
      </c>
      <c r="D48" s="7">
        <v>47</v>
      </c>
      <c r="E48" s="9">
        <f t="shared" si="1"/>
        <v>0.13544668587896252</v>
      </c>
    </row>
    <row r="49" spans="1:5" x14ac:dyDescent="0.15">
      <c r="A49" s="7">
        <v>48</v>
      </c>
      <c r="B49" s="8">
        <f t="shared" si="2"/>
        <v>0.3</v>
      </c>
      <c r="C49" s="9">
        <f t="shared" si="0"/>
        <v>0.29193548387096774</v>
      </c>
      <c r="D49" s="7">
        <v>48</v>
      </c>
      <c r="E49" s="9">
        <f t="shared" si="1"/>
        <v>0.13793103448275862</v>
      </c>
    </row>
    <row r="50" spans="1:5" x14ac:dyDescent="0.15">
      <c r="A50" s="7">
        <v>49</v>
      </c>
      <c r="B50" s="8">
        <f t="shared" si="2"/>
        <v>0.3</v>
      </c>
      <c r="C50" s="9">
        <f t="shared" si="0"/>
        <v>0.29598393574297188</v>
      </c>
      <c r="D50" s="7">
        <v>49</v>
      </c>
      <c r="E50" s="9">
        <f t="shared" si="1"/>
        <v>0.14040114613180515</v>
      </c>
    </row>
    <row r="51" spans="1:5" x14ac:dyDescent="0.15">
      <c r="A51" s="7">
        <v>50</v>
      </c>
      <c r="B51" s="8">
        <f t="shared" si="2"/>
        <v>0.3</v>
      </c>
      <c r="C51" s="9">
        <f t="shared" si="0"/>
        <v>0.3</v>
      </c>
      <c r="D51" s="7">
        <v>50</v>
      </c>
      <c r="E51" s="9">
        <f t="shared" si="1"/>
        <v>0.14285714285714285</v>
      </c>
    </row>
    <row r="52" spans="1:5" x14ac:dyDescent="0.15">
      <c r="A52" s="7">
        <v>51</v>
      </c>
      <c r="B52" s="8">
        <f t="shared" si="2"/>
        <v>0.3</v>
      </c>
      <c r="C52" s="9">
        <f t="shared" si="0"/>
        <v>0.30398406374501991</v>
      </c>
      <c r="D52" s="7">
        <v>51</v>
      </c>
      <c r="E52" s="9">
        <f t="shared" si="1"/>
        <v>0.14529914529914531</v>
      </c>
    </row>
    <row r="53" spans="1:5" x14ac:dyDescent="0.15">
      <c r="A53" s="7">
        <v>52</v>
      </c>
      <c r="B53" s="8">
        <f t="shared" si="2"/>
        <v>0.3</v>
      </c>
      <c r="C53" s="9">
        <f t="shared" si="0"/>
        <v>0.30793650793650795</v>
      </c>
      <c r="D53" s="7">
        <v>52</v>
      </c>
      <c r="E53" s="9">
        <f t="shared" si="1"/>
        <v>0.14772727272727273</v>
      </c>
    </row>
    <row r="54" spans="1:5" x14ac:dyDescent="0.15">
      <c r="A54" s="7">
        <v>53</v>
      </c>
      <c r="B54" s="8">
        <f t="shared" si="2"/>
        <v>0.3</v>
      </c>
      <c r="C54" s="9">
        <f t="shared" si="0"/>
        <v>0.3118577075098814</v>
      </c>
      <c r="D54" s="7">
        <v>53</v>
      </c>
      <c r="E54" s="9">
        <f t="shared" si="1"/>
        <v>0.1501416430594901</v>
      </c>
    </row>
    <row r="55" spans="1:5" x14ac:dyDescent="0.15">
      <c r="A55" s="7">
        <v>54</v>
      </c>
      <c r="B55" s="8">
        <f t="shared" si="2"/>
        <v>0.3</v>
      </c>
      <c r="C55" s="9">
        <f t="shared" si="0"/>
        <v>0.31574803149606301</v>
      </c>
      <c r="D55" s="7">
        <v>54</v>
      </c>
      <c r="E55" s="9">
        <f t="shared" si="1"/>
        <v>0.15254237288135594</v>
      </c>
    </row>
    <row r="56" spans="1:5" x14ac:dyDescent="0.15">
      <c r="A56" s="7">
        <v>55</v>
      </c>
      <c r="B56" s="8">
        <f t="shared" si="2"/>
        <v>0.3</v>
      </c>
      <c r="C56" s="9">
        <f t="shared" si="0"/>
        <v>0.31960784313725488</v>
      </c>
      <c r="D56" s="7">
        <v>55</v>
      </c>
      <c r="E56" s="9">
        <f t="shared" si="1"/>
        <v>0.15492957746478872</v>
      </c>
    </row>
    <row r="57" spans="1:5" x14ac:dyDescent="0.15">
      <c r="A57" s="7">
        <v>56</v>
      </c>
      <c r="B57" s="8">
        <f t="shared" si="2"/>
        <v>0.3</v>
      </c>
      <c r="C57" s="9">
        <f t="shared" si="0"/>
        <v>0.32343749999999999</v>
      </c>
      <c r="D57" s="7">
        <v>56</v>
      </c>
      <c r="E57" s="9">
        <f t="shared" si="1"/>
        <v>0.15730337078651685</v>
      </c>
    </row>
    <row r="58" spans="1:5" x14ac:dyDescent="0.15">
      <c r="A58" s="7">
        <v>57</v>
      </c>
      <c r="B58" s="8">
        <f t="shared" si="2"/>
        <v>0.3</v>
      </c>
      <c r="C58" s="9">
        <f t="shared" si="0"/>
        <v>0.32723735408560312</v>
      </c>
      <c r="D58" s="7">
        <v>57</v>
      </c>
      <c r="E58" s="9">
        <f t="shared" si="1"/>
        <v>0.15966386554621848</v>
      </c>
    </row>
    <row r="59" spans="1:5" x14ac:dyDescent="0.15">
      <c r="A59" s="7">
        <v>58</v>
      </c>
      <c r="B59" s="8">
        <f t="shared" si="2"/>
        <v>0.3</v>
      </c>
      <c r="C59" s="9">
        <f t="shared" si="0"/>
        <v>0.33100775193798448</v>
      </c>
      <c r="D59" s="7">
        <v>58</v>
      </c>
      <c r="E59" s="9">
        <f t="shared" si="1"/>
        <v>0.16201117318435754</v>
      </c>
    </row>
    <row r="60" spans="1:5" x14ac:dyDescent="0.15">
      <c r="A60" s="7">
        <v>59</v>
      </c>
      <c r="B60" s="8">
        <f t="shared" si="2"/>
        <v>0.3</v>
      </c>
      <c r="C60" s="9">
        <f t="shared" si="0"/>
        <v>0.33474903474903472</v>
      </c>
      <c r="D60" s="7">
        <v>59</v>
      </c>
      <c r="E60" s="9">
        <f t="shared" si="1"/>
        <v>0.16434540389972144</v>
      </c>
    </row>
    <row r="61" spans="1:5" x14ac:dyDescent="0.15">
      <c r="A61" s="7">
        <v>60</v>
      </c>
      <c r="B61" s="8">
        <f t="shared" si="2"/>
        <v>0.3</v>
      </c>
      <c r="C61" s="9">
        <f t="shared" si="0"/>
        <v>0.33846153846153848</v>
      </c>
      <c r="D61" s="7">
        <v>60</v>
      </c>
      <c r="E61" s="9">
        <f t="shared" si="1"/>
        <v>0.16666666666666666</v>
      </c>
    </row>
    <row r="62" spans="1:5" x14ac:dyDescent="0.15">
      <c r="A62" s="7">
        <v>61</v>
      </c>
      <c r="B62" s="8">
        <f t="shared" si="2"/>
        <v>0.3</v>
      </c>
      <c r="C62" s="9">
        <f t="shared" si="0"/>
        <v>0.34214559386973181</v>
      </c>
      <c r="D62" s="7">
        <v>61</v>
      </c>
      <c r="E62" s="9">
        <f t="shared" si="1"/>
        <v>0.16897506925207756</v>
      </c>
    </row>
    <row r="63" spans="1:5" x14ac:dyDescent="0.15">
      <c r="A63" s="7">
        <v>62</v>
      </c>
      <c r="B63" s="8">
        <f t="shared" si="2"/>
        <v>0.3</v>
      </c>
      <c r="C63" s="9">
        <f t="shared" si="0"/>
        <v>0.34580152671755726</v>
      </c>
      <c r="D63" s="7">
        <v>62</v>
      </c>
      <c r="E63" s="9">
        <f t="shared" si="1"/>
        <v>0.17127071823204421</v>
      </c>
    </row>
    <row r="64" spans="1:5" x14ac:dyDescent="0.15">
      <c r="A64" s="7">
        <v>63</v>
      </c>
      <c r="B64" s="8">
        <f t="shared" si="2"/>
        <v>0.3</v>
      </c>
      <c r="C64" s="9">
        <f t="shared" si="0"/>
        <v>0.34942965779467677</v>
      </c>
      <c r="D64" s="7">
        <v>63</v>
      </c>
      <c r="E64" s="9">
        <f t="shared" si="1"/>
        <v>0.17355371900826447</v>
      </c>
    </row>
    <row r="65" spans="1:5" x14ac:dyDescent="0.15">
      <c r="A65" s="7">
        <v>64</v>
      </c>
      <c r="B65" s="8">
        <f t="shared" si="2"/>
        <v>0.3</v>
      </c>
      <c r="C65" s="9">
        <f t="shared" si="0"/>
        <v>0.35303030303030303</v>
      </c>
      <c r="D65" s="7">
        <v>64</v>
      </c>
      <c r="E65" s="9">
        <f t="shared" si="1"/>
        <v>0.17582417582417584</v>
      </c>
    </row>
    <row r="66" spans="1:5" x14ac:dyDescent="0.15">
      <c r="A66" s="7">
        <v>65</v>
      </c>
      <c r="B66" s="8">
        <f t="shared" si="2"/>
        <v>0.3</v>
      </c>
      <c r="C66" s="9">
        <f t="shared" si="0"/>
        <v>0.35660377358490564</v>
      </c>
      <c r="D66" s="7">
        <v>65</v>
      </c>
      <c r="E66" s="9">
        <f t="shared" si="1"/>
        <v>0.17808219178082191</v>
      </c>
    </row>
    <row r="67" spans="1:5" x14ac:dyDescent="0.15">
      <c r="A67" s="7">
        <v>66</v>
      </c>
      <c r="B67" s="8">
        <f t="shared" si="2"/>
        <v>0.3</v>
      </c>
      <c r="C67" s="9">
        <f t="shared" ref="C67:C130" si="3">MIN(MAX(B67+(A67-50)/(A67+200),0),80%)</f>
        <v>0.36015037593984961</v>
      </c>
      <c r="D67" s="7">
        <v>66</v>
      </c>
      <c r="E67" s="9">
        <f t="shared" ref="E67:E130" si="4">D67/(D67+300)</f>
        <v>0.18032786885245902</v>
      </c>
    </row>
    <row r="68" spans="1:5" x14ac:dyDescent="0.15">
      <c r="A68" s="7">
        <v>67</v>
      </c>
      <c r="B68" s="8">
        <f t="shared" ref="B68:B131" si="5">B67</f>
        <v>0.3</v>
      </c>
      <c r="C68" s="9">
        <f t="shared" si="3"/>
        <v>0.3636704119850187</v>
      </c>
      <c r="D68" s="7">
        <v>67</v>
      </c>
      <c r="E68" s="9">
        <f t="shared" si="4"/>
        <v>0.18256130790190736</v>
      </c>
    </row>
    <row r="69" spans="1:5" x14ac:dyDescent="0.15">
      <c r="A69" s="7">
        <v>68</v>
      </c>
      <c r="B69" s="8">
        <f t="shared" si="5"/>
        <v>0.3</v>
      </c>
      <c r="C69" s="9">
        <f t="shared" si="3"/>
        <v>0.36716417910447763</v>
      </c>
      <c r="D69" s="7">
        <v>68</v>
      </c>
      <c r="E69" s="9">
        <f t="shared" si="4"/>
        <v>0.18478260869565216</v>
      </c>
    </row>
    <row r="70" spans="1:5" x14ac:dyDescent="0.15">
      <c r="A70" s="7">
        <v>69</v>
      </c>
      <c r="B70" s="8">
        <f t="shared" si="5"/>
        <v>0.3</v>
      </c>
      <c r="C70" s="9">
        <f t="shared" si="3"/>
        <v>0.37063197026022304</v>
      </c>
      <c r="D70" s="7">
        <v>69</v>
      </c>
      <c r="E70" s="9">
        <f t="shared" si="4"/>
        <v>0.18699186991869918</v>
      </c>
    </row>
    <row r="71" spans="1:5" x14ac:dyDescent="0.15">
      <c r="A71" s="7">
        <v>70</v>
      </c>
      <c r="B71" s="8">
        <f t="shared" si="5"/>
        <v>0.3</v>
      </c>
      <c r="C71" s="9">
        <f t="shared" si="3"/>
        <v>0.37407407407407406</v>
      </c>
      <c r="D71" s="7">
        <v>70</v>
      </c>
      <c r="E71" s="9">
        <f t="shared" si="4"/>
        <v>0.1891891891891892</v>
      </c>
    </row>
    <row r="72" spans="1:5" x14ac:dyDescent="0.15">
      <c r="A72" s="7">
        <v>71</v>
      </c>
      <c r="B72" s="8">
        <f t="shared" si="5"/>
        <v>0.3</v>
      </c>
      <c r="C72" s="9">
        <f t="shared" si="3"/>
        <v>0.37749077490774907</v>
      </c>
      <c r="D72" s="7">
        <v>71</v>
      </c>
      <c r="E72" s="9">
        <f t="shared" si="4"/>
        <v>0.19137466307277629</v>
      </c>
    </row>
    <row r="73" spans="1:5" x14ac:dyDescent="0.15">
      <c r="A73" s="7">
        <v>72</v>
      </c>
      <c r="B73" s="8">
        <f t="shared" si="5"/>
        <v>0.3</v>
      </c>
      <c r="C73" s="9">
        <f t="shared" si="3"/>
        <v>0.38088235294117645</v>
      </c>
      <c r="D73" s="7">
        <v>72</v>
      </c>
      <c r="E73" s="9">
        <f t="shared" si="4"/>
        <v>0.19354838709677419</v>
      </c>
    </row>
    <row r="74" spans="1:5" x14ac:dyDescent="0.15">
      <c r="A74" s="7">
        <v>73</v>
      </c>
      <c r="B74" s="8">
        <f t="shared" si="5"/>
        <v>0.3</v>
      </c>
      <c r="C74" s="9">
        <f t="shared" si="3"/>
        <v>0.38424908424908422</v>
      </c>
      <c r="D74" s="7">
        <v>73</v>
      </c>
      <c r="E74" s="9">
        <f t="shared" si="4"/>
        <v>0.19571045576407506</v>
      </c>
    </row>
    <row r="75" spans="1:5" x14ac:dyDescent="0.15">
      <c r="A75" s="7">
        <v>74</v>
      </c>
      <c r="B75" s="8">
        <f t="shared" si="5"/>
        <v>0.3</v>
      </c>
      <c r="C75" s="9">
        <f t="shared" si="3"/>
        <v>0.3875912408759124</v>
      </c>
      <c r="D75" s="7">
        <v>74</v>
      </c>
      <c r="E75" s="9">
        <f t="shared" si="4"/>
        <v>0.19786096256684493</v>
      </c>
    </row>
    <row r="76" spans="1:5" x14ac:dyDescent="0.15">
      <c r="A76" s="7">
        <v>75</v>
      </c>
      <c r="B76" s="8">
        <f t="shared" si="5"/>
        <v>0.3</v>
      </c>
      <c r="C76" s="9">
        <f t="shared" si="3"/>
        <v>0.39090909090909087</v>
      </c>
      <c r="D76" s="7">
        <v>75</v>
      </c>
      <c r="E76" s="9">
        <f t="shared" si="4"/>
        <v>0.2</v>
      </c>
    </row>
    <row r="77" spans="1:5" x14ac:dyDescent="0.15">
      <c r="A77" s="7">
        <v>76</v>
      </c>
      <c r="B77" s="8">
        <f t="shared" si="5"/>
        <v>0.3</v>
      </c>
      <c r="C77" s="9">
        <f t="shared" si="3"/>
        <v>0.39420289855072466</v>
      </c>
      <c r="D77" s="7">
        <v>76</v>
      </c>
      <c r="E77" s="9">
        <f t="shared" si="4"/>
        <v>0.20212765957446807</v>
      </c>
    </row>
    <row r="78" spans="1:5" x14ac:dyDescent="0.15">
      <c r="A78" s="7">
        <v>77</v>
      </c>
      <c r="B78" s="8">
        <f t="shared" si="5"/>
        <v>0.3</v>
      </c>
      <c r="C78" s="9">
        <f t="shared" si="3"/>
        <v>0.39747292418772562</v>
      </c>
      <c r="D78" s="7">
        <v>77</v>
      </c>
      <c r="E78" s="9">
        <f t="shared" si="4"/>
        <v>0.20424403183023873</v>
      </c>
    </row>
    <row r="79" spans="1:5" x14ac:dyDescent="0.15">
      <c r="A79" s="7">
        <v>78</v>
      </c>
      <c r="B79" s="8">
        <f t="shared" si="5"/>
        <v>0.3</v>
      </c>
      <c r="C79" s="9">
        <f t="shared" si="3"/>
        <v>0.40071942446043163</v>
      </c>
      <c r="D79" s="7">
        <v>78</v>
      </c>
      <c r="E79" s="9">
        <f t="shared" si="4"/>
        <v>0.20634920634920634</v>
      </c>
    </row>
    <row r="80" spans="1:5" x14ac:dyDescent="0.15">
      <c r="A80" s="7">
        <v>79</v>
      </c>
      <c r="B80" s="8">
        <f t="shared" si="5"/>
        <v>0.3</v>
      </c>
      <c r="C80" s="9">
        <f t="shared" si="3"/>
        <v>0.40394265232974907</v>
      </c>
      <c r="D80" s="7">
        <v>79</v>
      </c>
      <c r="E80" s="9">
        <f t="shared" si="4"/>
        <v>0.20844327176781002</v>
      </c>
    </row>
    <row r="81" spans="1:5" x14ac:dyDescent="0.15">
      <c r="A81" s="7">
        <v>80</v>
      </c>
      <c r="B81" s="8">
        <f t="shared" si="5"/>
        <v>0.3</v>
      </c>
      <c r="C81" s="9">
        <f t="shared" si="3"/>
        <v>0.40714285714285714</v>
      </c>
      <c r="D81" s="7">
        <v>80</v>
      </c>
      <c r="E81" s="9">
        <f t="shared" si="4"/>
        <v>0.21052631578947367</v>
      </c>
    </row>
    <row r="82" spans="1:5" x14ac:dyDescent="0.15">
      <c r="A82" s="7">
        <v>81</v>
      </c>
      <c r="B82" s="8">
        <f t="shared" si="5"/>
        <v>0.3</v>
      </c>
      <c r="C82" s="9">
        <f t="shared" si="3"/>
        <v>0.41032028469750892</v>
      </c>
      <c r="D82" s="7">
        <v>81</v>
      </c>
      <c r="E82" s="9">
        <f t="shared" si="4"/>
        <v>0.2125984251968504</v>
      </c>
    </row>
    <row r="83" spans="1:5" x14ac:dyDescent="0.15">
      <c r="A83" s="7">
        <v>82</v>
      </c>
      <c r="B83" s="8">
        <f t="shared" si="5"/>
        <v>0.3</v>
      </c>
      <c r="C83" s="9">
        <f t="shared" si="3"/>
        <v>0.41347517730496453</v>
      </c>
      <c r="D83" s="7">
        <v>82</v>
      </c>
      <c r="E83" s="9">
        <f t="shared" si="4"/>
        <v>0.21465968586387435</v>
      </c>
    </row>
    <row r="84" spans="1:5" x14ac:dyDescent="0.15">
      <c r="A84" s="7">
        <v>83</v>
      </c>
      <c r="B84" s="8">
        <f t="shared" si="5"/>
        <v>0.3</v>
      </c>
      <c r="C84" s="9">
        <f t="shared" si="3"/>
        <v>0.41660777385159009</v>
      </c>
      <c r="D84" s="7">
        <v>83</v>
      </c>
      <c r="E84" s="9">
        <f t="shared" si="4"/>
        <v>0.21671018276762402</v>
      </c>
    </row>
    <row r="85" spans="1:5" x14ac:dyDescent="0.15">
      <c r="A85" s="7">
        <v>84</v>
      </c>
      <c r="B85" s="8">
        <f t="shared" si="5"/>
        <v>0.3</v>
      </c>
      <c r="C85" s="9">
        <f t="shared" si="3"/>
        <v>0.41971830985915493</v>
      </c>
      <c r="D85" s="7">
        <v>84</v>
      </c>
      <c r="E85" s="9">
        <f t="shared" si="4"/>
        <v>0.21875</v>
      </c>
    </row>
    <row r="86" spans="1:5" x14ac:dyDescent="0.15">
      <c r="A86" s="7">
        <v>85</v>
      </c>
      <c r="B86" s="8">
        <f t="shared" si="5"/>
        <v>0.3</v>
      </c>
      <c r="C86" s="9">
        <f t="shared" si="3"/>
        <v>0.42280701754385963</v>
      </c>
      <c r="D86" s="7">
        <v>85</v>
      </c>
      <c r="E86" s="9">
        <f t="shared" si="4"/>
        <v>0.22077922077922077</v>
      </c>
    </row>
    <row r="87" spans="1:5" x14ac:dyDescent="0.15">
      <c r="A87" s="7">
        <v>86</v>
      </c>
      <c r="B87" s="8">
        <f t="shared" si="5"/>
        <v>0.3</v>
      </c>
      <c r="C87" s="9">
        <f t="shared" si="3"/>
        <v>0.42587412587412588</v>
      </c>
      <c r="D87" s="7">
        <v>86</v>
      </c>
      <c r="E87" s="9">
        <f t="shared" si="4"/>
        <v>0.22279792746113988</v>
      </c>
    </row>
    <row r="88" spans="1:5" x14ac:dyDescent="0.15">
      <c r="A88" s="7">
        <v>87</v>
      </c>
      <c r="B88" s="8">
        <f t="shared" si="5"/>
        <v>0.3</v>
      </c>
      <c r="C88" s="9">
        <f t="shared" si="3"/>
        <v>0.42891986062717768</v>
      </c>
      <c r="D88" s="7">
        <v>87</v>
      </c>
      <c r="E88" s="9">
        <f t="shared" si="4"/>
        <v>0.22480620155038761</v>
      </c>
    </row>
    <row r="89" spans="1:5" x14ac:dyDescent="0.15">
      <c r="A89" s="7">
        <v>88</v>
      </c>
      <c r="B89" s="8">
        <f t="shared" si="5"/>
        <v>0.3</v>
      </c>
      <c r="C89" s="9">
        <f t="shared" si="3"/>
        <v>0.43194444444444446</v>
      </c>
      <c r="D89" s="7">
        <v>88</v>
      </c>
      <c r="E89" s="9">
        <f t="shared" si="4"/>
        <v>0.22680412371134021</v>
      </c>
    </row>
    <row r="90" spans="1:5" x14ac:dyDescent="0.15">
      <c r="A90" s="7">
        <v>89</v>
      </c>
      <c r="B90" s="8">
        <f t="shared" si="5"/>
        <v>0.3</v>
      </c>
      <c r="C90" s="9">
        <f t="shared" si="3"/>
        <v>0.43494809688581315</v>
      </c>
      <c r="D90" s="7">
        <v>89</v>
      </c>
      <c r="E90" s="9">
        <f t="shared" si="4"/>
        <v>0.22879177377892032</v>
      </c>
    </row>
    <row r="91" spans="1:5" x14ac:dyDescent="0.15">
      <c r="A91" s="7">
        <v>90</v>
      </c>
      <c r="B91" s="8">
        <f t="shared" si="5"/>
        <v>0.3</v>
      </c>
      <c r="C91" s="9">
        <f t="shared" si="3"/>
        <v>0.43793103448275861</v>
      </c>
      <c r="D91" s="7">
        <v>90</v>
      </c>
      <c r="E91" s="9">
        <f t="shared" si="4"/>
        <v>0.23076923076923078</v>
      </c>
    </row>
    <row r="92" spans="1:5" x14ac:dyDescent="0.15">
      <c r="A92" s="7">
        <v>91</v>
      </c>
      <c r="B92" s="8">
        <f t="shared" si="5"/>
        <v>0.3</v>
      </c>
      <c r="C92" s="9">
        <f t="shared" si="3"/>
        <v>0.44089347079037799</v>
      </c>
      <c r="D92" s="7">
        <v>91</v>
      </c>
      <c r="E92" s="9">
        <f t="shared" si="4"/>
        <v>0.23273657289002558</v>
      </c>
    </row>
    <row r="93" spans="1:5" x14ac:dyDescent="0.15">
      <c r="A93" s="7">
        <v>92</v>
      </c>
      <c r="B93" s="8">
        <f t="shared" si="5"/>
        <v>0.3</v>
      </c>
      <c r="C93" s="9">
        <f t="shared" si="3"/>
        <v>0.44383561643835612</v>
      </c>
      <c r="D93" s="7">
        <v>92</v>
      </c>
      <c r="E93" s="9">
        <f t="shared" si="4"/>
        <v>0.23469387755102042</v>
      </c>
    </row>
    <row r="94" spans="1:5" x14ac:dyDescent="0.15">
      <c r="A94" s="7">
        <v>93</v>
      </c>
      <c r="B94" s="8">
        <f t="shared" si="5"/>
        <v>0.3</v>
      </c>
      <c r="C94" s="9">
        <f t="shared" si="3"/>
        <v>0.44675767918088738</v>
      </c>
      <c r="D94" s="7">
        <v>93</v>
      </c>
      <c r="E94" s="9">
        <f t="shared" si="4"/>
        <v>0.23664122137404581</v>
      </c>
    </row>
    <row r="95" spans="1:5" x14ac:dyDescent="0.15">
      <c r="A95" s="7">
        <v>94</v>
      </c>
      <c r="B95" s="8">
        <f t="shared" si="5"/>
        <v>0.3</v>
      </c>
      <c r="C95" s="9">
        <f t="shared" si="3"/>
        <v>0.44965986394557822</v>
      </c>
      <c r="D95" s="7">
        <v>94</v>
      </c>
      <c r="E95" s="9">
        <f t="shared" si="4"/>
        <v>0.23857868020304568</v>
      </c>
    </row>
    <row r="96" spans="1:5" x14ac:dyDescent="0.15">
      <c r="A96" s="7">
        <v>95</v>
      </c>
      <c r="B96" s="8">
        <f t="shared" si="5"/>
        <v>0.3</v>
      </c>
      <c r="C96" s="9">
        <f t="shared" si="3"/>
        <v>0.4525423728813559</v>
      </c>
      <c r="D96" s="7">
        <v>95</v>
      </c>
      <c r="E96" s="9">
        <f t="shared" si="4"/>
        <v>0.24050632911392406</v>
      </c>
    </row>
    <row r="97" spans="1:5" x14ac:dyDescent="0.15">
      <c r="A97" s="7">
        <v>96</v>
      </c>
      <c r="B97" s="8">
        <f t="shared" si="5"/>
        <v>0.3</v>
      </c>
      <c r="C97" s="9">
        <f t="shared" si="3"/>
        <v>0.45540540540540542</v>
      </c>
      <c r="D97" s="7">
        <v>96</v>
      </c>
      <c r="E97" s="9">
        <f t="shared" si="4"/>
        <v>0.24242424242424243</v>
      </c>
    </row>
    <row r="98" spans="1:5" x14ac:dyDescent="0.15">
      <c r="A98" s="7">
        <v>97</v>
      </c>
      <c r="B98" s="8">
        <f t="shared" si="5"/>
        <v>0.3</v>
      </c>
      <c r="C98" s="9">
        <f t="shared" si="3"/>
        <v>0.45824915824915824</v>
      </c>
      <c r="D98" s="7">
        <v>97</v>
      </c>
      <c r="E98" s="9">
        <f t="shared" si="4"/>
        <v>0.24433249370277077</v>
      </c>
    </row>
    <row r="99" spans="1:5" x14ac:dyDescent="0.15">
      <c r="A99" s="7">
        <v>98</v>
      </c>
      <c r="B99" s="8">
        <f t="shared" si="5"/>
        <v>0.3</v>
      </c>
      <c r="C99" s="9">
        <f t="shared" si="3"/>
        <v>0.46107382550335568</v>
      </c>
      <c r="D99" s="7">
        <v>98</v>
      </c>
      <c r="E99" s="9">
        <f t="shared" si="4"/>
        <v>0.24623115577889448</v>
      </c>
    </row>
    <row r="100" spans="1:5" x14ac:dyDescent="0.15">
      <c r="A100" s="7">
        <v>99</v>
      </c>
      <c r="B100" s="8">
        <f t="shared" si="5"/>
        <v>0.3</v>
      </c>
      <c r="C100" s="9">
        <f t="shared" si="3"/>
        <v>0.46387959866220735</v>
      </c>
      <c r="D100" s="7">
        <v>99</v>
      </c>
      <c r="E100" s="9">
        <f t="shared" si="4"/>
        <v>0.24812030075187969</v>
      </c>
    </row>
    <row r="101" spans="1:5" x14ac:dyDescent="0.15">
      <c r="A101" s="7">
        <v>100</v>
      </c>
      <c r="B101" s="8">
        <f t="shared" si="5"/>
        <v>0.3</v>
      </c>
      <c r="C101" s="9">
        <f t="shared" si="3"/>
        <v>0.46666666666666667</v>
      </c>
      <c r="D101" s="7">
        <v>100</v>
      </c>
      <c r="E101" s="9">
        <f t="shared" si="4"/>
        <v>0.25</v>
      </c>
    </row>
    <row r="102" spans="1:5" x14ac:dyDescent="0.15">
      <c r="A102" s="7">
        <v>101</v>
      </c>
      <c r="B102" s="8">
        <f t="shared" si="5"/>
        <v>0.3</v>
      </c>
      <c r="C102" s="9">
        <f t="shared" si="3"/>
        <v>0.46943521594684384</v>
      </c>
      <c r="D102" s="7">
        <v>101</v>
      </c>
      <c r="E102" s="9">
        <f t="shared" si="4"/>
        <v>0.25187032418952621</v>
      </c>
    </row>
    <row r="103" spans="1:5" x14ac:dyDescent="0.15">
      <c r="A103" s="7">
        <v>102</v>
      </c>
      <c r="B103" s="8">
        <f t="shared" si="5"/>
        <v>0.3</v>
      </c>
      <c r="C103" s="9">
        <f t="shared" si="3"/>
        <v>0.47218543046357614</v>
      </c>
      <c r="D103" s="7">
        <v>102</v>
      </c>
      <c r="E103" s="9">
        <f t="shared" si="4"/>
        <v>0.2537313432835821</v>
      </c>
    </row>
    <row r="104" spans="1:5" x14ac:dyDescent="0.15">
      <c r="A104" s="7">
        <v>103</v>
      </c>
      <c r="B104" s="8">
        <f t="shared" si="5"/>
        <v>0.3</v>
      </c>
      <c r="C104" s="9">
        <f t="shared" si="3"/>
        <v>0.47491749174917491</v>
      </c>
      <c r="D104" s="7">
        <v>103</v>
      </c>
      <c r="E104" s="9">
        <f t="shared" si="4"/>
        <v>0.25558312655086851</v>
      </c>
    </row>
    <row r="105" spans="1:5" x14ac:dyDescent="0.15">
      <c r="A105" s="7">
        <v>104</v>
      </c>
      <c r="B105" s="8">
        <f t="shared" si="5"/>
        <v>0.3</v>
      </c>
      <c r="C105" s="9">
        <f t="shared" si="3"/>
        <v>0.47763157894736841</v>
      </c>
      <c r="D105" s="7">
        <v>104</v>
      </c>
      <c r="E105" s="9">
        <f t="shared" si="4"/>
        <v>0.25742574257425743</v>
      </c>
    </row>
    <row r="106" spans="1:5" x14ac:dyDescent="0.15">
      <c r="A106" s="7">
        <v>105</v>
      </c>
      <c r="B106" s="8">
        <f t="shared" si="5"/>
        <v>0.3</v>
      </c>
      <c r="C106" s="9">
        <f t="shared" si="3"/>
        <v>0.48032786885245904</v>
      </c>
      <c r="D106" s="7">
        <v>105</v>
      </c>
      <c r="E106" s="9">
        <f t="shared" si="4"/>
        <v>0.25925925925925924</v>
      </c>
    </row>
    <row r="107" spans="1:5" x14ac:dyDescent="0.15">
      <c r="A107" s="7">
        <v>106</v>
      </c>
      <c r="B107" s="8">
        <f t="shared" si="5"/>
        <v>0.3</v>
      </c>
      <c r="C107" s="9">
        <f t="shared" si="3"/>
        <v>0.48300653594771237</v>
      </c>
      <c r="D107" s="7">
        <v>106</v>
      </c>
      <c r="E107" s="9">
        <f t="shared" si="4"/>
        <v>0.26108374384236455</v>
      </c>
    </row>
    <row r="108" spans="1:5" x14ac:dyDescent="0.15">
      <c r="A108" s="7">
        <v>107</v>
      </c>
      <c r="B108" s="8">
        <f t="shared" si="5"/>
        <v>0.3</v>
      </c>
      <c r="C108" s="9">
        <f t="shared" si="3"/>
        <v>0.48566775244299676</v>
      </c>
      <c r="D108" s="7">
        <v>107</v>
      </c>
      <c r="E108" s="9">
        <f t="shared" si="4"/>
        <v>0.26289926289926291</v>
      </c>
    </row>
    <row r="109" spans="1:5" x14ac:dyDescent="0.15">
      <c r="A109" s="7">
        <v>108</v>
      </c>
      <c r="B109" s="8">
        <f t="shared" si="5"/>
        <v>0.3</v>
      </c>
      <c r="C109" s="9">
        <f t="shared" si="3"/>
        <v>0.48831168831168831</v>
      </c>
      <c r="D109" s="7">
        <v>108</v>
      </c>
      <c r="E109" s="9">
        <f t="shared" si="4"/>
        <v>0.26470588235294118</v>
      </c>
    </row>
    <row r="110" spans="1:5" x14ac:dyDescent="0.15">
      <c r="A110" s="7">
        <v>109</v>
      </c>
      <c r="B110" s="8">
        <f t="shared" si="5"/>
        <v>0.3</v>
      </c>
      <c r="C110" s="9">
        <f t="shared" si="3"/>
        <v>0.49093851132686084</v>
      </c>
      <c r="D110" s="7">
        <v>109</v>
      </c>
      <c r="E110" s="9">
        <f t="shared" si="4"/>
        <v>0.2665036674816626</v>
      </c>
    </row>
    <row r="111" spans="1:5" x14ac:dyDescent="0.15">
      <c r="A111" s="7">
        <v>110</v>
      </c>
      <c r="B111" s="8">
        <f t="shared" si="5"/>
        <v>0.3</v>
      </c>
      <c r="C111" s="9">
        <f t="shared" si="3"/>
        <v>0.49354838709677418</v>
      </c>
      <c r="D111" s="7">
        <v>110</v>
      </c>
      <c r="E111" s="9">
        <f t="shared" si="4"/>
        <v>0.26829268292682928</v>
      </c>
    </row>
    <row r="112" spans="1:5" x14ac:dyDescent="0.15">
      <c r="A112" s="7">
        <v>111</v>
      </c>
      <c r="B112" s="8">
        <f t="shared" si="5"/>
        <v>0.3</v>
      </c>
      <c r="C112" s="9">
        <f t="shared" si="3"/>
        <v>0.49614147909967843</v>
      </c>
      <c r="D112" s="7">
        <v>111</v>
      </c>
      <c r="E112" s="9">
        <f t="shared" si="4"/>
        <v>0.27007299270072993</v>
      </c>
    </row>
    <row r="113" spans="1:5" x14ac:dyDescent="0.15">
      <c r="A113" s="7">
        <v>112</v>
      </c>
      <c r="B113" s="8">
        <f t="shared" si="5"/>
        <v>0.3</v>
      </c>
      <c r="C113" s="9">
        <f t="shared" si="3"/>
        <v>0.49871794871794872</v>
      </c>
      <c r="D113" s="7">
        <v>112</v>
      </c>
      <c r="E113" s="9">
        <f t="shared" si="4"/>
        <v>0.27184466019417475</v>
      </c>
    </row>
    <row r="114" spans="1:5" x14ac:dyDescent="0.15">
      <c r="A114" s="7">
        <v>113</v>
      </c>
      <c r="B114" s="8">
        <f t="shared" si="5"/>
        <v>0.3</v>
      </c>
      <c r="C114" s="9">
        <f t="shared" si="3"/>
        <v>0.50127795527156549</v>
      </c>
      <c r="D114" s="7">
        <v>113</v>
      </c>
      <c r="E114" s="9">
        <f t="shared" si="4"/>
        <v>0.27360774818401939</v>
      </c>
    </row>
    <row r="115" spans="1:5" x14ac:dyDescent="0.15">
      <c r="A115" s="7">
        <v>114</v>
      </c>
      <c r="B115" s="8">
        <f t="shared" si="5"/>
        <v>0.3</v>
      </c>
      <c r="C115" s="9">
        <f t="shared" si="3"/>
        <v>0.50382165605095541</v>
      </c>
      <c r="D115" s="7">
        <v>114</v>
      </c>
      <c r="E115" s="9">
        <f t="shared" si="4"/>
        <v>0.27536231884057971</v>
      </c>
    </row>
    <row r="116" spans="1:5" x14ac:dyDescent="0.15">
      <c r="A116" s="7">
        <v>115</v>
      </c>
      <c r="B116" s="8">
        <f t="shared" si="5"/>
        <v>0.3</v>
      </c>
      <c r="C116" s="9">
        <f t="shared" si="3"/>
        <v>0.50634920634920633</v>
      </c>
      <c r="D116" s="7">
        <v>115</v>
      </c>
      <c r="E116" s="9">
        <f t="shared" si="4"/>
        <v>0.27710843373493976</v>
      </c>
    </row>
    <row r="117" spans="1:5" x14ac:dyDescent="0.15">
      <c r="A117" s="7">
        <v>116</v>
      </c>
      <c r="B117" s="8">
        <f t="shared" si="5"/>
        <v>0.3</v>
      </c>
      <c r="C117" s="9">
        <f t="shared" si="3"/>
        <v>0.50886075949367093</v>
      </c>
      <c r="D117" s="7">
        <v>116</v>
      </c>
      <c r="E117" s="9">
        <f t="shared" si="4"/>
        <v>0.27884615384615385</v>
      </c>
    </row>
    <row r="118" spans="1:5" x14ac:dyDescent="0.15">
      <c r="A118" s="7">
        <v>117</v>
      </c>
      <c r="B118" s="8">
        <f t="shared" si="5"/>
        <v>0.3</v>
      </c>
      <c r="C118" s="9">
        <f t="shared" si="3"/>
        <v>0.51135646687697156</v>
      </c>
      <c r="D118" s="7">
        <v>117</v>
      </c>
      <c r="E118" s="9">
        <f t="shared" si="4"/>
        <v>0.2805755395683453</v>
      </c>
    </row>
    <row r="119" spans="1:5" x14ac:dyDescent="0.15">
      <c r="A119" s="7">
        <v>118</v>
      </c>
      <c r="B119" s="8">
        <f t="shared" si="5"/>
        <v>0.3</v>
      </c>
      <c r="C119" s="9">
        <f t="shared" si="3"/>
        <v>0.51383647798742138</v>
      </c>
      <c r="D119" s="7">
        <v>118</v>
      </c>
      <c r="E119" s="9">
        <f t="shared" si="4"/>
        <v>0.28229665071770332</v>
      </c>
    </row>
    <row r="120" spans="1:5" x14ac:dyDescent="0.15">
      <c r="A120" s="7">
        <v>119</v>
      </c>
      <c r="B120" s="8">
        <f t="shared" si="5"/>
        <v>0.3</v>
      </c>
      <c r="C120" s="9">
        <f t="shared" si="3"/>
        <v>0.51630094043887143</v>
      </c>
      <c r="D120" s="7">
        <v>119</v>
      </c>
      <c r="E120" s="9">
        <f t="shared" si="4"/>
        <v>0.28400954653937949</v>
      </c>
    </row>
    <row r="121" spans="1:5" x14ac:dyDescent="0.15">
      <c r="A121" s="7">
        <v>120</v>
      </c>
      <c r="B121" s="8">
        <f t="shared" si="5"/>
        <v>0.3</v>
      </c>
      <c r="C121" s="9">
        <f t="shared" si="3"/>
        <v>0.51875000000000004</v>
      </c>
      <c r="D121" s="7">
        <v>120</v>
      </c>
      <c r="E121" s="9">
        <f t="shared" si="4"/>
        <v>0.2857142857142857</v>
      </c>
    </row>
    <row r="122" spans="1:5" x14ac:dyDescent="0.15">
      <c r="A122" s="7">
        <v>121</v>
      </c>
      <c r="B122" s="8">
        <f t="shared" si="5"/>
        <v>0.3</v>
      </c>
      <c r="C122" s="9">
        <f t="shared" si="3"/>
        <v>0.52118380062305292</v>
      </c>
      <c r="D122" s="7">
        <v>121</v>
      </c>
      <c r="E122" s="9">
        <f t="shared" si="4"/>
        <v>0.28741092636579574</v>
      </c>
    </row>
    <row r="123" spans="1:5" x14ac:dyDescent="0.15">
      <c r="A123" s="7">
        <v>122</v>
      </c>
      <c r="B123" s="8">
        <f t="shared" si="5"/>
        <v>0.3</v>
      </c>
      <c r="C123" s="9">
        <f t="shared" si="3"/>
        <v>0.52360248447204971</v>
      </c>
      <c r="D123" s="7">
        <v>122</v>
      </c>
      <c r="E123" s="9">
        <f t="shared" si="4"/>
        <v>0.2890995260663507</v>
      </c>
    </row>
    <row r="124" spans="1:5" x14ac:dyDescent="0.15">
      <c r="A124" s="7">
        <v>123</v>
      </c>
      <c r="B124" s="8">
        <f t="shared" si="5"/>
        <v>0.3</v>
      </c>
      <c r="C124" s="9">
        <f t="shared" si="3"/>
        <v>0.52600619195046439</v>
      </c>
      <c r="D124" s="7">
        <v>123</v>
      </c>
      <c r="E124" s="9">
        <f t="shared" si="4"/>
        <v>0.29078014184397161</v>
      </c>
    </row>
    <row r="125" spans="1:5" x14ac:dyDescent="0.15">
      <c r="A125" s="7">
        <v>124</v>
      </c>
      <c r="B125" s="8">
        <f t="shared" si="5"/>
        <v>0.3</v>
      </c>
      <c r="C125" s="9">
        <f t="shared" si="3"/>
        <v>0.52839506172839501</v>
      </c>
      <c r="D125" s="7">
        <v>124</v>
      </c>
      <c r="E125" s="9">
        <f t="shared" si="4"/>
        <v>0.29245283018867924</v>
      </c>
    </row>
    <row r="126" spans="1:5" x14ac:dyDescent="0.15">
      <c r="A126" s="7">
        <v>125</v>
      </c>
      <c r="B126" s="8">
        <f t="shared" si="5"/>
        <v>0.3</v>
      </c>
      <c r="C126" s="9">
        <f t="shared" si="3"/>
        <v>0.53076923076923077</v>
      </c>
      <c r="D126" s="7">
        <v>125</v>
      </c>
      <c r="E126" s="9">
        <f t="shared" si="4"/>
        <v>0.29411764705882354</v>
      </c>
    </row>
    <row r="127" spans="1:5" x14ac:dyDescent="0.15">
      <c r="A127" s="7">
        <v>126</v>
      </c>
      <c r="B127" s="8">
        <f t="shared" si="5"/>
        <v>0.3</v>
      </c>
      <c r="C127" s="9">
        <f t="shared" si="3"/>
        <v>0.53312883435582825</v>
      </c>
      <c r="D127" s="7">
        <v>126</v>
      </c>
      <c r="E127" s="9">
        <f t="shared" si="4"/>
        <v>0.29577464788732394</v>
      </c>
    </row>
    <row r="128" spans="1:5" x14ac:dyDescent="0.15">
      <c r="A128" s="7">
        <v>127</v>
      </c>
      <c r="B128" s="8">
        <f t="shared" si="5"/>
        <v>0.3</v>
      </c>
      <c r="C128" s="9">
        <f t="shared" si="3"/>
        <v>0.53547400611620799</v>
      </c>
      <c r="D128" s="7">
        <v>127</v>
      </c>
      <c r="E128" s="9">
        <f t="shared" si="4"/>
        <v>0.29742388758782201</v>
      </c>
    </row>
    <row r="129" spans="1:5" x14ac:dyDescent="0.15">
      <c r="A129" s="7">
        <v>128</v>
      </c>
      <c r="B129" s="8">
        <f t="shared" si="5"/>
        <v>0.3</v>
      </c>
      <c r="C129" s="9">
        <f t="shared" si="3"/>
        <v>0.53780487804878052</v>
      </c>
      <c r="D129" s="7">
        <v>128</v>
      </c>
      <c r="E129" s="9">
        <f t="shared" si="4"/>
        <v>0.29906542056074764</v>
      </c>
    </row>
    <row r="130" spans="1:5" x14ac:dyDescent="0.15">
      <c r="A130" s="7">
        <v>129</v>
      </c>
      <c r="B130" s="8">
        <f t="shared" si="5"/>
        <v>0.3</v>
      </c>
      <c r="C130" s="9">
        <f t="shared" si="3"/>
        <v>0.54012158054711246</v>
      </c>
      <c r="D130" s="7">
        <v>129</v>
      </c>
      <c r="E130" s="9">
        <f t="shared" si="4"/>
        <v>0.30069930069930068</v>
      </c>
    </row>
    <row r="131" spans="1:5" x14ac:dyDescent="0.15">
      <c r="A131" s="7">
        <v>130</v>
      </c>
      <c r="B131" s="8">
        <f t="shared" si="5"/>
        <v>0.3</v>
      </c>
      <c r="C131" s="9">
        <f t="shared" ref="C131:C194" si="6">MIN(MAX(B131+(A131-50)/(A131+200),0),80%)</f>
        <v>0.54242424242424248</v>
      </c>
      <c r="D131" s="7">
        <v>130</v>
      </c>
      <c r="E131" s="9">
        <f t="shared" ref="E131:E194" si="7">D131/(D131+300)</f>
        <v>0.30232558139534882</v>
      </c>
    </row>
    <row r="132" spans="1:5" x14ac:dyDescent="0.15">
      <c r="A132" s="7">
        <v>131</v>
      </c>
      <c r="B132" s="8">
        <f t="shared" ref="B132:B195" si="8">B131</f>
        <v>0.3</v>
      </c>
      <c r="C132" s="9">
        <f t="shared" si="6"/>
        <v>0.5447129909365559</v>
      </c>
      <c r="D132" s="7">
        <v>131</v>
      </c>
      <c r="E132" s="9">
        <f t="shared" si="7"/>
        <v>0.30394431554524359</v>
      </c>
    </row>
    <row r="133" spans="1:5" x14ac:dyDescent="0.15">
      <c r="A133" s="7">
        <v>132</v>
      </c>
      <c r="B133" s="8">
        <f t="shared" si="8"/>
        <v>0.3</v>
      </c>
      <c r="C133" s="9">
        <f t="shared" si="6"/>
        <v>0.54698795180722892</v>
      </c>
      <c r="D133" s="7">
        <v>132</v>
      </c>
      <c r="E133" s="9">
        <f t="shared" si="7"/>
        <v>0.30555555555555558</v>
      </c>
    </row>
    <row r="134" spans="1:5" x14ac:dyDescent="0.15">
      <c r="A134" s="7">
        <v>133</v>
      </c>
      <c r="B134" s="8">
        <f t="shared" si="8"/>
        <v>0.3</v>
      </c>
      <c r="C134" s="9">
        <f t="shared" si="6"/>
        <v>0.54924924924924923</v>
      </c>
      <c r="D134" s="7">
        <v>133</v>
      </c>
      <c r="E134" s="9">
        <f t="shared" si="7"/>
        <v>0.30715935334872979</v>
      </c>
    </row>
    <row r="135" spans="1:5" x14ac:dyDescent="0.15">
      <c r="A135" s="7">
        <v>134</v>
      </c>
      <c r="B135" s="8">
        <f t="shared" si="8"/>
        <v>0.3</v>
      </c>
      <c r="C135" s="9">
        <f t="shared" si="6"/>
        <v>0.55149700598802398</v>
      </c>
      <c r="D135" s="7">
        <v>134</v>
      </c>
      <c r="E135" s="9">
        <f t="shared" si="7"/>
        <v>0.30875576036866359</v>
      </c>
    </row>
    <row r="136" spans="1:5" x14ac:dyDescent="0.15">
      <c r="A136" s="7">
        <v>135</v>
      </c>
      <c r="B136" s="8">
        <f t="shared" si="8"/>
        <v>0.3</v>
      </c>
      <c r="C136" s="9">
        <f t="shared" si="6"/>
        <v>0.55373134328358209</v>
      </c>
      <c r="D136" s="7">
        <v>135</v>
      </c>
      <c r="E136" s="9">
        <f t="shared" si="7"/>
        <v>0.31034482758620691</v>
      </c>
    </row>
    <row r="137" spans="1:5" x14ac:dyDescent="0.15">
      <c r="A137" s="7">
        <v>136</v>
      </c>
      <c r="B137" s="8">
        <f t="shared" si="8"/>
        <v>0.3</v>
      </c>
      <c r="C137" s="9">
        <f t="shared" si="6"/>
        <v>0.55595238095238098</v>
      </c>
      <c r="D137" s="7">
        <v>136</v>
      </c>
      <c r="E137" s="9">
        <f t="shared" si="7"/>
        <v>0.31192660550458717</v>
      </c>
    </row>
    <row r="138" spans="1:5" x14ac:dyDescent="0.15">
      <c r="A138" s="7">
        <v>137</v>
      </c>
      <c r="B138" s="8">
        <f t="shared" si="8"/>
        <v>0.3</v>
      </c>
      <c r="C138" s="9">
        <f t="shared" si="6"/>
        <v>0.558160237388724</v>
      </c>
      <c r="D138" s="7">
        <v>137</v>
      </c>
      <c r="E138" s="9">
        <f t="shared" si="7"/>
        <v>0.31350114416475972</v>
      </c>
    </row>
    <row r="139" spans="1:5" x14ac:dyDescent="0.15">
      <c r="A139" s="7">
        <v>138</v>
      </c>
      <c r="B139" s="8">
        <f t="shared" si="8"/>
        <v>0.3</v>
      </c>
      <c r="C139" s="9">
        <f t="shared" si="6"/>
        <v>0.56035502958579886</v>
      </c>
      <c r="D139" s="7">
        <v>138</v>
      </c>
      <c r="E139" s="9">
        <f t="shared" si="7"/>
        <v>0.31506849315068491</v>
      </c>
    </row>
    <row r="140" spans="1:5" x14ac:dyDescent="0.15">
      <c r="A140" s="7">
        <v>139</v>
      </c>
      <c r="B140" s="8">
        <f t="shared" si="8"/>
        <v>0.3</v>
      </c>
      <c r="C140" s="9">
        <f t="shared" si="6"/>
        <v>0.56253687315634215</v>
      </c>
      <c r="D140" s="7">
        <v>139</v>
      </c>
      <c r="E140" s="9">
        <f t="shared" si="7"/>
        <v>0.31662870159453305</v>
      </c>
    </row>
    <row r="141" spans="1:5" x14ac:dyDescent="0.15">
      <c r="A141" s="7">
        <v>140</v>
      </c>
      <c r="B141" s="8">
        <f t="shared" si="8"/>
        <v>0.3</v>
      </c>
      <c r="C141" s="9">
        <f t="shared" si="6"/>
        <v>0.56470588235294117</v>
      </c>
      <c r="D141" s="7">
        <v>140</v>
      </c>
      <c r="E141" s="9">
        <f t="shared" si="7"/>
        <v>0.31818181818181818</v>
      </c>
    </row>
    <row r="142" spans="1:5" x14ac:dyDescent="0.15">
      <c r="A142" s="7">
        <v>141</v>
      </c>
      <c r="B142" s="8">
        <f t="shared" si="8"/>
        <v>0.3</v>
      </c>
      <c r="C142" s="9">
        <f t="shared" si="6"/>
        <v>0.56686217008797657</v>
      </c>
      <c r="D142" s="7">
        <v>141</v>
      </c>
      <c r="E142" s="9">
        <f t="shared" si="7"/>
        <v>0.31972789115646261</v>
      </c>
    </row>
    <row r="143" spans="1:5" x14ac:dyDescent="0.15">
      <c r="A143" s="7">
        <v>142</v>
      </c>
      <c r="B143" s="8">
        <f t="shared" si="8"/>
        <v>0.3</v>
      </c>
      <c r="C143" s="9">
        <f t="shared" si="6"/>
        <v>0.56900584795321629</v>
      </c>
      <c r="D143" s="7">
        <v>142</v>
      </c>
      <c r="E143" s="9">
        <f t="shared" si="7"/>
        <v>0.32126696832579188</v>
      </c>
    </row>
    <row r="144" spans="1:5" x14ac:dyDescent="0.15">
      <c r="A144" s="7">
        <v>143</v>
      </c>
      <c r="B144" s="8">
        <f t="shared" si="8"/>
        <v>0.3</v>
      </c>
      <c r="C144" s="9">
        <f t="shared" si="6"/>
        <v>0.57113702623906704</v>
      </c>
      <c r="D144" s="7">
        <v>143</v>
      </c>
      <c r="E144" s="9">
        <f t="shared" si="7"/>
        <v>0.32279909706546278</v>
      </c>
    </row>
    <row r="145" spans="1:5" x14ac:dyDescent="0.15">
      <c r="A145" s="7">
        <v>144</v>
      </c>
      <c r="B145" s="8">
        <f t="shared" si="8"/>
        <v>0.3</v>
      </c>
      <c r="C145" s="9">
        <f t="shared" si="6"/>
        <v>0.57325581395348835</v>
      </c>
      <c r="D145" s="7">
        <v>144</v>
      </c>
      <c r="E145" s="9">
        <f t="shared" si="7"/>
        <v>0.32432432432432434</v>
      </c>
    </row>
    <row r="146" spans="1:5" x14ac:dyDescent="0.15">
      <c r="A146" s="7">
        <v>145</v>
      </c>
      <c r="B146" s="8">
        <f t="shared" si="8"/>
        <v>0.3</v>
      </c>
      <c r="C146" s="9">
        <f t="shared" si="6"/>
        <v>0.57536231884057965</v>
      </c>
      <c r="D146" s="7">
        <v>145</v>
      </c>
      <c r="E146" s="9">
        <f t="shared" si="7"/>
        <v>0.3258426966292135</v>
      </c>
    </row>
    <row r="147" spans="1:5" x14ac:dyDescent="0.15">
      <c r="A147" s="7">
        <v>146</v>
      </c>
      <c r="B147" s="8">
        <f t="shared" si="8"/>
        <v>0.3</v>
      </c>
      <c r="C147" s="9">
        <f t="shared" si="6"/>
        <v>0.57745664739884384</v>
      </c>
      <c r="D147" s="7">
        <v>146</v>
      </c>
      <c r="E147" s="9">
        <f t="shared" si="7"/>
        <v>0.3273542600896861</v>
      </c>
    </row>
    <row r="148" spans="1:5" x14ac:dyDescent="0.15">
      <c r="A148" s="7">
        <v>147</v>
      </c>
      <c r="B148" s="8">
        <f t="shared" si="8"/>
        <v>0.3</v>
      </c>
      <c r="C148" s="9">
        <f t="shared" si="6"/>
        <v>0.57953890489913551</v>
      </c>
      <c r="D148" s="7">
        <v>147</v>
      </c>
      <c r="E148" s="9">
        <f t="shared" si="7"/>
        <v>0.32885906040268459</v>
      </c>
    </row>
    <row r="149" spans="1:5" x14ac:dyDescent="0.15">
      <c r="A149" s="7">
        <v>148</v>
      </c>
      <c r="B149" s="8">
        <f t="shared" si="8"/>
        <v>0.3</v>
      </c>
      <c r="C149" s="9">
        <f t="shared" si="6"/>
        <v>0.58160919540229883</v>
      </c>
      <c r="D149" s="7">
        <v>148</v>
      </c>
      <c r="E149" s="9">
        <f t="shared" si="7"/>
        <v>0.33035714285714285</v>
      </c>
    </row>
    <row r="150" spans="1:5" x14ac:dyDescent="0.15">
      <c r="A150" s="7">
        <v>149</v>
      </c>
      <c r="B150" s="8">
        <f t="shared" si="8"/>
        <v>0.3</v>
      </c>
      <c r="C150" s="9">
        <f t="shared" si="6"/>
        <v>0.58366762177650422</v>
      </c>
      <c r="D150" s="7">
        <v>149</v>
      </c>
      <c r="E150" s="9">
        <f t="shared" si="7"/>
        <v>0.33184855233853006</v>
      </c>
    </row>
    <row r="151" spans="1:5" x14ac:dyDescent="0.15">
      <c r="A151" s="7">
        <v>150</v>
      </c>
      <c r="B151" s="8">
        <f t="shared" si="8"/>
        <v>0.3</v>
      </c>
      <c r="C151" s="9">
        <f t="shared" si="6"/>
        <v>0.58571428571428563</v>
      </c>
      <c r="D151" s="7">
        <v>150</v>
      </c>
      <c r="E151" s="9">
        <f t="shared" si="7"/>
        <v>0.33333333333333331</v>
      </c>
    </row>
    <row r="152" spans="1:5" x14ac:dyDescent="0.15">
      <c r="A152" s="7">
        <v>151</v>
      </c>
      <c r="B152" s="8">
        <f t="shared" si="8"/>
        <v>0.3</v>
      </c>
      <c r="C152" s="9">
        <f t="shared" si="6"/>
        <v>0.58774928774928781</v>
      </c>
      <c r="D152" s="7">
        <v>151</v>
      </c>
      <c r="E152" s="9">
        <f t="shared" si="7"/>
        <v>0.33481152993348118</v>
      </c>
    </row>
    <row r="153" spans="1:5" x14ac:dyDescent="0.15">
      <c r="A153" s="7">
        <v>152</v>
      </c>
      <c r="B153" s="8">
        <f t="shared" si="8"/>
        <v>0.3</v>
      </c>
      <c r="C153" s="9">
        <f t="shared" si="6"/>
        <v>0.58977272727272734</v>
      </c>
      <c r="D153" s="7">
        <v>152</v>
      </c>
      <c r="E153" s="9">
        <f t="shared" si="7"/>
        <v>0.33628318584070799</v>
      </c>
    </row>
    <row r="154" spans="1:5" x14ac:dyDescent="0.15">
      <c r="A154" s="7">
        <v>153</v>
      </c>
      <c r="B154" s="8">
        <f t="shared" si="8"/>
        <v>0.3</v>
      </c>
      <c r="C154" s="9">
        <f t="shared" si="6"/>
        <v>0.59178470254957505</v>
      </c>
      <c r="D154" s="7">
        <v>153</v>
      </c>
      <c r="E154" s="9">
        <f t="shared" si="7"/>
        <v>0.33774834437086093</v>
      </c>
    </row>
    <row r="155" spans="1:5" x14ac:dyDescent="0.15">
      <c r="A155" s="7">
        <v>154</v>
      </c>
      <c r="B155" s="8">
        <f t="shared" si="8"/>
        <v>0.3</v>
      </c>
      <c r="C155" s="9">
        <f t="shared" si="6"/>
        <v>0.59378531073446328</v>
      </c>
      <c r="D155" s="7">
        <v>154</v>
      </c>
      <c r="E155" s="9">
        <f t="shared" si="7"/>
        <v>0.33920704845814981</v>
      </c>
    </row>
    <row r="156" spans="1:5" x14ac:dyDescent="0.15">
      <c r="A156" s="7">
        <v>155</v>
      </c>
      <c r="B156" s="8">
        <f t="shared" si="8"/>
        <v>0.3</v>
      </c>
      <c r="C156" s="9">
        <f t="shared" si="6"/>
        <v>0.59577464788732393</v>
      </c>
      <c r="D156" s="7">
        <v>155</v>
      </c>
      <c r="E156" s="9">
        <f t="shared" si="7"/>
        <v>0.34065934065934067</v>
      </c>
    </row>
    <row r="157" spans="1:5" x14ac:dyDescent="0.15">
      <c r="A157" s="7">
        <v>156</v>
      </c>
      <c r="B157" s="8">
        <f t="shared" si="8"/>
        <v>0.3</v>
      </c>
      <c r="C157" s="9">
        <f t="shared" si="6"/>
        <v>0.59775280898876404</v>
      </c>
      <c r="D157" s="7">
        <v>156</v>
      </c>
      <c r="E157" s="9">
        <f t="shared" si="7"/>
        <v>0.34210526315789475</v>
      </c>
    </row>
    <row r="158" spans="1:5" x14ac:dyDescent="0.15">
      <c r="A158" s="7">
        <v>157</v>
      </c>
      <c r="B158" s="8">
        <f t="shared" si="8"/>
        <v>0.3</v>
      </c>
      <c r="C158" s="9">
        <f t="shared" si="6"/>
        <v>0.59971988795518205</v>
      </c>
      <c r="D158" s="7">
        <v>157</v>
      </c>
      <c r="E158" s="9">
        <f t="shared" si="7"/>
        <v>0.34354485776805249</v>
      </c>
    </row>
    <row r="159" spans="1:5" x14ac:dyDescent="0.15">
      <c r="A159" s="7">
        <v>158</v>
      </c>
      <c r="B159" s="8">
        <f t="shared" si="8"/>
        <v>0.3</v>
      </c>
      <c r="C159" s="9">
        <f t="shared" si="6"/>
        <v>0.60167597765363134</v>
      </c>
      <c r="D159" s="7">
        <v>158</v>
      </c>
      <c r="E159" s="9">
        <f t="shared" si="7"/>
        <v>0.34497816593886466</v>
      </c>
    </row>
    <row r="160" spans="1:5" x14ac:dyDescent="0.15">
      <c r="A160" s="7">
        <v>159</v>
      </c>
      <c r="B160" s="8">
        <f t="shared" si="8"/>
        <v>0.3</v>
      </c>
      <c r="C160" s="9">
        <f t="shared" si="6"/>
        <v>0.60362116991643455</v>
      </c>
      <c r="D160" s="7">
        <v>159</v>
      </c>
      <c r="E160" s="9">
        <f t="shared" si="7"/>
        <v>0.34640522875816993</v>
      </c>
    </row>
    <row r="161" spans="1:5" x14ac:dyDescent="0.15">
      <c r="A161" s="7">
        <v>160</v>
      </c>
      <c r="B161" s="8">
        <f t="shared" si="8"/>
        <v>0.3</v>
      </c>
      <c r="C161" s="9">
        <f t="shared" si="6"/>
        <v>0.60555555555555562</v>
      </c>
      <c r="D161" s="7">
        <v>160</v>
      </c>
      <c r="E161" s="9">
        <f t="shared" si="7"/>
        <v>0.34782608695652173</v>
      </c>
    </row>
    <row r="162" spans="1:5" x14ac:dyDescent="0.15">
      <c r="A162" s="7">
        <v>161</v>
      </c>
      <c r="B162" s="8">
        <f t="shared" si="8"/>
        <v>0.3</v>
      </c>
      <c r="C162" s="9">
        <f t="shared" si="6"/>
        <v>0.6074792243767313</v>
      </c>
      <c r="D162" s="7">
        <v>161</v>
      </c>
      <c r="E162" s="9">
        <f t="shared" si="7"/>
        <v>0.34924078091106292</v>
      </c>
    </row>
    <row r="163" spans="1:5" x14ac:dyDescent="0.15">
      <c r="A163" s="7">
        <v>162</v>
      </c>
      <c r="B163" s="8">
        <f t="shared" si="8"/>
        <v>0.3</v>
      </c>
      <c r="C163" s="9">
        <f t="shared" si="6"/>
        <v>0.60939226519337009</v>
      </c>
      <c r="D163" s="7">
        <v>162</v>
      </c>
      <c r="E163" s="9">
        <f t="shared" si="7"/>
        <v>0.35064935064935066</v>
      </c>
    </row>
    <row r="164" spans="1:5" x14ac:dyDescent="0.15">
      <c r="A164" s="7">
        <v>163</v>
      </c>
      <c r="B164" s="8">
        <f t="shared" si="8"/>
        <v>0.3</v>
      </c>
      <c r="C164" s="9">
        <f t="shared" si="6"/>
        <v>0.61129476584022036</v>
      </c>
      <c r="D164" s="7">
        <v>163</v>
      </c>
      <c r="E164" s="9">
        <f t="shared" si="7"/>
        <v>0.35205183585313177</v>
      </c>
    </row>
    <row r="165" spans="1:5" x14ac:dyDescent="0.15">
      <c r="A165" s="7">
        <v>164</v>
      </c>
      <c r="B165" s="8">
        <f t="shared" si="8"/>
        <v>0.3</v>
      </c>
      <c r="C165" s="9">
        <f t="shared" si="6"/>
        <v>0.61318681318681323</v>
      </c>
      <c r="D165" s="7">
        <v>164</v>
      </c>
      <c r="E165" s="9">
        <f t="shared" si="7"/>
        <v>0.35344827586206895</v>
      </c>
    </row>
    <row r="166" spans="1:5" x14ac:dyDescent="0.15">
      <c r="A166" s="7">
        <v>165</v>
      </c>
      <c r="B166" s="8">
        <f t="shared" si="8"/>
        <v>0.3</v>
      </c>
      <c r="C166" s="9">
        <f t="shared" si="6"/>
        <v>0.6150684931506849</v>
      </c>
      <c r="D166" s="7">
        <v>165</v>
      </c>
      <c r="E166" s="9">
        <f t="shared" si="7"/>
        <v>0.35483870967741937</v>
      </c>
    </row>
    <row r="167" spans="1:5" x14ac:dyDescent="0.15">
      <c r="A167" s="7">
        <v>166</v>
      </c>
      <c r="B167" s="8">
        <f t="shared" si="8"/>
        <v>0.3</v>
      </c>
      <c r="C167" s="9">
        <f t="shared" si="6"/>
        <v>0.61693989071038247</v>
      </c>
      <c r="D167" s="7">
        <v>166</v>
      </c>
      <c r="E167" s="9">
        <f t="shared" si="7"/>
        <v>0.35622317596566522</v>
      </c>
    </row>
    <row r="168" spans="1:5" x14ac:dyDescent="0.15">
      <c r="A168" s="7">
        <v>167</v>
      </c>
      <c r="B168" s="8">
        <f t="shared" si="8"/>
        <v>0.3</v>
      </c>
      <c r="C168" s="9">
        <f t="shared" si="6"/>
        <v>0.61880108991825611</v>
      </c>
      <c r="D168" s="7">
        <v>167</v>
      </c>
      <c r="E168" s="9">
        <f t="shared" si="7"/>
        <v>0.35760171306209848</v>
      </c>
    </row>
    <row r="169" spans="1:5" x14ac:dyDescent="0.15">
      <c r="A169" s="7">
        <v>168</v>
      </c>
      <c r="B169" s="8">
        <f t="shared" si="8"/>
        <v>0.3</v>
      </c>
      <c r="C169" s="9">
        <f t="shared" si="6"/>
        <v>0.6206521739130435</v>
      </c>
      <c r="D169" s="7">
        <v>168</v>
      </c>
      <c r="E169" s="9">
        <f t="shared" si="7"/>
        <v>0.35897435897435898</v>
      </c>
    </row>
    <row r="170" spans="1:5" x14ac:dyDescent="0.15">
      <c r="A170" s="7">
        <v>169</v>
      </c>
      <c r="B170" s="8">
        <f t="shared" si="8"/>
        <v>0.3</v>
      </c>
      <c r="C170" s="9">
        <f t="shared" si="6"/>
        <v>0.62249322493224923</v>
      </c>
      <c r="D170" s="7">
        <v>169</v>
      </c>
      <c r="E170" s="9">
        <f t="shared" si="7"/>
        <v>0.36034115138592748</v>
      </c>
    </row>
    <row r="171" spans="1:5" x14ac:dyDescent="0.15">
      <c r="A171" s="7">
        <v>170</v>
      </c>
      <c r="B171" s="8">
        <f t="shared" si="8"/>
        <v>0.3</v>
      </c>
      <c r="C171" s="9">
        <f t="shared" si="6"/>
        <v>0.62432432432432439</v>
      </c>
      <c r="D171" s="7">
        <v>170</v>
      </c>
      <c r="E171" s="9">
        <f t="shared" si="7"/>
        <v>0.36170212765957449</v>
      </c>
    </row>
    <row r="172" spans="1:5" x14ac:dyDescent="0.15">
      <c r="A172" s="7">
        <v>171</v>
      </c>
      <c r="B172" s="8">
        <f t="shared" si="8"/>
        <v>0.3</v>
      </c>
      <c r="C172" s="9">
        <f t="shared" si="6"/>
        <v>0.62614555256064697</v>
      </c>
      <c r="D172" s="7">
        <v>171</v>
      </c>
      <c r="E172" s="9">
        <f t="shared" si="7"/>
        <v>0.36305732484076431</v>
      </c>
    </row>
    <row r="173" spans="1:5" x14ac:dyDescent="0.15">
      <c r="A173" s="7">
        <v>172</v>
      </c>
      <c r="B173" s="8">
        <f t="shared" si="8"/>
        <v>0.3</v>
      </c>
      <c r="C173" s="9">
        <f t="shared" si="6"/>
        <v>0.6279569892473118</v>
      </c>
      <c r="D173" s="7">
        <v>172</v>
      </c>
      <c r="E173" s="9">
        <f t="shared" si="7"/>
        <v>0.36440677966101692</v>
      </c>
    </row>
    <row r="174" spans="1:5" x14ac:dyDescent="0.15">
      <c r="A174" s="7">
        <v>173</v>
      </c>
      <c r="B174" s="8">
        <f t="shared" si="8"/>
        <v>0.3</v>
      </c>
      <c r="C174" s="9">
        <f t="shared" si="6"/>
        <v>0.62975871313672926</v>
      </c>
      <c r="D174" s="7">
        <v>173</v>
      </c>
      <c r="E174" s="9">
        <f t="shared" si="7"/>
        <v>0.36575052854122619</v>
      </c>
    </row>
    <row r="175" spans="1:5" x14ac:dyDescent="0.15">
      <c r="A175" s="7">
        <v>174</v>
      </c>
      <c r="B175" s="8">
        <f t="shared" si="8"/>
        <v>0.3</v>
      </c>
      <c r="C175" s="9">
        <f t="shared" si="6"/>
        <v>0.63155080213903747</v>
      </c>
      <c r="D175" s="7">
        <v>174</v>
      </c>
      <c r="E175" s="9">
        <f t="shared" si="7"/>
        <v>0.36708860759493672</v>
      </c>
    </row>
    <row r="176" spans="1:5" x14ac:dyDescent="0.15">
      <c r="A176" s="7">
        <v>175</v>
      </c>
      <c r="B176" s="8">
        <f t="shared" si="8"/>
        <v>0.3</v>
      </c>
      <c r="C176" s="9">
        <f t="shared" si="6"/>
        <v>0.6333333333333333</v>
      </c>
      <c r="D176" s="7">
        <v>175</v>
      </c>
      <c r="E176" s="9">
        <f t="shared" si="7"/>
        <v>0.36842105263157893</v>
      </c>
    </row>
    <row r="177" spans="1:5" x14ac:dyDescent="0.15">
      <c r="A177" s="7">
        <v>176</v>
      </c>
      <c r="B177" s="8">
        <f t="shared" si="8"/>
        <v>0.3</v>
      </c>
      <c r="C177" s="9">
        <f t="shared" si="6"/>
        <v>0.63510638297872335</v>
      </c>
      <c r="D177" s="7">
        <v>176</v>
      </c>
      <c r="E177" s="9">
        <f t="shared" si="7"/>
        <v>0.36974789915966388</v>
      </c>
    </row>
    <row r="178" spans="1:5" x14ac:dyDescent="0.15">
      <c r="A178" s="7">
        <v>177</v>
      </c>
      <c r="B178" s="8">
        <f t="shared" si="8"/>
        <v>0.3</v>
      </c>
      <c r="C178" s="9">
        <f t="shared" si="6"/>
        <v>0.63687002652519897</v>
      </c>
      <c r="D178" s="7">
        <v>177</v>
      </c>
      <c r="E178" s="9">
        <f t="shared" si="7"/>
        <v>0.37106918238993708</v>
      </c>
    </row>
    <row r="179" spans="1:5" x14ac:dyDescent="0.15">
      <c r="A179" s="7">
        <v>178</v>
      </c>
      <c r="B179" s="8">
        <f t="shared" si="8"/>
        <v>0.3</v>
      </c>
      <c r="C179" s="9">
        <f t="shared" si="6"/>
        <v>0.63862433862433865</v>
      </c>
      <c r="D179" s="7">
        <v>178</v>
      </c>
      <c r="E179" s="9">
        <f t="shared" si="7"/>
        <v>0.3723849372384937</v>
      </c>
    </row>
    <row r="180" spans="1:5" x14ac:dyDescent="0.15">
      <c r="A180" s="7">
        <v>179</v>
      </c>
      <c r="B180" s="8">
        <f t="shared" si="8"/>
        <v>0.3</v>
      </c>
      <c r="C180" s="9">
        <f t="shared" si="6"/>
        <v>0.64036939313984176</v>
      </c>
      <c r="D180" s="7">
        <v>179</v>
      </c>
      <c r="E180" s="9">
        <f t="shared" si="7"/>
        <v>0.37369519832985387</v>
      </c>
    </row>
    <row r="181" spans="1:5" x14ac:dyDescent="0.15">
      <c r="A181" s="7">
        <v>180</v>
      </c>
      <c r="B181" s="8">
        <f t="shared" si="8"/>
        <v>0.3</v>
      </c>
      <c r="C181" s="9">
        <f t="shared" si="6"/>
        <v>0.64210526315789473</v>
      </c>
      <c r="D181" s="7">
        <v>180</v>
      </c>
      <c r="E181" s="9">
        <f t="shared" si="7"/>
        <v>0.375</v>
      </c>
    </row>
    <row r="182" spans="1:5" x14ac:dyDescent="0.15">
      <c r="A182" s="7">
        <v>181</v>
      </c>
      <c r="B182" s="8">
        <f t="shared" si="8"/>
        <v>0.3</v>
      </c>
      <c r="C182" s="9">
        <f t="shared" si="6"/>
        <v>0.64383202099737535</v>
      </c>
      <c r="D182" s="7">
        <v>181</v>
      </c>
      <c r="E182" s="9">
        <f t="shared" si="7"/>
        <v>0.37629937629937632</v>
      </c>
    </row>
    <row r="183" spans="1:5" x14ac:dyDescent="0.15">
      <c r="A183" s="7">
        <v>182</v>
      </c>
      <c r="B183" s="8">
        <f t="shared" si="8"/>
        <v>0.3</v>
      </c>
      <c r="C183" s="9">
        <f t="shared" si="6"/>
        <v>0.64554973821989525</v>
      </c>
      <c r="D183" s="7">
        <v>182</v>
      </c>
      <c r="E183" s="9">
        <f t="shared" si="7"/>
        <v>0.37759336099585061</v>
      </c>
    </row>
    <row r="184" spans="1:5" x14ac:dyDescent="0.15">
      <c r="A184" s="7">
        <v>183</v>
      </c>
      <c r="B184" s="8">
        <f t="shared" si="8"/>
        <v>0.3</v>
      </c>
      <c r="C184" s="9">
        <f t="shared" si="6"/>
        <v>0.64725848563968669</v>
      </c>
      <c r="D184" s="7">
        <v>183</v>
      </c>
      <c r="E184" s="9">
        <f t="shared" si="7"/>
        <v>0.37888198757763975</v>
      </c>
    </row>
    <row r="185" spans="1:5" x14ac:dyDescent="0.15">
      <c r="A185" s="7">
        <v>184</v>
      </c>
      <c r="B185" s="8">
        <f t="shared" si="8"/>
        <v>0.3</v>
      </c>
      <c r="C185" s="9">
        <f t="shared" si="6"/>
        <v>0.6489583333333333</v>
      </c>
      <c r="D185" s="7">
        <v>184</v>
      </c>
      <c r="E185" s="9">
        <f t="shared" si="7"/>
        <v>0.38016528925619836</v>
      </c>
    </row>
    <row r="186" spans="1:5" x14ac:dyDescent="0.15">
      <c r="A186" s="7">
        <v>185</v>
      </c>
      <c r="B186" s="8">
        <f t="shared" si="8"/>
        <v>0.3</v>
      </c>
      <c r="C186" s="9">
        <f t="shared" si="6"/>
        <v>0.6506493506493507</v>
      </c>
      <c r="D186" s="7">
        <v>185</v>
      </c>
      <c r="E186" s="9">
        <f t="shared" si="7"/>
        <v>0.38144329896907214</v>
      </c>
    </row>
    <row r="187" spans="1:5" x14ac:dyDescent="0.15">
      <c r="A187" s="7">
        <v>186</v>
      </c>
      <c r="B187" s="8">
        <f t="shared" si="8"/>
        <v>0.3</v>
      </c>
      <c r="C187" s="9">
        <f t="shared" si="6"/>
        <v>0.65233160621761654</v>
      </c>
      <c r="D187" s="7">
        <v>186</v>
      </c>
      <c r="E187" s="9">
        <f t="shared" si="7"/>
        <v>0.38271604938271603</v>
      </c>
    </row>
    <row r="188" spans="1:5" x14ac:dyDescent="0.15">
      <c r="A188" s="7">
        <v>187</v>
      </c>
      <c r="B188" s="8">
        <f t="shared" si="8"/>
        <v>0.3</v>
      </c>
      <c r="C188" s="9">
        <f t="shared" si="6"/>
        <v>0.65400516795865626</v>
      </c>
      <c r="D188" s="7">
        <v>187</v>
      </c>
      <c r="E188" s="9">
        <f t="shared" si="7"/>
        <v>0.38398357289527718</v>
      </c>
    </row>
    <row r="189" spans="1:5" x14ac:dyDescent="0.15">
      <c r="A189" s="7">
        <v>188</v>
      </c>
      <c r="B189" s="8">
        <f t="shared" si="8"/>
        <v>0.3</v>
      </c>
      <c r="C189" s="9">
        <f t="shared" si="6"/>
        <v>0.65567010309278351</v>
      </c>
      <c r="D189" s="7">
        <v>188</v>
      </c>
      <c r="E189" s="9">
        <f t="shared" si="7"/>
        <v>0.38524590163934425</v>
      </c>
    </row>
    <row r="190" spans="1:5" x14ac:dyDescent="0.15">
      <c r="A190" s="7">
        <v>189</v>
      </c>
      <c r="B190" s="8">
        <f t="shared" si="8"/>
        <v>0.3</v>
      </c>
      <c r="C190" s="9">
        <f t="shared" si="6"/>
        <v>0.65732647814910017</v>
      </c>
      <c r="D190" s="7">
        <v>189</v>
      </c>
      <c r="E190" s="9">
        <f t="shared" si="7"/>
        <v>0.38650306748466257</v>
      </c>
    </row>
    <row r="191" spans="1:5" x14ac:dyDescent="0.15">
      <c r="A191" s="7">
        <v>190</v>
      </c>
      <c r="B191" s="8">
        <f t="shared" si="8"/>
        <v>0.3</v>
      </c>
      <c r="C191" s="9">
        <f t="shared" si="6"/>
        <v>0.65897435897435896</v>
      </c>
      <c r="D191" s="7">
        <v>190</v>
      </c>
      <c r="E191" s="9">
        <f t="shared" si="7"/>
        <v>0.38775510204081631</v>
      </c>
    </row>
    <row r="192" spans="1:5" x14ac:dyDescent="0.15">
      <c r="A192" s="7">
        <v>191</v>
      </c>
      <c r="B192" s="8">
        <f t="shared" si="8"/>
        <v>0.3</v>
      </c>
      <c r="C192" s="9">
        <f t="shared" si="6"/>
        <v>0.6606138107416879</v>
      </c>
      <c r="D192" s="7">
        <v>191</v>
      </c>
      <c r="E192" s="9">
        <f t="shared" si="7"/>
        <v>0.38900203665987781</v>
      </c>
    </row>
    <row r="193" spans="1:5" x14ac:dyDescent="0.15">
      <c r="A193" s="7">
        <v>192</v>
      </c>
      <c r="B193" s="8">
        <f t="shared" si="8"/>
        <v>0.3</v>
      </c>
      <c r="C193" s="9">
        <f t="shared" si="6"/>
        <v>0.66224489795918373</v>
      </c>
      <c r="D193" s="7">
        <v>192</v>
      </c>
      <c r="E193" s="9">
        <f t="shared" si="7"/>
        <v>0.3902439024390244</v>
      </c>
    </row>
    <row r="194" spans="1:5" x14ac:dyDescent="0.15">
      <c r="A194" s="7">
        <v>193</v>
      </c>
      <c r="B194" s="8">
        <f t="shared" si="8"/>
        <v>0.3</v>
      </c>
      <c r="C194" s="9">
        <f t="shared" si="6"/>
        <v>0.66386768447837152</v>
      </c>
      <c r="D194" s="7">
        <v>193</v>
      </c>
      <c r="E194" s="9">
        <f t="shared" si="7"/>
        <v>0.39148073022312374</v>
      </c>
    </row>
    <row r="195" spans="1:5" x14ac:dyDescent="0.15">
      <c r="A195" s="7">
        <v>194</v>
      </c>
      <c r="B195" s="8">
        <f t="shared" si="8"/>
        <v>0.3</v>
      </c>
      <c r="C195" s="9">
        <f t="shared" ref="C195:C258" si="9">MIN(MAX(B195+(A195-50)/(A195+200),0),80%)</f>
        <v>0.6654822335025381</v>
      </c>
      <c r="D195" s="7">
        <v>194</v>
      </c>
      <c r="E195" s="9">
        <f t="shared" ref="E195:E258" si="10">D195/(D195+300)</f>
        <v>0.39271255060728744</v>
      </c>
    </row>
    <row r="196" spans="1:5" x14ac:dyDescent="0.15">
      <c r="A196" s="7">
        <v>195</v>
      </c>
      <c r="B196" s="8">
        <f t="shared" ref="B196:B259" si="11">B195</f>
        <v>0.3</v>
      </c>
      <c r="C196" s="9">
        <f t="shared" si="9"/>
        <v>0.66708860759493671</v>
      </c>
      <c r="D196" s="7">
        <v>195</v>
      </c>
      <c r="E196" s="9">
        <f t="shared" si="10"/>
        <v>0.39393939393939392</v>
      </c>
    </row>
    <row r="197" spans="1:5" x14ac:dyDescent="0.15">
      <c r="A197" s="7">
        <v>196</v>
      </c>
      <c r="B197" s="8">
        <f t="shared" si="11"/>
        <v>0.3</v>
      </c>
      <c r="C197" s="9">
        <f t="shared" si="9"/>
        <v>0.66868686868686866</v>
      </c>
      <c r="D197" s="7">
        <v>196</v>
      </c>
      <c r="E197" s="9">
        <f t="shared" si="10"/>
        <v>0.39516129032258063</v>
      </c>
    </row>
    <row r="198" spans="1:5" x14ac:dyDescent="0.15">
      <c r="A198" s="7">
        <v>197</v>
      </c>
      <c r="B198" s="8">
        <f t="shared" si="11"/>
        <v>0.3</v>
      </c>
      <c r="C198" s="9">
        <f t="shared" si="9"/>
        <v>0.6702770780856423</v>
      </c>
      <c r="D198" s="7">
        <v>197</v>
      </c>
      <c r="E198" s="9">
        <f t="shared" si="10"/>
        <v>0.39637826961770622</v>
      </c>
    </row>
    <row r="199" spans="1:5" x14ac:dyDescent="0.15">
      <c r="A199" s="7">
        <v>198</v>
      </c>
      <c r="B199" s="8">
        <f t="shared" si="11"/>
        <v>0.3</v>
      </c>
      <c r="C199" s="9">
        <f t="shared" si="9"/>
        <v>0.67185929648241205</v>
      </c>
      <c r="D199" s="7">
        <v>198</v>
      </c>
      <c r="E199" s="9">
        <f t="shared" si="10"/>
        <v>0.39759036144578314</v>
      </c>
    </row>
    <row r="200" spans="1:5" x14ac:dyDescent="0.15">
      <c r="A200" s="7">
        <v>199</v>
      </c>
      <c r="B200" s="8">
        <f t="shared" si="11"/>
        <v>0.3</v>
      </c>
      <c r="C200" s="9">
        <f t="shared" si="9"/>
        <v>0.67343358395989972</v>
      </c>
      <c r="D200" s="7">
        <v>199</v>
      </c>
      <c r="E200" s="9">
        <f t="shared" si="10"/>
        <v>0.39879759519038077</v>
      </c>
    </row>
    <row r="201" spans="1:5" x14ac:dyDescent="0.15">
      <c r="A201" s="7">
        <v>200</v>
      </c>
      <c r="B201" s="8">
        <f t="shared" si="11"/>
        <v>0.3</v>
      </c>
      <c r="C201" s="9">
        <f t="shared" si="9"/>
        <v>0.67500000000000004</v>
      </c>
      <c r="D201" s="7">
        <v>200</v>
      </c>
      <c r="E201" s="9">
        <f t="shared" si="10"/>
        <v>0.4</v>
      </c>
    </row>
    <row r="202" spans="1:5" x14ac:dyDescent="0.15">
      <c r="A202" s="7">
        <v>201</v>
      </c>
      <c r="B202" s="8">
        <f t="shared" si="11"/>
        <v>0.3</v>
      </c>
      <c r="C202" s="9">
        <f t="shared" si="9"/>
        <v>0.67655860349127184</v>
      </c>
      <c r="D202" s="7">
        <v>201</v>
      </c>
      <c r="E202" s="9">
        <f t="shared" si="10"/>
        <v>0.40119760479041916</v>
      </c>
    </row>
    <row r="203" spans="1:5" x14ac:dyDescent="0.15">
      <c r="A203" s="7">
        <v>202</v>
      </c>
      <c r="B203" s="8">
        <f t="shared" si="11"/>
        <v>0.3</v>
      </c>
      <c r="C203" s="9">
        <f t="shared" si="9"/>
        <v>0.6781094527363184</v>
      </c>
      <c r="D203" s="7">
        <v>202</v>
      </c>
      <c r="E203" s="9">
        <f t="shared" si="10"/>
        <v>0.40239043824701193</v>
      </c>
    </row>
    <row r="204" spans="1:5" x14ac:dyDescent="0.15">
      <c r="A204" s="7">
        <v>203</v>
      </c>
      <c r="B204" s="8">
        <f t="shared" si="11"/>
        <v>0.3</v>
      </c>
      <c r="C204" s="9">
        <f t="shared" si="9"/>
        <v>0.67965260545905704</v>
      </c>
      <c r="D204" s="7">
        <v>203</v>
      </c>
      <c r="E204" s="9">
        <f t="shared" si="10"/>
        <v>0.40357852882703776</v>
      </c>
    </row>
    <row r="205" spans="1:5" x14ac:dyDescent="0.15">
      <c r="A205" s="7">
        <v>204</v>
      </c>
      <c r="B205" s="8">
        <f t="shared" si="11"/>
        <v>0.3</v>
      </c>
      <c r="C205" s="9">
        <f t="shared" si="9"/>
        <v>0.68118811881188113</v>
      </c>
      <c r="D205" s="7">
        <v>204</v>
      </c>
      <c r="E205" s="9">
        <f t="shared" si="10"/>
        <v>0.40476190476190477</v>
      </c>
    </row>
    <row r="206" spans="1:5" x14ac:dyDescent="0.15">
      <c r="A206" s="7">
        <v>205</v>
      </c>
      <c r="B206" s="8">
        <f t="shared" si="11"/>
        <v>0.3</v>
      </c>
      <c r="C206" s="9">
        <f t="shared" si="9"/>
        <v>0.68271604938271602</v>
      </c>
      <c r="D206" s="7">
        <v>205</v>
      </c>
      <c r="E206" s="9">
        <f t="shared" si="10"/>
        <v>0.40594059405940597</v>
      </c>
    </row>
    <row r="207" spans="1:5" x14ac:dyDescent="0.15">
      <c r="A207" s="7">
        <v>206</v>
      </c>
      <c r="B207" s="8">
        <f t="shared" si="11"/>
        <v>0.3</v>
      </c>
      <c r="C207" s="9">
        <f t="shared" si="9"/>
        <v>0.68423645320197046</v>
      </c>
      <c r="D207" s="7">
        <v>206</v>
      </c>
      <c r="E207" s="9">
        <f t="shared" si="10"/>
        <v>0.40711462450592883</v>
      </c>
    </row>
    <row r="208" spans="1:5" x14ac:dyDescent="0.15">
      <c r="A208" s="7">
        <v>207</v>
      </c>
      <c r="B208" s="8">
        <f t="shared" si="11"/>
        <v>0.3</v>
      </c>
      <c r="C208" s="9">
        <f t="shared" si="9"/>
        <v>0.68574938574938571</v>
      </c>
      <c r="D208" s="7">
        <v>207</v>
      </c>
      <c r="E208" s="9">
        <f t="shared" si="10"/>
        <v>0.40828402366863903</v>
      </c>
    </row>
    <row r="209" spans="1:5" x14ac:dyDescent="0.15">
      <c r="A209" s="7">
        <v>208</v>
      </c>
      <c r="B209" s="8">
        <f t="shared" si="11"/>
        <v>0.3</v>
      </c>
      <c r="C209" s="9">
        <f t="shared" si="9"/>
        <v>0.68725490196078431</v>
      </c>
      <c r="D209" s="7">
        <v>208</v>
      </c>
      <c r="E209" s="9">
        <f t="shared" si="10"/>
        <v>0.40944881889763779</v>
      </c>
    </row>
    <row r="210" spans="1:5" x14ac:dyDescent="0.15">
      <c r="A210" s="7">
        <v>209</v>
      </c>
      <c r="B210" s="8">
        <f t="shared" si="11"/>
        <v>0.3</v>
      </c>
      <c r="C210" s="9">
        <f t="shared" si="9"/>
        <v>0.68875305623471883</v>
      </c>
      <c r="D210" s="7">
        <v>209</v>
      </c>
      <c r="E210" s="9">
        <f t="shared" si="10"/>
        <v>0.41060903732809428</v>
      </c>
    </row>
    <row r="211" spans="1:5" x14ac:dyDescent="0.15">
      <c r="A211" s="7">
        <v>210</v>
      </c>
      <c r="B211" s="8">
        <f t="shared" si="11"/>
        <v>0.3</v>
      </c>
      <c r="C211" s="9">
        <f t="shared" si="9"/>
        <v>0.69024390243902434</v>
      </c>
      <c r="D211" s="7">
        <v>210</v>
      </c>
      <c r="E211" s="9">
        <f t="shared" si="10"/>
        <v>0.41176470588235292</v>
      </c>
    </row>
    <row r="212" spans="1:5" x14ac:dyDescent="0.15">
      <c r="A212" s="7">
        <v>211</v>
      </c>
      <c r="B212" s="8">
        <f t="shared" si="11"/>
        <v>0.3</v>
      </c>
      <c r="C212" s="9">
        <f t="shared" si="9"/>
        <v>0.69172749391727495</v>
      </c>
      <c r="D212" s="7">
        <v>211</v>
      </c>
      <c r="E212" s="9">
        <f t="shared" si="10"/>
        <v>0.41291585127201563</v>
      </c>
    </row>
    <row r="213" spans="1:5" x14ac:dyDescent="0.15">
      <c r="A213" s="7">
        <v>212</v>
      </c>
      <c r="B213" s="8">
        <f t="shared" si="11"/>
        <v>0.3</v>
      </c>
      <c r="C213" s="9">
        <f t="shared" si="9"/>
        <v>0.69320388349514561</v>
      </c>
      <c r="D213" s="7">
        <v>212</v>
      </c>
      <c r="E213" s="9">
        <f t="shared" si="10"/>
        <v>0.4140625</v>
      </c>
    </row>
    <row r="214" spans="1:5" x14ac:dyDescent="0.15">
      <c r="A214" s="7">
        <v>213</v>
      </c>
      <c r="B214" s="8">
        <f t="shared" si="11"/>
        <v>0.3</v>
      </c>
      <c r="C214" s="9">
        <f t="shared" si="9"/>
        <v>0.69467312348668275</v>
      </c>
      <c r="D214" s="7">
        <v>213</v>
      </c>
      <c r="E214" s="9">
        <f t="shared" si="10"/>
        <v>0.41520467836257308</v>
      </c>
    </row>
    <row r="215" spans="1:5" x14ac:dyDescent="0.15">
      <c r="A215" s="7">
        <v>214</v>
      </c>
      <c r="B215" s="8">
        <f t="shared" si="11"/>
        <v>0.3</v>
      </c>
      <c r="C215" s="9">
        <f t="shared" si="9"/>
        <v>0.69613526570048312</v>
      </c>
      <c r="D215" s="7">
        <v>214</v>
      </c>
      <c r="E215" s="9">
        <f t="shared" si="10"/>
        <v>0.41634241245136189</v>
      </c>
    </row>
    <row r="216" spans="1:5" x14ac:dyDescent="0.15">
      <c r="A216" s="7">
        <v>215</v>
      </c>
      <c r="B216" s="8">
        <f t="shared" si="11"/>
        <v>0.3</v>
      </c>
      <c r="C216" s="9">
        <f t="shared" si="9"/>
        <v>0.69759036144578312</v>
      </c>
      <c r="D216" s="7">
        <v>215</v>
      </c>
      <c r="E216" s="9">
        <f t="shared" si="10"/>
        <v>0.41747572815533979</v>
      </c>
    </row>
    <row r="217" spans="1:5" x14ac:dyDescent="0.15">
      <c r="A217" s="7">
        <v>216</v>
      </c>
      <c r="B217" s="8">
        <f t="shared" si="11"/>
        <v>0.3</v>
      </c>
      <c r="C217" s="9">
        <f t="shared" si="9"/>
        <v>0.6990384615384615</v>
      </c>
      <c r="D217" s="7">
        <v>216</v>
      </c>
      <c r="E217" s="9">
        <f t="shared" si="10"/>
        <v>0.41860465116279072</v>
      </c>
    </row>
    <row r="218" spans="1:5" x14ac:dyDescent="0.15">
      <c r="A218" s="7">
        <v>217</v>
      </c>
      <c r="B218" s="8">
        <f t="shared" si="11"/>
        <v>0.3</v>
      </c>
      <c r="C218" s="9">
        <f t="shared" si="9"/>
        <v>0.70047961630695443</v>
      </c>
      <c r="D218" s="7">
        <v>217</v>
      </c>
      <c r="E218" s="9">
        <f t="shared" si="10"/>
        <v>0.4197292069632495</v>
      </c>
    </row>
    <row r="219" spans="1:5" x14ac:dyDescent="0.15">
      <c r="A219" s="7">
        <v>218</v>
      </c>
      <c r="B219" s="8">
        <f t="shared" si="11"/>
        <v>0.3</v>
      </c>
      <c r="C219" s="9">
        <f t="shared" si="9"/>
        <v>0.70191387559808605</v>
      </c>
      <c r="D219" s="7">
        <v>218</v>
      </c>
      <c r="E219" s="9">
        <f t="shared" si="10"/>
        <v>0.42084942084942084</v>
      </c>
    </row>
    <row r="220" spans="1:5" x14ac:dyDescent="0.15">
      <c r="A220" s="7">
        <v>219</v>
      </c>
      <c r="B220" s="8">
        <f t="shared" si="11"/>
        <v>0.3</v>
      </c>
      <c r="C220" s="9">
        <f t="shared" si="9"/>
        <v>0.70334128878281621</v>
      </c>
      <c r="D220" s="7">
        <v>219</v>
      </c>
      <c r="E220" s="9">
        <f t="shared" si="10"/>
        <v>0.42196531791907516</v>
      </c>
    </row>
    <row r="221" spans="1:5" x14ac:dyDescent="0.15">
      <c r="A221" s="7">
        <v>220</v>
      </c>
      <c r="B221" s="8">
        <f t="shared" si="11"/>
        <v>0.3</v>
      </c>
      <c r="C221" s="9">
        <f t="shared" si="9"/>
        <v>0.7047619047619047</v>
      </c>
      <c r="D221" s="7">
        <v>220</v>
      </c>
      <c r="E221" s="9">
        <f t="shared" si="10"/>
        <v>0.42307692307692307</v>
      </c>
    </row>
    <row r="222" spans="1:5" x14ac:dyDescent="0.15">
      <c r="A222" s="7">
        <v>221</v>
      </c>
      <c r="B222" s="8">
        <f t="shared" si="11"/>
        <v>0.3</v>
      </c>
      <c r="C222" s="9">
        <f t="shared" si="9"/>
        <v>0.7061757719714965</v>
      </c>
      <c r="D222" s="7">
        <v>221</v>
      </c>
      <c r="E222" s="9">
        <f t="shared" si="10"/>
        <v>0.42418426103646834</v>
      </c>
    </row>
    <row r="223" spans="1:5" x14ac:dyDescent="0.15">
      <c r="A223" s="7">
        <v>222</v>
      </c>
      <c r="B223" s="8">
        <f t="shared" si="11"/>
        <v>0.3</v>
      </c>
      <c r="C223" s="9">
        <f t="shared" si="9"/>
        <v>0.70758293838862563</v>
      </c>
      <c r="D223" s="7">
        <v>222</v>
      </c>
      <c r="E223" s="9">
        <f t="shared" si="10"/>
        <v>0.42528735632183906</v>
      </c>
    </row>
    <row r="224" spans="1:5" x14ac:dyDescent="0.15">
      <c r="A224" s="7">
        <v>223</v>
      </c>
      <c r="B224" s="8">
        <f t="shared" si="11"/>
        <v>0.3</v>
      </c>
      <c r="C224" s="9">
        <f t="shared" si="9"/>
        <v>0.70898345153664299</v>
      </c>
      <c r="D224" s="7">
        <v>223</v>
      </c>
      <c r="E224" s="9">
        <f t="shared" si="10"/>
        <v>0.42638623326959846</v>
      </c>
    </row>
    <row r="225" spans="1:5" x14ac:dyDescent="0.15">
      <c r="A225" s="7">
        <v>224</v>
      </c>
      <c r="B225" s="8">
        <f t="shared" si="11"/>
        <v>0.3</v>
      </c>
      <c r="C225" s="9">
        <f t="shared" si="9"/>
        <v>0.71037735849056605</v>
      </c>
      <c r="D225" s="7">
        <v>224</v>
      </c>
      <c r="E225" s="9">
        <f t="shared" si="10"/>
        <v>0.42748091603053434</v>
      </c>
    </row>
    <row r="226" spans="1:5" x14ac:dyDescent="0.15">
      <c r="A226" s="7">
        <v>225</v>
      </c>
      <c r="B226" s="8">
        <f t="shared" si="11"/>
        <v>0.3</v>
      </c>
      <c r="C226" s="9">
        <f t="shared" si="9"/>
        <v>0.71176470588235285</v>
      </c>
      <c r="D226" s="7">
        <v>225</v>
      </c>
      <c r="E226" s="9">
        <f t="shared" si="10"/>
        <v>0.42857142857142855</v>
      </c>
    </row>
    <row r="227" spans="1:5" x14ac:dyDescent="0.15">
      <c r="A227" s="7">
        <v>226</v>
      </c>
      <c r="B227" s="8">
        <f t="shared" si="11"/>
        <v>0.3</v>
      </c>
      <c r="C227" s="9">
        <f t="shared" si="9"/>
        <v>0.7131455399061033</v>
      </c>
      <c r="D227" s="7">
        <v>226</v>
      </c>
      <c r="E227" s="9">
        <f t="shared" si="10"/>
        <v>0.42965779467680609</v>
      </c>
    </row>
    <row r="228" spans="1:5" x14ac:dyDescent="0.15">
      <c r="A228" s="7">
        <v>227</v>
      </c>
      <c r="B228" s="8">
        <f t="shared" si="11"/>
        <v>0.3</v>
      </c>
      <c r="C228" s="9">
        <f t="shared" si="9"/>
        <v>0.71451990632318507</v>
      </c>
      <c r="D228" s="7">
        <v>227</v>
      </c>
      <c r="E228" s="9">
        <f t="shared" si="10"/>
        <v>0.43074003795066412</v>
      </c>
    </row>
    <row r="229" spans="1:5" x14ac:dyDescent="0.15">
      <c r="A229" s="7">
        <v>228</v>
      </c>
      <c r="B229" s="8">
        <f t="shared" si="11"/>
        <v>0.3</v>
      </c>
      <c r="C229" s="9">
        <f t="shared" si="9"/>
        <v>0.71588785046728964</v>
      </c>
      <c r="D229" s="7">
        <v>228</v>
      </c>
      <c r="E229" s="9">
        <f t="shared" si="10"/>
        <v>0.43181818181818182</v>
      </c>
    </row>
    <row r="230" spans="1:5" x14ac:dyDescent="0.15">
      <c r="A230" s="7">
        <v>229</v>
      </c>
      <c r="B230" s="8">
        <f t="shared" si="11"/>
        <v>0.3</v>
      </c>
      <c r="C230" s="9">
        <f t="shared" si="9"/>
        <v>0.71724941724941726</v>
      </c>
      <c r="D230" s="7">
        <v>229</v>
      </c>
      <c r="E230" s="9">
        <f t="shared" si="10"/>
        <v>0.43289224952741023</v>
      </c>
    </row>
    <row r="231" spans="1:5" x14ac:dyDescent="0.15">
      <c r="A231" s="7">
        <v>230</v>
      </c>
      <c r="B231" s="8">
        <f t="shared" si="11"/>
        <v>0.3</v>
      </c>
      <c r="C231" s="9">
        <f t="shared" si="9"/>
        <v>0.71860465116279071</v>
      </c>
      <c r="D231" s="7">
        <v>230</v>
      </c>
      <c r="E231" s="9">
        <f t="shared" si="10"/>
        <v>0.43396226415094341</v>
      </c>
    </row>
    <row r="232" spans="1:5" x14ac:dyDescent="0.15">
      <c r="A232" s="7">
        <v>231</v>
      </c>
      <c r="B232" s="8">
        <f t="shared" si="11"/>
        <v>0.3</v>
      </c>
      <c r="C232" s="9">
        <f t="shared" si="9"/>
        <v>0.71995359628770306</v>
      </c>
      <c r="D232" s="7">
        <v>231</v>
      </c>
      <c r="E232" s="9">
        <f t="shared" si="10"/>
        <v>0.43502824858757061</v>
      </c>
    </row>
    <row r="233" spans="1:5" x14ac:dyDescent="0.15">
      <c r="A233" s="7">
        <v>232</v>
      </c>
      <c r="B233" s="8">
        <f t="shared" si="11"/>
        <v>0.3</v>
      </c>
      <c r="C233" s="9">
        <f t="shared" si="9"/>
        <v>0.72129629629629632</v>
      </c>
      <c r="D233" s="7">
        <v>232</v>
      </c>
      <c r="E233" s="9">
        <f t="shared" si="10"/>
        <v>0.43609022556390975</v>
      </c>
    </row>
    <row r="234" spans="1:5" x14ac:dyDescent="0.15">
      <c r="A234" s="7">
        <v>233</v>
      </c>
      <c r="B234" s="8">
        <f t="shared" si="11"/>
        <v>0.3</v>
      </c>
      <c r="C234" s="9">
        <f t="shared" si="9"/>
        <v>0.7226327944572748</v>
      </c>
      <c r="D234" s="7">
        <v>233</v>
      </c>
      <c r="E234" s="9">
        <f t="shared" si="10"/>
        <v>0.43714821763602252</v>
      </c>
    </row>
    <row r="235" spans="1:5" x14ac:dyDescent="0.15">
      <c r="A235" s="7">
        <v>234</v>
      </c>
      <c r="B235" s="8">
        <f t="shared" si="11"/>
        <v>0.3</v>
      </c>
      <c r="C235" s="9">
        <f t="shared" si="9"/>
        <v>0.72396313364055298</v>
      </c>
      <c r="D235" s="7">
        <v>234</v>
      </c>
      <c r="E235" s="9">
        <f t="shared" si="10"/>
        <v>0.43820224719101125</v>
      </c>
    </row>
    <row r="236" spans="1:5" x14ac:dyDescent="0.15">
      <c r="A236" s="7">
        <v>235</v>
      </c>
      <c r="B236" s="8">
        <f t="shared" si="11"/>
        <v>0.3</v>
      </c>
      <c r="C236" s="9">
        <f t="shared" si="9"/>
        <v>0.72528735632183905</v>
      </c>
      <c r="D236" s="7">
        <v>235</v>
      </c>
      <c r="E236" s="9">
        <f t="shared" si="10"/>
        <v>0.43925233644859812</v>
      </c>
    </row>
    <row r="237" spans="1:5" x14ac:dyDescent="0.15">
      <c r="A237" s="7">
        <v>236</v>
      </c>
      <c r="B237" s="8">
        <f t="shared" si="11"/>
        <v>0.3</v>
      </c>
      <c r="C237" s="9">
        <f t="shared" si="9"/>
        <v>0.726605504587156</v>
      </c>
      <c r="D237" s="7">
        <v>236</v>
      </c>
      <c r="E237" s="9">
        <f t="shared" si="10"/>
        <v>0.44029850746268656</v>
      </c>
    </row>
    <row r="238" spans="1:5" x14ac:dyDescent="0.15">
      <c r="A238" s="7">
        <v>237</v>
      </c>
      <c r="B238" s="8">
        <f t="shared" si="11"/>
        <v>0.3</v>
      </c>
      <c r="C238" s="9">
        <f t="shared" si="9"/>
        <v>0.72791762013729977</v>
      </c>
      <c r="D238" s="7">
        <v>237</v>
      </c>
      <c r="E238" s="9">
        <f t="shared" si="10"/>
        <v>0.44134078212290501</v>
      </c>
    </row>
    <row r="239" spans="1:5" x14ac:dyDescent="0.15">
      <c r="A239" s="7">
        <v>238</v>
      </c>
      <c r="B239" s="8">
        <f t="shared" si="11"/>
        <v>0.3</v>
      </c>
      <c r="C239" s="9">
        <f t="shared" si="9"/>
        <v>0.72922374429223735</v>
      </c>
      <c r="D239" s="7">
        <v>238</v>
      </c>
      <c r="E239" s="9">
        <f t="shared" si="10"/>
        <v>0.44237918215613381</v>
      </c>
    </row>
    <row r="240" spans="1:5" x14ac:dyDescent="0.15">
      <c r="A240" s="7">
        <v>239</v>
      </c>
      <c r="B240" s="8">
        <f t="shared" si="11"/>
        <v>0.3</v>
      </c>
      <c r="C240" s="9">
        <f t="shared" si="9"/>
        <v>0.73052391799544414</v>
      </c>
      <c r="D240" s="7">
        <v>239</v>
      </c>
      <c r="E240" s="9">
        <f t="shared" si="10"/>
        <v>0.44341372912801486</v>
      </c>
    </row>
    <row r="241" spans="1:5" x14ac:dyDescent="0.15">
      <c r="A241" s="7">
        <v>240</v>
      </c>
      <c r="B241" s="8">
        <f t="shared" si="11"/>
        <v>0.3</v>
      </c>
      <c r="C241" s="9">
        <f t="shared" si="9"/>
        <v>0.73181818181818181</v>
      </c>
      <c r="D241" s="7">
        <v>240</v>
      </c>
      <c r="E241" s="9">
        <f t="shared" si="10"/>
        <v>0.44444444444444442</v>
      </c>
    </row>
    <row r="242" spans="1:5" x14ac:dyDescent="0.15">
      <c r="A242" s="7">
        <v>241</v>
      </c>
      <c r="B242" s="8">
        <f t="shared" si="11"/>
        <v>0.3</v>
      </c>
      <c r="C242" s="9">
        <f t="shared" si="9"/>
        <v>0.73310657596371875</v>
      </c>
      <c r="D242" s="7">
        <v>241</v>
      </c>
      <c r="E242" s="9">
        <f t="shared" si="10"/>
        <v>0.44547134935304988</v>
      </c>
    </row>
    <row r="243" spans="1:5" x14ac:dyDescent="0.15">
      <c r="A243" s="7">
        <v>242</v>
      </c>
      <c r="B243" s="8">
        <f t="shared" si="11"/>
        <v>0.3</v>
      </c>
      <c r="C243" s="9">
        <f t="shared" si="9"/>
        <v>0.73438914027149327</v>
      </c>
      <c r="D243" s="7">
        <v>242</v>
      </c>
      <c r="E243" s="9">
        <f t="shared" si="10"/>
        <v>0.44649446494464945</v>
      </c>
    </row>
    <row r="244" spans="1:5" x14ac:dyDescent="0.15">
      <c r="A244" s="7">
        <v>243</v>
      </c>
      <c r="B244" s="8">
        <f t="shared" si="11"/>
        <v>0.3</v>
      </c>
      <c r="C244" s="9">
        <f t="shared" si="9"/>
        <v>0.73566591422121896</v>
      </c>
      <c r="D244" s="7">
        <v>243</v>
      </c>
      <c r="E244" s="9">
        <f t="shared" si="10"/>
        <v>0.44751381215469616</v>
      </c>
    </row>
    <row r="245" spans="1:5" x14ac:dyDescent="0.15">
      <c r="A245" s="7">
        <v>244</v>
      </c>
      <c r="B245" s="8">
        <f t="shared" si="11"/>
        <v>0.3</v>
      </c>
      <c r="C245" s="9">
        <f t="shared" si="9"/>
        <v>0.73693693693693696</v>
      </c>
      <c r="D245" s="7">
        <v>244</v>
      </c>
      <c r="E245" s="9">
        <f t="shared" si="10"/>
        <v>0.4485294117647059</v>
      </c>
    </row>
    <row r="246" spans="1:5" x14ac:dyDescent="0.15">
      <c r="A246" s="7">
        <v>245</v>
      </c>
      <c r="B246" s="8">
        <f t="shared" si="11"/>
        <v>0.3</v>
      </c>
      <c r="C246" s="9">
        <f t="shared" si="9"/>
        <v>0.73820224719101124</v>
      </c>
      <c r="D246" s="7">
        <v>245</v>
      </c>
      <c r="E246" s="9">
        <f t="shared" si="10"/>
        <v>0.44954128440366975</v>
      </c>
    </row>
    <row r="247" spans="1:5" x14ac:dyDescent="0.15">
      <c r="A247" s="7">
        <v>246</v>
      </c>
      <c r="B247" s="8">
        <f t="shared" si="11"/>
        <v>0.3</v>
      </c>
      <c r="C247" s="9">
        <f t="shared" si="9"/>
        <v>0.73946188340807173</v>
      </c>
      <c r="D247" s="7">
        <v>246</v>
      </c>
      <c r="E247" s="9">
        <f t="shared" si="10"/>
        <v>0.45054945054945056</v>
      </c>
    </row>
    <row r="248" spans="1:5" x14ac:dyDescent="0.15">
      <c r="A248" s="7">
        <v>247</v>
      </c>
      <c r="B248" s="8">
        <f t="shared" si="11"/>
        <v>0.3</v>
      </c>
      <c r="C248" s="9">
        <f t="shared" si="9"/>
        <v>0.74071588366890384</v>
      </c>
      <c r="D248" s="7">
        <v>247</v>
      </c>
      <c r="E248" s="9">
        <f t="shared" si="10"/>
        <v>0.45155393053016452</v>
      </c>
    </row>
    <row r="249" spans="1:5" x14ac:dyDescent="0.15">
      <c r="A249" s="7">
        <v>248</v>
      </c>
      <c r="B249" s="8">
        <f t="shared" si="11"/>
        <v>0.3</v>
      </c>
      <c r="C249" s="9">
        <f t="shared" si="9"/>
        <v>0.74196428571428563</v>
      </c>
      <c r="D249" s="7">
        <v>248</v>
      </c>
      <c r="E249" s="9">
        <f t="shared" si="10"/>
        <v>0.45255474452554745</v>
      </c>
    </row>
    <row r="250" spans="1:5" x14ac:dyDescent="0.15">
      <c r="A250" s="7">
        <v>249</v>
      </c>
      <c r="B250" s="8">
        <f t="shared" si="11"/>
        <v>0.3</v>
      </c>
      <c r="C250" s="9">
        <f t="shared" si="9"/>
        <v>0.743207126948775</v>
      </c>
      <c r="D250" s="7">
        <v>249</v>
      </c>
      <c r="E250" s="9">
        <f t="shared" si="10"/>
        <v>0.45355191256830601</v>
      </c>
    </row>
    <row r="251" spans="1:5" x14ac:dyDescent="0.15">
      <c r="A251" s="7">
        <v>250</v>
      </c>
      <c r="B251" s="8">
        <f t="shared" si="11"/>
        <v>0.3</v>
      </c>
      <c r="C251" s="9">
        <f t="shared" si="9"/>
        <v>0.74444444444444446</v>
      </c>
      <c r="D251" s="7">
        <v>250</v>
      </c>
      <c r="E251" s="9">
        <f t="shared" si="10"/>
        <v>0.45454545454545453</v>
      </c>
    </row>
    <row r="252" spans="1:5" x14ac:dyDescent="0.15">
      <c r="A252" s="7">
        <v>251</v>
      </c>
      <c r="B252" s="8">
        <f t="shared" si="11"/>
        <v>0.3</v>
      </c>
      <c r="C252" s="9">
        <f t="shared" si="9"/>
        <v>0.74567627494456756</v>
      </c>
      <c r="D252" s="7">
        <v>251</v>
      </c>
      <c r="E252" s="9">
        <f t="shared" si="10"/>
        <v>0.45553539019963701</v>
      </c>
    </row>
    <row r="253" spans="1:5" x14ac:dyDescent="0.15">
      <c r="A253" s="7">
        <v>252</v>
      </c>
      <c r="B253" s="8">
        <f t="shared" si="11"/>
        <v>0.3</v>
      </c>
      <c r="C253" s="9">
        <f t="shared" si="9"/>
        <v>0.7469026548672566</v>
      </c>
      <c r="D253" s="7">
        <v>252</v>
      </c>
      <c r="E253" s="9">
        <f t="shared" si="10"/>
        <v>0.45652173913043476</v>
      </c>
    </row>
    <row r="254" spans="1:5" x14ac:dyDescent="0.15">
      <c r="A254" s="7">
        <v>253</v>
      </c>
      <c r="B254" s="8">
        <f t="shared" si="11"/>
        <v>0.3</v>
      </c>
      <c r="C254" s="9">
        <f t="shared" si="9"/>
        <v>0.74812362030905077</v>
      </c>
      <c r="D254" s="7">
        <v>253</v>
      </c>
      <c r="E254" s="9">
        <f t="shared" si="10"/>
        <v>0.45750452079566006</v>
      </c>
    </row>
    <row r="255" spans="1:5" x14ac:dyDescent="0.15">
      <c r="A255" s="7">
        <v>254</v>
      </c>
      <c r="B255" s="8">
        <f t="shared" si="11"/>
        <v>0.3</v>
      </c>
      <c r="C255" s="9">
        <f t="shared" si="9"/>
        <v>0.74933920704845813</v>
      </c>
      <c r="D255" s="7">
        <v>254</v>
      </c>
      <c r="E255" s="9">
        <f t="shared" si="10"/>
        <v>0.4584837545126354</v>
      </c>
    </row>
    <row r="256" spans="1:5" x14ac:dyDescent="0.15">
      <c r="A256" s="7">
        <v>255</v>
      </c>
      <c r="B256" s="8">
        <f t="shared" si="11"/>
        <v>0.3</v>
      </c>
      <c r="C256" s="9">
        <f t="shared" si="9"/>
        <v>0.75054945054945055</v>
      </c>
      <c r="D256" s="7">
        <v>255</v>
      </c>
      <c r="E256" s="9">
        <f t="shared" si="10"/>
        <v>0.45945945945945948</v>
      </c>
    </row>
    <row r="257" spans="1:5" x14ac:dyDescent="0.15">
      <c r="A257" s="7">
        <v>256</v>
      </c>
      <c r="B257" s="8">
        <f t="shared" si="11"/>
        <v>0.3</v>
      </c>
      <c r="C257" s="9">
        <f t="shared" si="9"/>
        <v>0.75175438596491229</v>
      </c>
      <c r="D257" s="7">
        <v>256</v>
      </c>
      <c r="E257" s="9">
        <f t="shared" si="10"/>
        <v>0.46043165467625902</v>
      </c>
    </row>
    <row r="258" spans="1:5" x14ac:dyDescent="0.15">
      <c r="A258" s="7">
        <v>257</v>
      </c>
      <c r="B258" s="8">
        <f t="shared" si="11"/>
        <v>0.3</v>
      </c>
      <c r="C258" s="9">
        <f t="shared" si="9"/>
        <v>0.75295404814004374</v>
      </c>
      <c r="D258" s="7">
        <v>257</v>
      </c>
      <c r="E258" s="9">
        <f t="shared" si="10"/>
        <v>0.46140035906642729</v>
      </c>
    </row>
    <row r="259" spans="1:5" x14ac:dyDescent="0.15">
      <c r="A259" s="7">
        <v>258</v>
      </c>
      <c r="B259" s="8">
        <f t="shared" si="11"/>
        <v>0.3</v>
      </c>
      <c r="C259" s="9">
        <f t="shared" ref="C259:C322" si="12">MIN(MAX(B259+(A259-50)/(A259+200),0),80%)</f>
        <v>0.75414847161572052</v>
      </c>
      <c r="D259" s="7">
        <v>258</v>
      </c>
      <c r="E259" s="9">
        <f t="shared" ref="E259:E322" si="13">D259/(D259+300)</f>
        <v>0.46236559139784944</v>
      </c>
    </row>
    <row r="260" spans="1:5" x14ac:dyDescent="0.15">
      <c r="A260" s="7">
        <v>259</v>
      </c>
      <c r="B260" s="8">
        <f t="shared" ref="B260:B323" si="14">B259</f>
        <v>0.3</v>
      </c>
      <c r="C260" s="9">
        <f t="shared" si="12"/>
        <v>0.75533769063180833</v>
      </c>
      <c r="D260" s="7">
        <v>259</v>
      </c>
      <c r="E260" s="9">
        <f t="shared" si="13"/>
        <v>0.46332737030411447</v>
      </c>
    </row>
    <row r="261" spans="1:5" x14ac:dyDescent="0.15">
      <c r="A261" s="7">
        <v>260</v>
      </c>
      <c r="B261" s="8">
        <f t="shared" si="14"/>
        <v>0.3</v>
      </c>
      <c r="C261" s="9">
        <f t="shared" si="12"/>
        <v>0.75652173913043474</v>
      </c>
      <c r="D261" s="7">
        <v>260</v>
      </c>
      <c r="E261" s="9">
        <f t="shared" si="13"/>
        <v>0.4642857142857143</v>
      </c>
    </row>
    <row r="262" spans="1:5" x14ac:dyDescent="0.15">
      <c r="A262" s="7">
        <v>261</v>
      </c>
      <c r="B262" s="8">
        <f t="shared" si="14"/>
        <v>0.3</v>
      </c>
      <c r="C262" s="9">
        <f t="shared" si="12"/>
        <v>0.757700650759219</v>
      </c>
      <c r="D262" s="7">
        <v>261</v>
      </c>
      <c r="E262" s="9">
        <f t="shared" si="13"/>
        <v>0.46524064171122997</v>
      </c>
    </row>
    <row r="263" spans="1:5" x14ac:dyDescent="0.15">
      <c r="A263" s="7">
        <v>262</v>
      </c>
      <c r="B263" s="8">
        <f t="shared" si="14"/>
        <v>0.3</v>
      </c>
      <c r="C263" s="9">
        <f t="shared" si="12"/>
        <v>0.75887445887445892</v>
      </c>
      <c r="D263" s="7">
        <v>262</v>
      </c>
      <c r="E263" s="9">
        <f t="shared" si="13"/>
        <v>0.46619217081850534</v>
      </c>
    </row>
    <row r="264" spans="1:5" x14ac:dyDescent="0.15">
      <c r="A264" s="7">
        <v>263</v>
      </c>
      <c r="B264" s="8">
        <f t="shared" si="14"/>
        <v>0.3</v>
      </c>
      <c r="C264" s="9">
        <f t="shared" si="12"/>
        <v>0.76004319654427643</v>
      </c>
      <c r="D264" s="7">
        <v>263</v>
      </c>
      <c r="E264" s="9">
        <f t="shared" si="13"/>
        <v>0.46714031971580816</v>
      </c>
    </row>
    <row r="265" spans="1:5" x14ac:dyDescent="0.15">
      <c r="A265" s="7">
        <v>264</v>
      </c>
      <c r="B265" s="8">
        <f t="shared" si="14"/>
        <v>0.3</v>
      </c>
      <c r="C265" s="9">
        <f t="shared" si="12"/>
        <v>0.76120689655172413</v>
      </c>
      <c r="D265" s="7">
        <v>264</v>
      </c>
      <c r="E265" s="9">
        <f t="shared" si="13"/>
        <v>0.46808510638297873</v>
      </c>
    </row>
    <row r="266" spans="1:5" x14ac:dyDescent="0.15">
      <c r="A266" s="7">
        <v>265</v>
      </c>
      <c r="B266" s="8">
        <f t="shared" si="14"/>
        <v>0.3</v>
      </c>
      <c r="C266" s="9">
        <f t="shared" si="12"/>
        <v>0.76236559139784943</v>
      </c>
      <c r="D266" s="7">
        <v>265</v>
      </c>
      <c r="E266" s="9">
        <f t="shared" si="13"/>
        <v>0.46902654867256638</v>
      </c>
    </row>
    <row r="267" spans="1:5" x14ac:dyDescent="0.15">
      <c r="A267" s="7">
        <v>266</v>
      </c>
      <c r="B267" s="8">
        <f t="shared" si="14"/>
        <v>0.3</v>
      </c>
      <c r="C267" s="9">
        <f t="shared" si="12"/>
        <v>0.763519313304721</v>
      </c>
      <c r="D267" s="7">
        <v>266</v>
      </c>
      <c r="E267" s="9">
        <f t="shared" si="13"/>
        <v>0.46996466431095407</v>
      </c>
    </row>
    <row r="268" spans="1:5" x14ac:dyDescent="0.15">
      <c r="A268" s="7">
        <v>267</v>
      </c>
      <c r="B268" s="8">
        <f t="shared" si="14"/>
        <v>0.3</v>
      </c>
      <c r="C268" s="9">
        <f t="shared" si="12"/>
        <v>0.76466809421841542</v>
      </c>
      <c r="D268" s="7">
        <v>267</v>
      </c>
      <c r="E268" s="9">
        <f t="shared" si="13"/>
        <v>0.47089947089947087</v>
      </c>
    </row>
    <row r="269" spans="1:5" x14ac:dyDescent="0.15">
      <c r="A269" s="7">
        <v>268</v>
      </c>
      <c r="B269" s="8">
        <f t="shared" si="14"/>
        <v>0.3</v>
      </c>
      <c r="C269" s="9">
        <f t="shared" si="12"/>
        <v>0.76581196581196576</v>
      </c>
      <c r="D269" s="7">
        <v>268</v>
      </c>
      <c r="E269" s="9">
        <f t="shared" si="13"/>
        <v>0.47183098591549294</v>
      </c>
    </row>
    <row r="270" spans="1:5" x14ac:dyDescent="0.15">
      <c r="A270" s="7">
        <v>269</v>
      </c>
      <c r="B270" s="8">
        <f t="shared" si="14"/>
        <v>0.3</v>
      </c>
      <c r="C270" s="9">
        <f t="shared" si="12"/>
        <v>0.76695095948827285</v>
      </c>
      <c r="D270" s="7">
        <v>269</v>
      </c>
      <c r="E270" s="9">
        <f t="shared" si="13"/>
        <v>0.47275922671353249</v>
      </c>
    </row>
    <row r="271" spans="1:5" x14ac:dyDescent="0.15">
      <c r="A271" s="7">
        <v>270</v>
      </c>
      <c r="B271" s="8">
        <f t="shared" si="14"/>
        <v>0.3</v>
      </c>
      <c r="C271" s="9">
        <f t="shared" si="12"/>
        <v>0.76808510638297878</v>
      </c>
      <c r="D271" s="7">
        <v>270</v>
      </c>
      <c r="E271" s="9">
        <f t="shared" si="13"/>
        <v>0.47368421052631576</v>
      </c>
    </row>
    <row r="272" spans="1:5" x14ac:dyDescent="0.15">
      <c r="A272" s="7">
        <v>271</v>
      </c>
      <c r="B272" s="8">
        <f t="shared" si="14"/>
        <v>0.3</v>
      </c>
      <c r="C272" s="9">
        <f t="shared" si="12"/>
        <v>0.76921443736730355</v>
      </c>
      <c r="D272" s="7">
        <v>271</v>
      </c>
      <c r="E272" s="9">
        <f t="shared" si="13"/>
        <v>0.47460595446584941</v>
      </c>
    </row>
    <row r="273" spans="1:5" x14ac:dyDescent="0.15">
      <c r="A273" s="7">
        <v>272</v>
      </c>
      <c r="B273" s="8">
        <f t="shared" si="14"/>
        <v>0.3</v>
      </c>
      <c r="C273" s="9">
        <f t="shared" si="12"/>
        <v>0.77033898305084747</v>
      </c>
      <c r="D273" s="7">
        <v>272</v>
      </c>
      <c r="E273" s="9">
        <f t="shared" si="13"/>
        <v>0.47552447552447552</v>
      </c>
    </row>
    <row r="274" spans="1:5" x14ac:dyDescent="0.15">
      <c r="A274" s="7">
        <v>273</v>
      </c>
      <c r="B274" s="8">
        <f t="shared" si="14"/>
        <v>0.3</v>
      </c>
      <c r="C274" s="9">
        <f t="shared" si="12"/>
        <v>0.77145877378435523</v>
      </c>
      <c r="D274" s="7">
        <v>273</v>
      </c>
      <c r="E274" s="9">
        <f t="shared" si="13"/>
        <v>0.47643979057591623</v>
      </c>
    </row>
    <row r="275" spans="1:5" x14ac:dyDescent="0.15">
      <c r="A275" s="7">
        <v>274</v>
      </c>
      <c r="B275" s="8">
        <f t="shared" si="14"/>
        <v>0.3</v>
      </c>
      <c r="C275" s="9">
        <f t="shared" si="12"/>
        <v>0.7725738396624473</v>
      </c>
      <c r="D275" s="7">
        <v>274</v>
      </c>
      <c r="E275" s="9">
        <f t="shared" si="13"/>
        <v>0.47735191637630664</v>
      </c>
    </row>
    <row r="276" spans="1:5" x14ac:dyDescent="0.15">
      <c r="A276" s="7">
        <v>275</v>
      </c>
      <c r="B276" s="8">
        <f t="shared" si="14"/>
        <v>0.3</v>
      </c>
      <c r="C276" s="9">
        <f t="shared" si="12"/>
        <v>0.77368421052631575</v>
      </c>
      <c r="D276" s="7">
        <v>275</v>
      </c>
      <c r="E276" s="9">
        <f t="shared" si="13"/>
        <v>0.47826086956521741</v>
      </c>
    </row>
    <row r="277" spans="1:5" x14ac:dyDescent="0.15">
      <c r="A277" s="7">
        <v>276</v>
      </c>
      <c r="B277" s="8">
        <f t="shared" si="14"/>
        <v>0.3</v>
      </c>
      <c r="C277" s="9">
        <f t="shared" si="12"/>
        <v>0.77478991596638647</v>
      </c>
      <c r="D277" s="7">
        <v>276</v>
      </c>
      <c r="E277" s="9">
        <f t="shared" si="13"/>
        <v>0.47916666666666669</v>
      </c>
    </row>
    <row r="278" spans="1:5" x14ac:dyDescent="0.15">
      <c r="A278" s="7">
        <v>277</v>
      </c>
      <c r="B278" s="8">
        <f t="shared" si="14"/>
        <v>0.3</v>
      </c>
      <c r="C278" s="9">
        <f t="shared" si="12"/>
        <v>0.7758909853249476</v>
      </c>
      <c r="D278" s="7">
        <v>277</v>
      </c>
      <c r="E278" s="9">
        <f t="shared" si="13"/>
        <v>0.48006932409012132</v>
      </c>
    </row>
    <row r="279" spans="1:5" x14ac:dyDescent="0.15">
      <c r="A279" s="7">
        <v>278</v>
      </c>
      <c r="B279" s="8">
        <f t="shared" si="14"/>
        <v>0.3</v>
      </c>
      <c r="C279" s="9">
        <f t="shared" si="12"/>
        <v>0.77698744769874484</v>
      </c>
      <c r="D279" s="7">
        <v>278</v>
      </c>
      <c r="E279" s="9">
        <f t="shared" si="13"/>
        <v>0.48096885813148788</v>
      </c>
    </row>
    <row r="280" spans="1:5" x14ac:dyDescent="0.15">
      <c r="A280" s="7">
        <v>279</v>
      </c>
      <c r="B280" s="8">
        <f t="shared" si="14"/>
        <v>0.3</v>
      </c>
      <c r="C280" s="9">
        <f t="shared" si="12"/>
        <v>0.77807933194154488</v>
      </c>
      <c r="D280" s="7">
        <v>279</v>
      </c>
      <c r="E280" s="9">
        <f t="shared" si="13"/>
        <v>0.48186528497409326</v>
      </c>
    </row>
    <row r="281" spans="1:5" x14ac:dyDescent="0.15">
      <c r="A281" s="7">
        <v>280</v>
      </c>
      <c r="B281" s="8">
        <f t="shared" si="14"/>
        <v>0.3</v>
      </c>
      <c r="C281" s="9">
        <f t="shared" si="12"/>
        <v>0.77916666666666667</v>
      </c>
      <c r="D281" s="7">
        <v>280</v>
      </c>
      <c r="E281" s="9">
        <f t="shared" si="13"/>
        <v>0.48275862068965519</v>
      </c>
    </row>
    <row r="282" spans="1:5" x14ac:dyDescent="0.15">
      <c r="A282" s="7">
        <v>281</v>
      </c>
      <c r="B282" s="8">
        <f t="shared" si="14"/>
        <v>0.3</v>
      </c>
      <c r="C282" s="9">
        <f t="shared" si="12"/>
        <v>0.78024948024948027</v>
      </c>
      <c r="D282" s="7">
        <v>281</v>
      </c>
      <c r="E282" s="9">
        <f t="shared" si="13"/>
        <v>0.48364888123924271</v>
      </c>
    </row>
    <row r="283" spans="1:5" x14ac:dyDescent="0.15">
      <c r="A283" s="7">
        <v>282</v>
      </c>
      <c r="B283" s="8">
        <f t="shared" si="14"/>
        <v>0.3</v>
      </c>
      <c r="C283" s="9">
        <f t="shared" si="12"/>
        <v>0.78132780082987552</v>
      </c>
      <c r="D283" s="7">
        <v>282</v>
      </c>
      <c r="E283" s="9">
        <f t="shared" si="13"/>
        <v>0.4845360824742268</v>
      </c>
    </row>
    <row r="284" spans="1:5" x14ac:dyDescent="0.15">
      <c r="A284" s="7">
        <v>283</v>
      </c>
      <c r="B284" s="8">
        <f t="shared" si="14"/>
        <v>0.3</v>
      </c>
      <c r="C284" s="9">
        <f t="shared" si="12"/>
        <v>0.78240165631469982</v>
      </c>
      <c r="D284" s="7">
        <v>283</v>
      </c>
      <c r="E284" s="9">
        <f t="shared" si="13"/>
        <v>0.48542024013722129</v>
      </c>
    </row>
    <row r="285" spans="1:5" x14ac:dyDescent="0.15">
      <c r="A285" s="7">
        <v>284</v>
      </c>
      <c r="B285" s="8">
        <f t="shared" si="14"/>
        <v>0.3</v>
      </c>
      <c r="C285" s="9">
        <f t="shared" si="12"/>
        <v>0.78347107438016528</v>
      </c>
      <c r="D285" s="7">
        <v>284</v>
      </c>
      <c r="E285" s="9">
        <f t="shared" si="13"/>
        <v>0.4863013698630137</v>
      </c>
    </row>
    <row r="286" spans="1:5" x14ac:dyDescent="0.15">
      <c r="A286" s="7">
        <v>285</v>
      </c>
      <c r="B286" s="8">
        <f t="shared" si="14"/>
        <v>0.3</v>
      </c>
      <c r="C286" s="9">
        <f t="shared" si="12"/>
        <v>0.78453608247422679</v>
      </c>
      <c r="D286" s="7">
        <v>285</v>
      </c>
      <c r="E286" s="9">
        <f t="shared" si="13"/>
        <v>0.48717948717948717</v>
      </c>
    </row>
    <row r="287" spans="1:5" x14ac:dyDescent="0.15">
      <c r="A287" s="7">
        <v>286</v>
      </c>
      <c r="B287" s="8">
        <f t="shared" si="14"/>
        <v>0.3</v>
      </c>
      <c r="C287" s="9">
        <f t="shared" si="12"/>
        <v>0.7855967078189301</v>
      </c>
      <c r="D287" s="7">
        <v>286</v>
      </c>
      <c r="E287" s="9">
        <f t="shared" si="13"/>
        <v>0.48805460750853241</v>
      </c>
    </row>
    <row r="288" spans="1:5" x14ac:dyDescent="0.15">
      <c r="A288" s="7">
        <v>287</v>
      </c>
      <c r="B288" s="8">
        <f t="shared" si="14"/>
        <v>0.3</v>
      </c>
      <c r="C288" s="9">
        <f t="shared" si="12"/>
        <v>0.78665297741273099</v>
      </c>
      <c r="D288" s="7">
        <v>287</v>
      </c>
      <c r="E288" s="9">
        <f t="shared" si="13"/>
        <v>0.48892674616695059</v>
      </c>
    </row>
    <row r="289" spans="1:5" x14ac:dyDescent="0.15">
      <c r="A289" s="7">
        <v>288</v>
      </c>
      <c r="B289" s="8">
        <f t="shared" si="14"/>
        <v>0.3</v>
      </c>
      <c r="C289" s="9">
        <f t="shared" si="12"/>
        <v>0.78770491803278686</v>
      </c>
      <c r="D289" s="7">
        <v>288</v>
      </c>
      <c r="E289" s="9">
        <f t="shared" si="13"/>
        <v>0.48979591836734693</v>
      </c>
    </row>
    <row r="290" spans="1:5" x14ac:dyDescent="0.15">
      <c r="A290" s="7">
        <v>289</v>
      </c>
      <c r="B290" s="8">
        <f t="shared" si="14"/>
        <v>0.3</v>
      </c>
      <c r="C290" s="9">
        <f t="shared" si="12"/>
        <v>0.78875255623721885</v>
      </c>
      <c r="D290" s="7">
        <v>289</v>
      </c>
      <c r="E290" s="9">
        <f t="shared" si="13"/>
        <v>0.4906621392190153</v>
      </c>
    </row>
    <row r="291" spans="1:5" x14ac:dyDescent="0.15">
      <c r="A291" s="7">
        <v>290</v>
      </c>
      <c r="B291" s="8">
        <f t="shared" si="14"/>
        <v>0.3</v>
      </c>
      <c r="C291" s="9">
        <f t="shared" si="12"/>
        <v>0.78979591836734686</v>
      </c>
      <c r="D291" s="7">
        <v>290</v>
      </c>
      <c r="E291" s="9">
        <f t="shared" si="13"/>
        <v>0.49152542372881358</v>
      </c>
    </row>
    <row r="292" spans="1:5" x14ac:dyDescent="0.15">
      <c r="A292" s="7">
        <v>291</v>
      </c>
      <c r="B292" s="8">
        <f t="shared" si="14"/>
        <v>0.3</v>
      </c>
      <c r="C292" s="9">
        <f t="shared" si="12"/>
        <v>0.79083503054989812</v>
      </c>
      <c r="D292" s="7">
        <v>291</v>
      </c>
      <c r="E292" s="9">
        <f t="shared" si="13"/>
        <v>0.49238578680203043</v>
      </c>
    </row>
    <row r="293" spans="1:5" x14ac:dyDescent="0.15">
      <c r="A293" s="7">
        <v>292</v>
      </c>
      <c r="B293" s="8">
        <f t="shared" si="14"/>
        <v>0.3</v>
      </c>
      <c r="C293" s="9">
        <f t="shared" si="12"/>
        <v>0.79186991869918699</v>
      </c>
      <c r="D293" s="7">
        <v>292</v>
      </c>
      <c r="E293" s="9">
        <f t="shared" si="13"/>
        <v>0.49324324324324326</v>
      </c>
    </row>
    <row r="294" spans="1:5" x14ac:dyDescent="0.15">
      <c r="A294" s="7">
        <v>293</v>
      </c>
      <c r="B294" s="8">
        <f t="shared" si="14"/>
        <v>0.3</v>
      </c>
      <c r="C294" s="9">
        <f t="shared" si="12"/>
        <v>0.7929006085192698</v>
      </c>
      <c r="D294" s="7">
        <v>293</v>
      </c>
      <c r="E294" s="9">
        <f t="shared" si="13"/>
        <v>0.49409780775716694</v>
      </c>
    </row>
    <row r="295" spans="1:5" x14ac:dyDescent="0.15">
      <c r="A295" s="7">
        <v>294</v>
      </c>
      <c r="B295" s="8">
        <f t="shared" si="14"/>
        <v>0.3</v>
      </c>
      <c r="C295" s="9">
        <f t="shared" si="12"/>
        <v>0.79392712550607292</v>
      </c>
      <c r="D295" s="7">
        <v>294</v>
      </c>
      <c r="E295" s="9">
        <f t="shared" si="13"/>
        <v>0.49494949494949497</v>
      </c>
    </row>
    <row r="296" spans="1:5" x14ac:dyDescent="0.15">
      <c r="A296" s="7">
        <v>295</v>
      </c>
      <c r="B296" s="8">
        <f t="shared" si="14"/>
        <v>0.3</v>
      </c>
      <c r="C296" s="9">
        <f t="shared" si="12"/>
        <v>0.79494949494949496</v>
      </c>
      <c r="D296" s="7">
        <v>295</v>
      </c>
      <c r="E296" s="9">
        <f t="shared" si="13"/>
        <v>0.49579831932773111</v>
      </c>
    </row>
    <row r="297" spans="1:5" x14ac:dyDescent="0.15">
      <c r="A297" s="7">
        <v>296</v>
      </c>
      <c r="B297" s="8">
        <f t="shared" si="14"/>
        <v>0.3</v>
      </c>
      <c r="C297" s="9">
        <f t="shared" si="12"/>
        <v>0.79596774193548381</v>
      </c>
      <c r="D297" s="7">
        <v>296</v>
      </c>
      <c r="E297" s="9">
        <f t="shared" si="13"/>
        <v>0.49664429530201343</v>
      </c>
    </row>
    <row r="298" spans="1:5" x14ac:dyDescent="0.15">
      <c r="A298" s="7">
        <v>297</v>
      </c>
      <c r="B298" s="8">
        <f t="shared" si="14"/>
        <v>0.3</v>
      </c>
      <c r="C298" s="9">
        <f t="shared" si="12"/>
        <v>0.7969818913480885</v>
      </c>
      <c r="D298" s="7">
        <v>297</v>
      </c>
      <c r="E298" s="9">
        <f t="shared" si="13"/>
        <v>0.49748743718592964</v>
      </c>
    </row>
    <row r="299" spans="1:5" x14ac:dyDescent="0.15">
      <c r="A299" s="7">
        <v>298</v>
      </c>
      <c r="B299" s="8">
        <f t="shared" si="14"/>
        <v>0.3</v>
      </c>
      <c r="C299" s="9">
        <f t="shared" si="12"/>
        <v>0.79799196787148596</v>
      </c>
      <c r="D299" s="7">
        <v>298</v>
      </c>
      <c r="E299" s="9">
        <f t="shared" si="13"/>
        <v>0.49832775919732442</v>
      </c>
    </row>
    <row r="300" spans="1:5" x14ac:dyDescent="0.15">
      <c r="A300" s="7">
        <v>299</v>
      </c>
      <c r="B300" s="8">
        <f t="shared" si="14"/>
        <v>0.3</v>
      </c>
      <c r="C300" s="9">
        <f t="shared" si="12"/>
        <v>0.79899799599198396</v>
      </c>
      <c r="D300" s="7">
        <v>299</v>
      </c>
      <c r="E300" s="9">
        <f t="shared" si="13"/>
        <v>0.4991652754590985</v>
      </c>
    </row>
    <row r="301" spans="1:5" x14ac:dyDescent="0.15">
      <c r="A301" s="7">
        <v>300</v>
      </c>
      <c r="B301" s="8">
        <f t="shared" si="14"/>
        <v>0.3</v>
      </c>
      <c r="C301" s="9">
        <f t="shared" si="12"/>
        <v>0.8</v>
      </c>
      <c r="D301" s="7">
        <v>300</v>
      </c>
      <c r="E301" s="9">
        <f t="shared" si="13"/>
        <v>0.5</v>
      </c>
    </row>
    <row r="302" spans="1:5" x14ac:dyDescent="0.15">
      <c r="A302" s="7">
        <v>301</v>
      </c>
      <c r="B302" s="8">
        <f t="shared" si="14"/>
        <v>0.3</v>
      </c>
      <c r="C302" s="9">
        <f t="shared" si="12"/>
        <v>0.8</v>
      </c>
      <c r="D302" s="7">
        <v>301</v>
      </c>
      <c r="E302" s="9">
        <f t="shared" si="13"/>
        <v>0.50083194675540765</v>
      </c>
    </row>
    <row r="303" spans="1:5" x14ac:dyDescent="0.15">
      <c r="A303" s="7">
        <v>302</v>
      </c>
      <c r="B303" s="8">
        <f t="shared" si="14"/>
        <v>0.3</v>
      </c>
      <c r="C303" s="9">
        <f t="shared" si="12"/>
        <v>0.8</v>
      </c>
      <c r="D303" s="7">
        <v>302</v>
      </c>
      <c r="E303" s="9">
        <f t="shared" si="13"/>
        <v>0.50166112956810627</v>
      </c>
    </row>
    <row r="304" spans="1:5" x14ac:dyDescent="0.15">
      <c r="A304" s="7">
        <v>303</v>
      </c>
      <c r="B304" s="8">
        <f t="shared" si="14"/>
        <v>0.3</v>
      </c>
      <c r="C304" s="9">
        <f t="shared" si="12"/>
        <v>0.8</v>
      </c>
      <c r="D304" s="7">
        <v>303</v>
      </c>
      <c r="E304" s="9">
        <f t="shared" si="13"/>
        <v>0.50248756218905477</v>
      </c>
    </row>
    <row r="305" spans="1:5" x14ac:dyDescent="0.15">
      <c r="A305" s="7">
        <v>304</v>
      </c>
      <c r="B305" s="8">
        <f t="shared" si="14"/>
        <v>0.3</v>
      </c>
      <c r="C305" s="9">
        <f t="shared" si="12"/>
        <v>0.8</v>
      </c>
      <c r="D305" s="7">
        <v>304</v>
      </c>
      <c r="E305" s="9">
        <f t="shared" si="13"/>
        <v>0.50331125827814571</v>
      </c>
    </row>
    <row r="306" spans="1:5" x14ac:dyDescent="0.15">
      <c r="A306" s="7">
        <v>305</v>
      </c>
      <c r="B306" s="8">
        <f t="shared" si="14"/>
        <v>0.3</v>
      </c>
      <c r="C306" s="9">
        <f t="shared" si="12"/>
        <v>0.8</v>
      </c>
      <c r="D306" s="7">
        <v>305</v>
      </c>
      <c r="E306" s="9">
        <f t="shared" si="13"/>
        <v>0.50413223140495866</v>
      </c>
    </row>
    <row r="307" spans="1:5" x14ac:dyDescent="0.15">
      <c r="A307" s="7">
        <v>306</v>
      </c>
      <c r="B307" s="8">
        <f t="shared" si="14"/>
        <v>0.3</v>
      </c>
      <c r="C307" s="9">
        <f t="shared" si="12"/>
        <v>0.8</v>
      </c>
      <c r="D307" s="7">
        <v>306</v>
      </c>
      <c r="E307" s="9">
        <f t="shared" si="13"/>
        <v>0.50495049504950495</v>
      </c>
    </row>
    <row r="308" spans="1:5" x14ac:dyDescent="0.15">
      <c r="A308" s="7">
        <v>307</v>
      </c>
      <c r="B308" s="8">
        <f t="shared" si="14"/>
        <v>0.3</v>
      </c>
      <c r="C308" s="9">
        <f t="shared" si="12"/>
        <v>0.8</v>
      </c>
      <c r="D308" s="7">
        <v>307</v>
      </c>
      <c r="E308" s="9">
        <f t="shared" si="13"/>
        <v>0.50576606260296542</v>
      </c>
    </row>
    <row r="309" spans="1:5" x14ac:dyDescent="0.15">
      <c r="A309" s="7">
        <v>308</v>
      </c>
      <c r="B309" s="8">
        <f t="shared" si="14"/>
        <v>0.3</v>
      </c>
      <c r="C309" s="9">
        <f t="shared" si="12"/>
        <v>0.8</v>
      </c>
      <c r="D309" s="7">
        <v>308</v>
      </c>
      <c r="E309" s="9">
        <f t="shared" si="13"/>
        <v>0.50657894736842102</v>
      </c>
    </row>
    <row r="310" spans="1:5" x14ac:dyDescent="0.15">
      <c r="A310" s="7">
        <v>309</v>
      </c>
      <c r="B310" s="8">
        <f t="shared" si="14"/>
        <v>0.3</v>
      </c>
      <c r="C310" s="9">
        <f t="shared" si="12"/>
        <v>0.8</v>
      </c>
      <c r="D310" s="7">
        <v>309</v>
      </c>
      <c r="E310" s="9">
        <f t="shared" si="13"/>
        <v>0.5073891625615764</v>
      </c>
    </row>
    <row r="311" spans="1:5" x14ac:dyDescent="0.15">
      <c r="A311" s="7">
        <v>310</v>
      </c>
      <c r="B311" s="8">
        <f t="shared" si="14"/>
        <v>0.3</v>
      </c>
      <c r="C311" s="9">
        <f t="shared" si="12"/>
        <v>0.8</v>
      </c>
      <c r="D311" s="7">
        <v>310</v>
      </c>
      <c r="E311" s="9">
        <f t="shared" si="13"/>
        <v>0.50819672131147542</v>
      </c>
    </row>
    <row r="312" spans="1:5" x14ac:dyDescent="0.15">
      <c r="A312" s="7">
        <v>311</v>
      </c>
      <c r="B312" s="8">
        <f t="shared" si="14"/>
        <v>0.3</v>
      </c>
      <c r="C312" s="9">
        <f t="shared" si="12"/>
        <v>0.8</v>
      </c>
      <c r="D312" s="7">
        <v>311</v>
      </c>
      <c r="E312" s="9">
        <f t="shared" si="13"/>
        <v>0.50900163666121112</v>
      </c>
    </row>
    <row r="313" spans="1:5" x14ac:dyDescent="0.15">
      <c r="A313" s="7">
        <v>312</v>
      </c>
      <c r="B313" s="8">
        <f t="shared" si="14"/>
        <v>0.3</v>
      </c>
      <c r="C313" s="9">
        <f t="shared" si="12"/>
        <v>0.8</v>
      </c>
      <c r="D313" s="7">
        <v>312</v>
      </c>
      <c r="E313" s="9">
        <f t="shared" si="13"/>
        <v>0.50980392156862742</v>
      </c>
    </row>
    <row r="314" spans="1:5" x14ac:dyDescent="0.15">
      <c r="A314" s="7">
        <v>313</v>
      </c>
      <c r="B314" s="8">
        <f t="shared" si="14"/>
        <v>0.3</v>
      </c>
      <c r="C314" s="9">
        <f t="shared" si="12"/>
        <v>0.8</v>
      </c>
      <c r="D314" s="7">
        <v>313</v>
      </c>
      <c r="E314" s="9">
        <f t="shared" si="13"/>
        <v>0.51060358890701463</v>
      </c>
    </row>
    <row r="315" spans="1:5" x14ac:dyDescent="0.15">
      <c r="A315" s="7">
        <v>314</v>
      </c>
      <c r="B315" s="8">
        <f t="shared" si="14"/>
        <v>0.3</v>
      </c>
      <c r="C315" s="9">
        <f t="shared" si="12"/>
        <v>0.8</v>
      </c>
      <c r="D315" s="7">
        <v>314</v>
      </c>
      <c r="E315" s="9">
        <f t="shared" si="13"/>
        <v>0.51140065146579805</v>
      </c>
    </row>
    <row r="316" spans="1:5" x14ac:dyDescent="0.15">
      <c r="A316" s="7">
        <v>315</v>
      </c>
      <c r="B316" s="8">
        <f t="shared" si="14"/>
        <v>0.3</v>
      </c>
      <c r="C316" s="9">
        <f t="shared" si="12"/>
        <v>0.8</v>
      </c>
      <c r="D316" s="7">
        <v>315</v>
      </c>
      <c r="E316" s="9">
        <f t="shared" si="13"/>
        <v>0.51219512195121952</v>
      </c>
    </row>
    <row r="317" spans="1:5" x14ac:dyDescent="0.15">
      <c r="A317" s="7">
        <v>316</v>
      </c>
      <c r="B317" s="8">
        <f t="shared" si="14"/>
        <v>0.3</v>
      </c>
      <c r="C317" s="9">
        <f t="shared" si="12"/>
        <v>0.8</v>
      </c>
      <c r="D317" s="7">
        <v>316</v>
      </c>
      <c r="E317" s="9">
        <f t="shared" si="13"/>
        <v>0.51298701298701299</v>
      </c>
    </row>
    <row r="318" spans="1:5" x14ac:dyDescent="0.15">
      <c r="A318" s="7">
        <v>317</v>
      </c>
      <c r="B318" s="8">
        <f t="shared" si="14"/>
        <v>0.3</v>
      </c>
      <c r="C318" s="9">
        <f t="shared" si="12"/>
        <v>0.8</v>
      </c>
      <c r="D318" s="7">
        <v>317</v>
      </c>
      <c r="E318" s="9">
        <f t="shared" si="13"/>
        <v>0.51377633711507298</v>
      </c>
    </row>
    <row r="319" spans="1:5" x14ac:dyDescent="0.15">
      <c r="A319" s="7">
        <v>318</v>
      </c>
      <c r="B319" s="8">
        <f t="shared" si="14"/>
        <v>0.3</v>
      </c>
      <c r="C319" s="9">
        <f t="shared" si="12"/>
        <v>0.8</v>
      </c>
      <c r="D319" s="7">
        <v>318</v>
      </c>
      <c r="E319" s="9">
        <f t="shared" si="13"/>
        <v>0.5145631067961165</v>
      </c>
    </row>
    <row r="320" spans="1:5" x14ac:dyDescent="0.15">
      <c r="A320" s="7">
        <v>319</v>
      </c>
      <c r="B320" s="8">
        <f t="shared" si="14"/>
        <v>0.3</v>
      </c>
      <c r="C320" s="9">
        <f t="shared" si="12"/>
        <v>0.8</v>
      </c>
      <c r="D320" s="7">
        <v>319</v>
      </c>
      <c r="E320" s="9">
        <f t="shared" si="13"/>
        <v>0.51534733441033931</v>
      </c>
    </row>
    <row r="321" spans="1:5" x14ac:dyDescent="0.15">
      <c r="A321" s="7">
        <v>320</v>
      </c>
      <c r="B321" s="8">
        <f t="shared" si="14"/>
        <v>0.3</v>
      </c>
      <c r="C321" s="9">
        <f t="shared" si="12"/>
        <v>0.8</v>
      </c>
      <c r="D321" s="7">
        <v>320</v>
      </c>
      <c r="E321" s="9">
        <f t="shared" si="13"/>
        <v>0.5161290322580645</v>
      </c>
    </row>
    <row r="322" spans="1:5" x14ac:dyDescent="0.15">
      <c r="A322" s="7">
        <v>321</v>
      </c>
      <c r="B322" s="8">
        <f t="shared" si="14"/>
        <v>0.3</v>
      </c>
      <c r="C322" s="9">
        <f t="shared" si="12"/>
        <v>0.8</v>
      </c>
      <c r="D322" s="7">
        <v>321</v>
      </c>
      <c r="E322" s="9">
        <f t="shared" si="13"/>
        <v>0.51690821256038644</v>
      </c>
    </row>
    <row r="323" spans="1:5" x14ac:dyDescent="0.15">
      <c r="A323" s="7">
        <v>322</v>
      </c>
      <c r="B323" s="8">
        <f t="shared" si="14"/>
        <v>0.3</v>
      </c>
      <c r="C323" s="9">
        <f t="shared" ref="C323:C386" si="15">MIN(MAX(B323+(A323-50)/(A323+200),0),80%)</f>
        <v>0.8</v>
      </c>
      <c r="D323" s="7">
        <v>322</v>
      </c>
      <c r="E323" s="9">
        <f t="shared" ref="E323:E386" si="16">D323/(D323+300)</f>
        <v>0.51768488745980712</v>
      </c>
    </row>
    <row r="324" spans="1:5" x14ac:dyDescent="0.15">
      <c r="A324" s="7">
        <v>323</v>
      </c>
      <c r="B324" s="8">
        <f t="shared" ref="B324:B387" si="17">B323</f>
        <v>0.3</v>
      </c>
      <c r="C324" s="9">
        <f t="shared" si="15"/>
        <v>0.8</v>
      </c>
      <c r="D324" s="7">
        <v>323</v>
      </c>
      <c r="E324" s="9">
        <f t="shared" si="16"/>
        <v>0.5184590690208668</v>
      </c>
    </row>
    <row r="325" spans="1:5" x14ac:dyDescent="0.15">
      <c r="A325" s="7">
        <v>324</v>
      </c>
      <c r="B325" s="8">
        <f t="shared" si="17"/>
        <v>0.3</v>
      </c>
      <c r="C325" s="9">
        <f t="shared" si="15"/>
        <v>0.8</v>
      </c>
      <c r="D325" s="7">
        <v>324</v>
      </c>
      <c r="E325" s="9">
        <f t="shared" si="16"/>
        <v>0.51923076923076927</v>
      </c>
    </row>
    <row r="326" spans="1:5" x14ac:dyDescent="0.15">
      <c r="A326" s="7">
        <v>325</v>
      </c>
      <c r="B326" s="8">
        <f t="shared" si="17"/>
        <v>0.3</v>
      </c>
      <c r="C326" s="9">
        <f t="shared" si="15"/>
        <v>0.8</v>
      </c>
      <c r="D326" s="7">
        <v>325</v>
      </c>
      <c r="E326" s="9">
        <f t="shared" si="16"/>
        <v>0.52</v>
      </c>
    </row>
    <row r="327" spans="1:5" x14ac:dyDescent="0.15">
      <c r="A327" s="7">
        <v>326</v>
      </c>
      <c r="B327" s="8">
        <f t="shared" si="17"/>
        <v>0.3</v>
      </c>
      <c r="C327" s="9">
        <f t="shared" si="15"/>
        <v>0.8</v>
      </c>
      <c r="D327" s="7">
        <v>326</v>
      </c>
      <c r="E327" s="9">
        <f t="shared" si="16"/>
        <v>0.52076677316293929</v>
      </c>
    </row>
    <row r="328" spans="1:5" x14ac:dyDescent="0.15">
      <c r="A328" s="7">
        <v>327</v>
      </c>
      <c r="B328" s="8">
        <f t="shared" si="17"/>
        <v>0.3</v>
      </c>
      <c r="C328" s="9">
        <f t="shared" si="15"/>
        <v>0.8</v>
      </c>
      <c r="D328" s="7">
        <v>327</v>
      </c>
      <c r="E328" s="9">
        <f t="shared" si="16"/>
        <v>0.52153110047846885</v>
      </c>
    </row>
    <row r="329" spans="1:5" x14ac:dyDescent="0.15">
      <c r="A329" s="7">
        <v>328</v>
      </c>
      <c r="B329" s="8">
        <f t="shared" si="17"/>
        <v>0.3</v>
      </c>
      <c r="C329" s="9">
        <f t="shared" si="15"/>
        <v>0.8</v>
      </c>
      <c r="D329" s="7">
        <v>328</v>
      </c>
      <c r="E329" s="9">
        <f t="shared" si="16"/>
        <v>0.52229299363057324</v>
      </c>
    </row>
    <row r="330" spans="1:5" x14ac:dyDescent="0.15">
      <c r="A330" s="7">
        <v>329</v>
      </c>
      <c r="B330" s="8">
        <f t="shared" si="17"/>
        <v>0.3</v>
      </c>
      <c r="C330" s="9">
        <f t="shared" si="15"/>
        <v>0.8</v>
      </c>
      <c r="D330" s="7">
        <v>329</v>
      </c>
      <c r="E330" s="9">
        <f t="shared" si="16"/>
        <v>0.52305246422893481</v>
      </c>
    </row>
    <row r="331" spans="1:5" x14ac:dyDescent="0.15">
      <c r="A331" s="7">
        <v>330</v>
      </c>
      <c r="B331" s="8">
        <f t="shared" si="17"/>
        <v>0.3</v>
      </c>
      <c r="C331" s="9">
        <f t="shared" si="15"/>
        <v>0.8</v>
      </c>
      <c r="D331" s="7">
        <v>330</v>
      </c>
      <c r="E331" s="9">
        <f t="shared" si="16"/>
        <v>0.52380952380952384</v>
      </c>
    </row>
    <row r="332" spans="1:5" x14ac:dyDescent="0.15">
      <c r="A332" s="7">
        <v>331</v>
      </c>
      <c r="B332" s="8">
        <f t="shared" si="17"/>
        <v>0.3</v>
      </c>
      <c r="C332" s="9">
        <f t="shared" si="15"/>
        <v>0.8</v>
      </c>
      <c r="D332" s="7">
        <v>331</v>
      </c>
      <c r="E332" s="9">
        <f t="shared" si="16"/>
        <v>0.52456418383518222</v>
      </c>
    </row>
    <row r="333" spans="1:5" x14ac:dyDescent="0.15">
      <c r="A333" s="7">
        <v>332</v>
      </c>
      <c r="B333" s="8">
        <f t="shared" si="17"/>
        <v>0.3</v>
      </c>
      <c r="C333" s="9">
        <f t="shared" si="15"/>
        <v>0.8</v>
      </c>
      <c r="D333" s="7">
        <v>332</v>
      </c>
      <c r="E333" s="9">
        <f t="shared" si="16"/>
        <v>0.52531645569620256</v>
      </c>
    </row>
    <row r="334" spans="1:5" x14ac:dyDescent="0.15">
      <c r="A334" s="7">
        <v>333</v>
      </c>
      <c r="B334" s="8">
        <f t="shared" si="17"/>
        <v>0.3</v>
      </c>
      <c r="C334" s="9">
        <f t="shared" si="15"/>
        <v>0.8</v>
      </c>
      <c r="D334" s="7">
        <v>333</v>
      </c>
      <c r="E334" s="9">
        <f t="shared" si="16"/>
        <v>0.52606635071090047</v>
      </c>
    </row>
    <row r="335" spans="1:5" x14ac:dyDescent="0.15">
      <c r="A335" s="7">
        <v>334</v>
      </c>
      <c r="B335" s="8">
        <f t="shared" si="17"/>
        <v>0.3</v>
      </c>
      <c r="C335" s="9">
        <f t="shared" si="15"/>
        <v>0.8</v>
      </c>
      <c r="D335" s="7">
        <v>334</v>
      </c>
      <c r="E335" s="9">
        <f t="shared" si="16"/>
        <v>0.52681388012618302</v>
      </c>
    </row>
    <row r="336" spans="1:5" x14ac:dyDescent="0.15">
      <c r="A336" s="7">
        <v>335</v>
      </c>
      <c r="B336" s="8">
        <f t="shared" si="17"/>
        <v>0.3</v>
      </c>
      <c r="C336" s="9">
        <f t="shared" si="15"/>
        <v>0.8</v>
      </c>
      <c r="D336" s="7">
        <v>335</v>
      </c>
      <c r="E336" s="9">
        <f t="shared" si="16"/>
        <v>0.52755905511811019</v>
      </c>
    </row>
    <row r="337" spans="1:5" x14ac:dyDescent="0.15">
      <c r="A337" s="7">
        <v>336</v>
      </c>
      <c r="B337" s="8">
        <f t="shared" si="17"/>
        <v>0.3</v>
      </c>
      <c r="C337" s="9">
        <f t="shared" si="15"/>
        <v>0.8</v>
      </c>
      <c r="D337" s="7">
        <v>336</v>
      </c>
      <c r="E337" s="9">
        <f t="shared" si="16"/>
        <v>0.52830188679245282</v>
      </c>
    </row>
    <row r="338" spans="1:5" x14ac:dyDescent="0.15">
      <c r="A338" s="7">
        <v>337</v>
      </c>
      <c r="B338" s="8">
        <f t="shared" si="17"/>
        <v>0.3</v>
      </c>
      <c r="C338" s="9">
        <f t="shared" si="15"/>
        <v>0.8</v>
      </c>
      <c r="D338" s="7">
        <v>337</v>
      </c>
      <c r="E338" s="9">
        <f t="shared" si="16"/>
        <v>0.52904238618524335</v>
      </c>
    </row>
    <row r="339" spans="1:5" x14ac:dyDescent="0.15">
      <c r="A339" s="7">
        <v>338</v>
      </c>
      <c r="B339" s="8">
        <f t="shared" si="17"/>
        <v>0.3</v>
      </c>
      <c r="C339" s="9">
        <f t="shared" si="15"/>
        <v>0.8</v>
      </c>
      <c r="D339" s="7">
        <v>338</v>
      </c>
      <c r="E339" s="9">
        <f t="shared" si="16"/>
        <v>0.52978056426332287</v>
      </c>
    </row>
    <row r="340" spans="1:5" x14ac:dyDescent="0.15">
      <c r="A340" s="7">
        <v>339</v>
      </c>
      <c r="B340" s="8">
        <f t="shared" si="17"/>
        <v>0.3</v>
      </c>
      <c r="C340" s="9">
        <f t="shared" si="15"/>
        <v>0.8</v>
      </c>
      <c r="D340" s="7">
        <v>339</v>
      </c>
      <c r="E340" s="9">
        <f t="shared" si="16"/>
        <v>0.53051643192488263</v>
      </c>
    </row>
    <row r="341" spans="1:5" x14ac:dyDescent="0.15">
      <c r="A341" s="7">
        <v>340</v>
      </c>
      <c r="B341" s="8">
        <f t="shared" si="17"/>
        <v>0.3</v>
      </c>
      <c r="C341" s="9">
        <f t="shared" si="15"/>
        <v>0.8</v>
      </c>
      <c r="D341" s="7">
        <v>340</v>
      </c>
      <c r="E341" s="9">
        <f t="shared" si="16"/>
        <v>0.53125</v>
      </c>
    </row>
    <row r="342" spans="1:5" x14ac:dyDescent="0.15">
      <c r="A342" s="7">
        <v>341</v>
      </c>
      <c r="B342" s="8">
        <f t="shared" si="17"/>
        <v>0.3</v>
      </c>
      <c r="C342" s="9">
        <f t="shared" si="15"/>
        <v>0.8</v>
      </c>
      <c r="D342" s="7">
        <v>341</v>
      </c>
      <c r="E342" s="9">
        <f t="shared" si="16"/>
        <v>0.53198127925117</v>
      </c>
    </row>
    <row r="343" spans="1:5" x14ac:dyDescent="0.15">
      <c r="A343" s="7">
        <v>342</v>
      </c>
      <c r="B343" s="8">
        <f t="shared" si="17"/>
        <v>0.3</v>
      </c>
      <c r="C343" s="9">
        <f t="shared" si="15"/>
        <v>0.8</v>
      </c>
      <c r="D343" s="7">
        <v>342</v>
      </c>
      <c r="E343" s="9">
        <f t="shared" si="16"/>
        <v>0.53271028037383172</v>
      </c>
    </row>
    <row r="344" spans="1:5" x14ac:dyDescent="0.15">
      <c r="A344" s="7">
        <v>343</v>
      </c>
      <c r="B344" s="8">
        <f t="shared" si="17"/>
        <v>0.3</v>
      </c>
      <c r="C344" s="9">
        <f t="shared" si="15"/>
        <v>0.8</v>
      </c>
      <c r="D344" s="7">
        <v>343</v>
      </c>
      <c r="E344" s="9">
        <f t="shared" si="16"/>
        <v>0.53343701399688959</v>
      </c>
    </row>
    <row r="345" spans="1:5" x14ac:dyDescent="0.15">
      <c r="A345" s="7">
        <v>344</v>
      </c>
      <c r="B345" s="8">
        <f t="shared" si="17"/>
        <v>0.3</v>
      </c>
      <c r="C345" s="9">
        <f t="shared" si="15"/>
        <v>0.8</v>
      </c>
      <c r="D345" s="7">
        <v>344</v>
      </c>
      <c r="E345" s="9">
        <f t="shared" si="16"/>
        <v>0.53416149068322982</v>
      </c>
    </row>
    <row r="346" spans="1:5" x14ac:dyDescent="0.15">
      <c r="A346" s="7">
        <v>345</v>
      </c>
      <c r="B346" s="8">
        <f t="shared" si="17"/>
        <v>0.3</v>
      </c>
      <c r="C346" s="9">
        <f t="shared" si="15"/>
        <v>0.8</v>
      </c>
      <c r="D346" s="7">
        <v>345</v>
      </c>
      <c r="E346" s="9">
        <f t="shared" si="16"/>
        <v>0.53488372093023251</v>
      </c>
    </row>
    <row r="347" spans="1:5" x14ac:dyDescent="0.15">
      <c r="A347" s="7">
        <v>346</v>
      </c>
      <c r="B347" s="8">
        <f t="shared" si="17"/>
        <v>0.3</v>
      </c>
      <c r="C347" s="9">
        <f t="shared" si="15"/>
        <v>0.8</v>
      </c>
      <c r="D347" s="7">
        <v>346</v>
      </c>
      <c r="E347" s="9">
        <f t="shared" si="16"/>
        <v>0.5356037151702786</v>
      </c>
    </row>
    <row r="348" spans="1:5" x14ac:dyDescent="0.15">
      <c r="A348" s="7">
        <v>347</v>
      </c>
      <c r="B348" s="8">
        <f t="shared" si="17"/>
        <v>0.3</v>
      </c>
      <c r="C348" s="9">
        <f t="shared" si="15"/>
        <v>0.8</v>
      </c>
      <c r="D348" s="7">
        <v>347</v>
      </c>
      <c r="E348" s="9">
        <f t="shared" si="16"/>
        <v>0.53632148377125188</v>
      </c>
    </row>
    <row r="349" spans="1:5" x14ac:dyDescent="0.15">
      <c r="A349" s="7">
        <v>348</v>
      </c>
      <c r="B349" s="8">
        <f t="shared" si="17"/>
        <v>0.3</v>
      </c>
      <c r="C349" s="9">
        <f t="shared" si="15"/>
        <v>0.8</v>
      </c>
      <c r="D349" s="7">
        <v>348</v>
      </c>
      <c r="E349" s="9">
        <f t="shared" si="16"/>
        <v>0.53703703703703709</v>
      </c>
    </row>
    <row r="350" spans="1:5" x14ac:dyDescent="0.15">
      <c r="A350" s="7">
        <v>349</v>
      </c>
      <c r="B350" s="8">
        <f t="shared" si="17"/>
        <v>0.3</v>
      </c>
      <c r="C350" s="9">
        <f t="shared" si="15"/>
        <v>0.8</v>
      </c>
      <c r="D350" s="7">
        <v>349</v>
      </c>
      <c r="E350" s="9">
        <f t="shared" si="16"/>
        <v>0.53775038520801233</v>
      </c>
    </row>
    <row r="351" spans="1:5" x14ac:dyDescent="0.15">
      <c r="A351" s="7">
        <v>350</v>
      </c>
      <c r="B351" s="8">
        <f t="shared" si="17"/>
        <v>0.3</v>
      </c>
      <c r="C351" s="9">
        <f t="shared" si="15"/>
        <v>0.8</v>
      </c>
      <c r="D351" s="7">
        <v>350</v>
      </c>
      <c r="E351" s="9">
        <f t="shared" si="16"/>
        <v>0.53846153846153844</v>
      </c>
    </row>
    <row r="352" spans="1:5" x14ac:dyDescent="0.15">
      <c r="A352" s="7">
        <v>351</v>
      </c>
      <c r="B352" s="8">
        <f t="shared" si="17"/>
        <v>0.3</v>
      </c>
      <c r="C352" s="9">
        <f t="shared" si="15"/>
        <v>0.8</v>
      </c>
      <c r="D352" s="7">
        <v>351</v>
      </c>
      <c r="E352" s="9">
        <f t="shared" si="16"/>
        <v>0.53917050691244239</v>
      </c>
    </row>
    <row r="353" spans="1:5" x14ac:dyDescent="0.15">
      <c r="A353" s="7">
        <v>352</v>
      </c>
      <c r="B353" s="8">
        <f t="shared" si="17"/>
        <v>0.3</v>
      </c>
      <c r="C353" s="9">
        <f t="shared" si="15"/>
        <v>0.8</v>
      </c>
      <c r="D353" s="7">
        <v>352</v>
      </c>
      <c r="E353" s="9">
        <f t="shared" si="16"/>
        <v>0.53987730061349692</v>
      </c>
    </row>
    <row r="354" spans="1:5" x14ac:dyDescent="0.15">
      <c r="A354" s="7">
        <v>353</v>
      </c>
      <c r="B354" s="8">
        <f t="shared" si="17"/>
        <v>0.3</v>
      </c>
      <c r="C354" s="9">
        <f t="shared" si="15"/>
        <v>0.8</v>
      </c>
      <c r="D354" s="7">
        <v>353</v>
      </c>
      <c r="E354" s="9">
        <f t="shared" si="16"/>
        <v>0.5405819295558959</v>
      </c>
    </row>
    <row r="355" spans="1:5" x14ac:dyDescent="0.15">
      <c r="A355" s="7">
        <v>354</v>
      </c>
      <c r="B355" s="8">
        <f t="shared" si="17"/>
        <v>0.3</v>
      </c>
      <c r="C355" s="9">
        <f t="shared" si="15"/>
        <v>0.8</v>
      </c>
      <c r="D355" s="7">
        <v>354</v>
      </c>
      <c r="E355" s="9">
        <f t="shared" si="16"/>
        <v>0.54128440366972475</v>
      </c>
    </row>
    <row r="356" spans="1:5" x14ac:dyDescent="0.15">
      <c r="A356" s="7">
        <v>355</v>
      </c>
      <c r="B356" s="8">
        <f t="shared" si="17"/>
        <v>0.3</v>
      </c>
      <c r="C356" s="9">
        <f t="shared" si="15"/>
        <v>0.8</v>
      </c>
      <c r="D356" s="7">
        <v>355</v>
      </c>
      <c r="E356" s="9">
        <f t="shared" si="16"/>
        <v>0.5419847328244275</v>
      </c>
    </row>
    <row r="357" spans="1:5" x14ac:dyDescent="0.15">
      <c r="A357" s="7">
        <v>356</v>
      </c>
      <c r="B357" s="8">
        <f t="shared" si="17"/>
        <v>0.3</v>
      </c>
      <c r="C357" s="9">
        <f t="shared" si="15"/>
        <v>0.8</v>
      </c>
      <c r="D357" s="7">
        <v>356</v>
      </c>
      <c r="E357" s="9">
        <f t="shared" si="16"/>
        <v>0.54268292682926833</v>
      </c>
    </row>
    <row r="358" spans="1:5" x14ac:dyDescent="0.15">
      <c r="A358" s="7">
        <v>357</v>
      </c>
      <c r="B358" s="8">
        <f t="shared" si="17"/>
        <v>0.3</v>
      </c>
      <c r="C358" s="9">
        <f t="shared" si="15"/>
        <v>0.8</v>
      </c>
      <c r="D358" s="7">
        <v>357</v>
      </c>
      <c r="E358" s="9">
        <f t="shared" si="16"/>
        <v>0.54337899543378998</v>
      </c>
    </row>
    <row r="359" spans="1:5" x14ac:dyDescent="0.15">
      <c r="A359" s="7">
        <v>358</v>
      </c>
      <c r="B359" s="8">
        <f t="shared" si="17"/>
        <v>0.3</v>
      </c>
      <c r="C359" s="9">
        <f t="shared" si="15"/>
        <v>0.8</v>
      </c>
      <c r="D359" s="7">
        <v>358</v>
      </c>
      <c r="E359" s="9">
        <f t="shared" si="16"/>
        <v>0.54407294832826747</v>
      </c>
    </row>
    <row r="360" spans="1:5" x14ac:dyDescent="0.15">
      <c r="A360" s="7">
        <v>359</v>
      </c>
      <c r="B360" s="8">
        <f t="shared" si="17"/>
        <v>0.3</v>
      </c>
      <c r="C360" s="9">
        <f t="shared" si="15"/>
        <v>0.8</v>
      </c>
      <c r="D360" s="7">
        <v>359</v>
      </c>
      <c r="E360" s="9">
        <f t="shared" si="16"/>
        <v>0.54476479514415777</v>
      </c>
    </row>
    <row r="361" spans="1:5" x14ac:dyDescent="0.15">
      <c r="A361" s="7">
        <v>360</v>
      </c>
      <c r="B361" s="8">
        <f t="shared" si="17"/>
        <v>0.3</v>
      </c>
      <c r="C361" s="9">
        <f t="shared" si="15"/>
        <v>0.8</v>
      </c>
      <c r="D361" s="7">
        <v>360</v>
      </c>
      <c r="E361" s="9">
        <f t="shared" si="16"/>
        <v>0.54545454545454541</v>
      </c>
    </row>
    <row r="362" spans="1:5" x14ac:dyDescent="0.15">
      <c r="A362" s="7">
        <v>361</v>
      </c>
      <c r="B362" s="8">
        <f t="shared" si="17"/>
        <v>0.3</v>
      </c>
      <c r="C362" s="9">
        <f t="shared" si="15"/>
        <v>0.8</v>
      </c>
      <c r="D362" s="7">
        <v>361</v>
      </c>
      <c r="E362" s="9">
        <f t="shared" si="16"/>
        <v>0.54614220877458397</v>
      </c>
    </row>
    <row r="363" spans="1:5" x14ac:dyDescent="0.15">
      <c r="A363" s="7">
        <v>362</v>
      </c>
      <c r="B363" s="8">
        <f t="shared" si="17"/>
        <v>0.3</v>
      </c>
      <c r="C363" s="9">
        <f t="shared" si="15"/>
        <v>0.8</v>
      </c>
      <c r="D363" s="7">
        <v>362</v>
      </c>
      <c r="E363" s="9">
        <f t="shared" si="16"/>
        <v>0.54682779456193353</v>
      </c>
    </row>
    <row r="364" spans="1:5" x14ac:dyDescent="0.15">
      <c r="A364" s="7">
        <v>363</v>
      </c>
      <c r="B364" s="8">
        <f t="shared" si="17"/>
        <v>0.3</v>
      </c>
      <c r="C364" s="9">
        <f t="shared" si="15"/>
        <v>0.8</v>
      </c>
      <c r="D364" s="7">
        <v>363</v>
      </c>
      <c r="E364" s="9">
        <f t="shared" si="16"/>
        <v>0.54751131221719462</v>
      </c>
    </row>
    <row r="365" spans="1:5" x14ac:dyDescent="0.15">
      <c r="A365" s="7">
        <v>364</v>
      </c>
      <c r="B365" s="8">
        <f t="shared" si="17"/>
        <v>0.3</v>
      </c>
      <c r="C365" s="9">
        <f t="shared" si="15"/>
        <v>0.8</v>
      </c>
      <c r="D365" s="7">
        <v>364</v>
      </c>
      <c r="E365" s="9">
        <f t="shared" si="16"/>
        <v>0.54819277108433739</v>
      </c>
    </row>
    <row r="366" spans="1:5" x14ac:dyDescent="0.15">
      <c r="A366" s="7">
        <v>365</v>
      </c>
      <c r="B366" s="8">
        <f t="shared" si="17"/>
        <v>0.3</v>
      </c>
      <c r="C366" s="9">
        <f t="shared" si="15"/>
        <v>0.8</v>
      </c>
      <c r="D366" s="7">
        <v>365</v>
      </c>
      <c r="E366" s="9">
        <f t="shared" si="16"/>
        <v>0.54887218045112784</v>
      </c>
    </row>
    <row r="367" spans="1:5" x14ac:dyDescent="0.15">
      <c r="A367" s="7">
        <v>366</v>
      </c>
      <c r="B367" s="8">
        <f t="shared" si="17"/>
        <v>0.3</v>
      </c>
      <c r="C367" s="9">
        <f t="shared" si="15"/>
        <v>0.8</v>
      </c>
      <c r="D367" s="7">
        <v>366</v>
      </c>
      <c r="E367" s="9">
        <f t="shared" si="16"/>
        <v>0.5495495495495496</v>
      </c>
    </row>
    <row r="368" spans="1:5" x14ac:dyDescent="0.15">
      <c r="A368" s="7">
        <v>367</v>
      </c>
      <c r="B368" s="8">
        <f t="shared" si="17"/>
        <v>0.3</v>
      </c>
      <c r="C368" s="9">
        <f t="shared" si="15"/>
        <v>0.8</v>
      </c>
      <c r="D368" s="7">
        <v>367</v>
      </c>
      <c r="E368" s="9">
        <f t="shared" si="16"/>
        <v>0.5502248875562219</v>
      </c>
    </row>
    <row r="369" spans="1:5" x14ac:dyDescent="0.15">
      <c r="A369" s="7">
        <v>368</v>
      </c>
      <c r="B369" s="8">
        <f t="shared" si="17"/>
        <v>0.3</v>
      </c>
      <c r="C369" s="9">
        <f t="shared" si="15"/>
        <v>0.8</v>
      </c>
      <c r="D369" s="7">
        <v>368</v>
      </c>
      <c r="E369" s="9">
        <f t="shared" si="16"/>
        <v>0.55089820359281438</v>
      </c>
    </row>
    <row r="370" spans="1:5" x14ac:dyDescent="0.15">
      <c r="A370" s="7">
        <v>369</v>
      </c>
      <c r="B370" s="8">
        <f t="shared" si="17"/>
        <v>0.3</v>
      </c>
      <c r="C370" s="9">
        <f t="shared" si="15"/>
        <v>0.8</v>
      </c>
      <c r="D370" s="7">
        <v>369</v>
      </c>
      <c r="E370" s="9">
        <f t="shared" si="16"/>
        <v>0.55156950672645744</v>
      </c>
    </row>
    <row r="371" spans="1:5" x14ac:dyDescent="0.15">
      <c r="A371" s="7">
        <v>370</v>
      </c>
      <c r="B371" s="8">
        <f t="shared" si="17"/>
        <v>0.3</v>
      </c>
      <c r="C371" s="9">
        <f t="shared" si="15"/>
        <v>0.8</v>
      </c>
      <c r="D371" s="7">
        <v>370</v>
      </c>
      <c r="E371" s="9">
        <f t="shared" si="16"/>
        <v>0.55223880597014929</v>
      </c>
    </row>
    <row r="372" spans="1:5" x14ac:dyDescent="0.15">
      <c r="A372" s="7">
        <v>371</v>
      </c>
      <c r="B372" s="8">
        <f t="shared" si="17"/>
        <v>0.3</v>
      </c>
      <c r="C372" s="9">
        <f t="shared" si="15"/>
        <v>0.8</v>
      </c>
      <c r="D372" s="7">
        <v>371</v>
      </c>
      <c r="E372" s="9">
        <f t="shared" si="16"/>
        <v>0.5529061102831595</v>
      </c>
    </row>
    <row r="373" spans="1:5" x14ac:dyDescent="0.15">
      <c r="A373" s="7">
        <v>372</v>
      </c>
      <c r="B373" s="8">
        <f t="shared" si="17"/>
        <v>0.3</v>
      </c>
      <c r="C373" s="9">
        <f t="shared" si="15"/>
        <v>0.8</v>
      </c>
      <c r="D373" s="7">
        <v>372</v>
      </c>
      <c r="E373" s="9">
        <f t="shared" si="16"/>
        <v>0.5535714285714286</v>
      </c>
    </row>
    <row r="374" spans="1:5" x14ac:dyDescent="0.15">
      <c r="A374" s="7">
        <v>373</v>
      </c>
      <c r="B374" s="8">
        <f t="shared" si="17"/>
        <v>0.3</v>
      </c>
      <c r="C374" s="9">
        <f t="shared" si="15"/>
        <v>0.8</v>
      </c>
      <c r="D374" s="7">
        <v>373</v>
      </c>
      <c r="E374" s="9">
        <f t="shared" si="16"/>
        <v>0.55423476968796437</v>
      </c>
    </row>
    <row r="375" spans="1:5" x14ac:dyDescent="0.15">
      <c r="A375" s="7">
        <v>374</v>
      </c>
      <c r="B375" s="8">
        <f t="shared" si="17"/>
        <v>0.3</v>
      </c>
      <c r="C375" s="9">
        <f t="shared" si="15"/>
        <v>0.8</v>
      </c>
      <c r="D375" s="7">
        <v>374</v>
      </c>
      <c r="E375" s="9">
        <f t="shared" si="16"/>
        <v>0.55489614243323437</v>
      </c>
    </row>
    <row r="376" spans="1:5" x14ac:dyDescent="0.15">
      <c r="A376" s="7">
        <v>375</v>
      </c>
      <c r="B376" s="8">
        <f t="shared" si="17"/>
        <v>0.3</v>
      </c>
      <c r="C376" s="9">
        <f t="shared" si="15"/>
        <v>0.8</v>
      </c>
      <c r="D376" s="7">
        <v>375</v>
      </c>
      <c r="E376" s="9">
        <f t="shared" si="16"/>
        <v>0.55555555555555558</v>
      </c>
    </row>
    <row r="377" spans="1:5" x14ac:dyDescent="0.15">
      <c r="A377" s="7">
        <v>376</v>
      </c>
      <c r="B377" s="8">
        <f t="shared" si="17"/>
        <v>0.3</v>
      </c>
      <c r="C377" s="9">
        <f t="shared" si="15"/>
        <v>0.8</v>
      </c>
      <c r="D377" s="7">
        <v>376</v>
      </c>
      <c r="E377" s="9">
        <f t="shared" si="16"/>
        <v>0.55621301775147924</v>
      </c>
    </row>
    <row r="378" spans="1:5" x14ac:dyDescent="0.15">
      <c r="A378" s="7">
        <v>377</v>
      </c>
      <c r="B378" s="8">
        <f t="shared" si="17"/>
        <v>0.3</v>
      </c>
      <c r="C378" s="9">
        <f t="shared" si="15"/>
        <v>0.8</v>
      </c>
      <c r="D378" s="7">
        <v>377</v>
      </c>
      <c r="E378" s="9">
        <f t="shared" si="16"/>
        <v>0.55686853766617428</v>
      </c>
    </row>
    <row r="379" spans="1:5" x14ac:dyDescent="0.15">
      <c r="A379" s="7">
        <v>378</v>
      </c>
      <c r="B379" s="8">
        <f t="shared" si="17"/>
        <v>0.3</v>
      </c>
      <c r="C379" s="9">
        <f t="shared" si="15"/>
        <v>0.8</v>
      </c>
      <c r="D379" s="7">
        <v>378</v>
      </c>
      <c r="E379" s="9">
        <f t="shared" si="16"/>
        <v>0.55752212389380529</v>
      </c>
    </row>
    <row r="380" spans="1:5" x14ac:dyDescent="0.15">
      <c r="A380" s="7">
        <v>379</v>
      </c>
      <c r="B380" s="8">
        <f t="shared" si="17"/>
        <v>0.3</v>
      </c>
      <c r="C380" s="9">
        <f t="shared" si="15"/>
        <v>0.8</v>
      </c>
      <c r="D380" s="7">
        <v>379</v>
      </c>
      <c r="E380" s="9">
        <f t="shared" si="16"/>
        <v>0.5581737849779087</v>
      </c>
    </row>
    <row r="381" spans="1:5" x14ac:dyDescent="0.15">
      <c r="A381" s="7">
        <v>380</v>
      </c>
      <c r="B381" s="8">
        <f t="shared" si="17"/>
        <v>0.3</v>
      </c>
      <c r="C381" s="9">
        <f t="shared" si="15"/>
        <v>0.8</v>
      </c>
      <c r="D381" s="7">
        <v>380</v>
      </c>
      <c r="E381" s="9">
        <f t="shared" si="16"/>
        <v>0.55882352941176472</v>
      </c>
    </row>
    <row r="382" spans="1:5" x14ac:dyDescent="0.15">
      <c r="A382" s="7">
        <v>381</v>
      </c>
      <c r="B382" s="8">
        <f t="shared" si="17"/>
        <v>0.3</v>
      </c>
      <c r="C382" s="9">
        <f t="shared" si="15"/>
        <v>0.8</v>
      </c>
      <c r="D382" s="7">
        <v>381</v>
      </c>
      <c r="E382" s="9">
        <f t="shared" si="16"/>
        <v>0.55947136563876654</v>
      </c>
    </row>
    <row r="383" spans="1:5" x14ac:dyDescent="0.15">
      <c r="A383" s="7">
        <v>382</v>
      </c>
      <c r="B383" s="8">
        <f t="shared" si="17"/>
        <v>0.3</v>
      </c>
      <c r="C383" s="9">
        <f t="shared" si="15"/>
        <v>0.8</v>
      </c>
      <c r="D383" s="7">
        <v>382</v>
      </c>
      <c r="E383" s="9">
        <f t="shared" si="16"/>
        <v>0.56011730205278587</v>
      </c>
    </row>
    <row r="384" spans="1:5" x14ac:dyDescent="0.15">
      <c r="A384" s="7">
        <v>383</v>
      </c>
      <c r="B384" s="8">
        <f t="shared" si="17"/>
        <v>0.3</v>
      </c>
      <c r="C384" s="9">
        <f t="shared" si="15"/>
        <v>0.8</v>
      </c>
      <c r="D384" s="7">
        <v>383</v>
      </c>
      <c r="E384" s="9">
        <f t="shared" si="16"/>
        <v>0.56076134699853586</v>
      </c>
    </row>
    <row r="385" spans="1:5" x14ac:dyDescent="0.15">
      <c r="A385" s="7">
        <v>384</v>
      </c>
      <c r="B385" s="8">
        <f t="shared" si="17"/>
        <v>0.3</v>
      </c>
      <c r="C385" s="9">
        <f t="shared" si="15"/>
        <v>0.8</v>
      </c>
      <c r="D385" s="7">
        <v>384</v>
      </c>
      <c r="E385" s="9">
        <f t="shared" si="16"/>
        <v>0.56140350877192979</v>
      </c>
    </row>
    <row r="386" spans="1:5" x14ac:dyDescent="0.15">
      <c r="A386" s="7">
        <v>385</v>
      </c>
      <c r="B386" s="8">
        <f t="shared" si="17"/>
        <v>0.3</v>
      </c>
      <c r="C386" s="9">
        <f t="shared" si="15"/>
        <v>0.8</v>
      </c>
      <c r="D386" s="7">
        <v>385</v>
      </c>
      <c r="E386" s="9">
        <f t="shared" si="16"/>
        <v>0.56204379562043794</v>
      </c>
    </row>
    <row r="387" spans="1:5" x14ac:dyDescent="0.15">
      <c r="A387" s="7">
        <v>386</v>
      </c>
      <c r="B387" s="8">
        <f t="shared" si="17"/>
        <v>0.3</v>
      </c>
      <c r="C387" s="9">
        <f t="shared" ref="C387:C401" si="18">MIN(MAX(B387+(A387-50)/(A387+200),0),80%)</f>
        <v>0.8</v>
      </c>
      <c r="D387" s="7">
        <v>386</v>
      </c>
      <c r="E387" s="9">
        <f t="shared" ref="E387:E401" si="19">D387/(D387+300)</f>
        <v>0.56268221574344024</v>
      </c>
    </row>
    <row r="388" spans="1:5" x14ac:dyDescent="0.15">
      <c r="A388" s="7">
        <v>387</v>
      </c>
      <c r="B388" s="8">
        <f t="shared" ref="B388:B401" si="20">B387</f>
        <v>0.3</v>
      </c>
      <c r="C388" s="9">
        <f t="shared" si="18"/>
        <v>0.8</v>
      </c>
      <c r="D388" s="7">
        <v>387</v>
      </c>
      <c r="E388" s="9">
        <f t="shared" si="19"/>
        <v>0.5633187772925764</v>
      </c>
    </row>
    <row r="389" spans="1:5" x14ac:dyDescent="0.15">
      <c r="A389" s="7">
        <v>388</v>
      </c>
      <c r="B389" s="8">
        <f t="shared" si="20"/>
        <v>0.3</v>
      </c>
      <c r="C389" s="9">
        <f t="shared" si="18"/>
        <v>0.8</v>
      </c>
      <c r="D389" s="7">
        <v>388</v>
      </c>
      <c r="E389" s="9">
        <f t="shared" si="19"/>
        <v>0.56395348837209303</v>
      </c>
    </row>
    <row r="390" spans="1:5" x14ac:dyDescent="0.15">
      <c r="A390" s="7">
        <v>389</v>
      </c>
      <c r="B390" s="8">
        <f t="shared" si="20"/>
        <v>0.3</v>
      </c>
      <c r="C390" s="9">
        <f t="shared" si="18"/>
        <v>0.8</v>
      </c>
      <c r="D390" s="7">
        <v>389</v>
      </c>
      <c r="E390" s="9">
        <f t="shared" si="19"/>
        <v>0.56458635703918725</v>
      </c>
    </row>
    <row r="391" spans="1:5" x14ac:dyDescent="0.15">
      <c r="A391" s="7">
        <v>390</v>
      </c>
      <c r="B391" s="8">
        <f t="shared" si="20"/>
        <v>0.3</v>
      </c>
      <c r="C391" s="9">
        <f t="shared" si="18"/>
        <v>0.8</v>
      </c>
      <c r="D391" s="7">
        <v>390</v>
      </c>
      <c r="E391" s="9">
        <f t="shared" si="19"/>
        <v>0.56521739130434778</v>
      </c>
    </row>
    <row r="392" spans="1:5" x14ac:dyDescent="0.15">
      <c r="A392" s="7">
        <v>391</v>
      </c>
      <c r="B392" s="8">
        <f t="shared" si="20"/>
        <v>0.3</v>
      </c>
      <c r="C392" s="9">
        <f t="shared" si="18"/>
        <v>0.8</v>
      </c>
      <c r="D392" s="7">
        <v>391</v>
      </c>
      <c r="E392" s="9">
        <f t="shared" si="19"/>
        <v>0.56584659913169322</v>
      </c>
    </row>
    <row r="393" spans="1:5" x14ac:dyDescent="0.15">
      <c r="A393" s="7">
        <v>392</v>
      </c>
      <c r="B393" s="8">
        <f t="shared" si="20"/>
        <v>0.3</v>
      </c>
      <c r="C393" s="9">
        <f t="shared" si="18"/>
        <v>0.8</v>
      </c>
      <c r="D393" s="7">
        <v>392</v>
      </c>
      <c r="E393" s="9">
        <f t="shared" si="19"/>
        <v>0.56647398843930641</v>
      </c>
    </row>
    <row r="394" spans="1:5" x14ac:dyDescent="0.15">
      <c r="A394" s="7">
        <v>393</v>
      </c>
      <c r="B394" s="8">
        <f t="shared" si="20"/>
        <v>0.3</v>
      </c>
      <c r="C394" s="9">
        <f t="shared" si="18"/>
        <v>0.8</v>
      </c>
      <c r="D394" s="7">
        <v>393</v>
      </c>
      <c r="E394" s="9">
        <f t="shared" si="19"/>
        <v>0.5670995670995671</v>
      </c>
    </row>
    <row r="395" spans="1:5" x14ac:dyDescent="0.15">
      <c r="A395" s="7">
        <v>394</v>
      </c>
      <c r="B395" s="8">
        <f t="shared" si="20"/>
        <v>0.3</v>
      </c>
      <c r="C395" s="9">
        <f t="shared" si="18"/>
        <v>0.8</v>
      </c>
      <c r="D395" s="7">
        <v>394</v>
      </c>
      <c r="E395" s="9">
        <f t="shared" si="19"/>
        <v>0.56772334293948123</v>
      </c>
    </row>
    <row r="396" spans="1:5" x14ac:dyDescent="0.15">
      <c r="A396" s="7">
        <v>395</v>
      </c>
      <c r="B396" s="8">
        <f t="shared" si="20"/>
        <v>0.3</v>
      </c>
      <c r="C396" s="9">
        <f t="shared" si="18"/>
        <v>0.8</v>
      </c>
      <c r="D396" s="7">
        <v>395</v>
      </c>
      <c r="E396" s="9">
        <f t="shared" si="19"/>
        <v>0.56834532374100721</v>
      </c>
    </row>
    <row r="397" spans="1:5" x14ac:dyDescent="0.15">
      <c r="A397" s="7">
        <v>396</v>
      </c>
      <c r="B397" s="8">
        <f t="shared" si="20"/>
        <v>0.3</v>
      </c>
      <c r="C397" s="9">
        <f t="shared" si="18"/>
        <v>0.8</v>
      </c>
      <c r="D397" s="7">
        <v>396</v>
      </c>
      <c r="E397" s="9">
        <f t="shared" si="19"/>
        <v>0.56896551724137934</v>
      </c>
    </row>
    <row r="398" spans="1:5" x14ac:dyDescent="0.15">
      <c r="A398" s="7">
        <v>397</v>
      </c>
      <c r="B398" s="8">
        <f t="shared" si="20"/>
        <v>0.3</v>
      </c>
      <c r="C398" s="9">
        <f t="shared" si="18"/>
        <v>0.8</v>
      </c>
      <c r="D398" s="7">
        <v>397</v>
      </c>
      <c r="E398" s="9">
        <f t="shared" si="19"/>
        <v>0.56958393113342898</v>
      </c>
    </row>
    <row r="399" spans="1:5" x14ac:dyDescent="0.15">
      <c r="A399" s="7">
        <v>398</v>
      </c>
      <c r="B399" s="8">
        <f t="shared" si="20"/>
        <v>0.3</v>
      </c>
      <c r="C399" s="9">
        <f t="shared" si="18"/>
        <v>0.8</v>
      </c>
      <c r="D399" s="7">
        <v>398</v>
      </c>
      <c r="E399" s="9">
        <f t="shared" si="19"/>
        <v>0.57020057306590255</v>
      </c>
    </row>
    <row r="400" spans="1:5" x14ac:dyDescent="0.15">
      <c r="A400" s="7">
        <v>399</v>
      </c>
      <c r="B400" s="8">
        <f t="shared" si="20"/>
        <v>0.3</v>
      </c>
      <c r="C400" s="9">
        <f t="shared" si="18"/>
        <v>0.8</v>
      </c>
      <c r="D400" s="7">
        <v>399</v>
      </c>
      <c r="E400" s="9">
        <f t="shared" si="19"/>
        <v>0.57081545064377681</v>
      </c>
    </row>
    <row r="401" spans="1:5" x14ac:dyDescent="0.15">
      <c r="A401" s="7">
        <v>400</v>
      </c>
      <c r="B401" s="8">
        <f t="shared" si="20"/>
        <v>0.3</v>
      </c>
      <c r="C401" s="9">
        <f t="shared" si="18"/>
        <v>0.8</v>
      </c>
      <c r="D401" s="7">
        <v>400</v>
      </c>
      <c r="E401" s="9">
        <f t="shared" si="19"/>
        <v>0.5714285714285714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43"/>
  <sheetViews>
    <sheetView workbookViewId="0">
      <selection activeCell="G17" sqref="G17"/>
    </sheetView>
  </sheetViews>
  <sheetFormatPr defaultRowHeight="14.25" x14ac:dyDescent="0.15"/>
  <cols>
    <col min="1" max="1" width="9" style="5"/>
    <col min="2" max="16384" width="9" style="3"/>
  </cols>
  <sheetData>
    <row r="35" spans="1:1" ht="21" x14ac:dyDescent="0.15">
      <c r="A35" s="6" t="s">
        <v>120</v>
      </c>
    </row>
    <row r="36" spans="1:1" x14ac:dyDescent="0.15">
      <c r="A36" s="5" t="s">
        <v>121</v>
      </c>
    </row>
    <row r="37" spans="1:1" x14ac:dyDescent="0.15">
      <c r="A37" s="5" t="s">
        <v>122</v>
      </c>
    </row>
    <row r="38" spans="1:1" x14ac:dyDescent="0.15">
      <c r="A38" s="5" t="s">
        <v>127</v>
      </c>
    </row>
    <row r="39" spans="1:1" x14ac:dyDescent="0.15">
      <c r="A39" s="5" t="s">
        <v>123</v>
      </c>
    </row>
    <row r="41" spans="1:1" ht="21" x14ac:dyDescent="0.15">
      <c r="A41" s="6" t="s">
        <v>124</v>
      </c>
    </row>
    <row r="42" spans="1:1" x14ac:dyDescent="0.15">
      <c r="A42" s="5" t="s">
        <v>125</v>
      </c>
    </row>
    <row r="43" spans="1:1" x14ac:dyDescent="0.15">
      <c r="A43" s="5" t="s">
        <v>126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4" workbookViewId="0">
      <selection activeCell="R20" sqref="R20"/>
    </sheetView>
  </sheetViews>
  <sheetFormatPr defaultColWidth="3.75" defaultRowHeight="22.5" customHeight="1" x14ac:dyDescent="0.15"/>
  <cols>
    <col min="1" max="16384" width="3.75" style="3"/>
  </cols>
  <sheetData>
    <row r="1" spans="1:18" ht="57.75" customHeight="1" x14ac:dyDescent="0.15">
      <c r="A1" s="28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8" ht="57.75" customHeight="1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8" ht="57.75" customHeight="1" x14ac:dyDescent="0.15">
      <c r="A3" s="26"/>
      <c r="B3" s="26"/>
      <c r="C3" s="26"/>
      <c r="D3" s="29"/>
      <c r="E3" s="29"/>
      <c r="F3" s="27"/>
      <c r="G3" s="29"/>
      <c r="H3" s="29"/>
      <c r="I3" s="27"/>
      <c r="J3" s="29"/>
      <c r="K3" s="29"/>
      <c r="L3" s="26"/>
      <c r="M3" s="26"/>
      <c r="N3" s="26"/>
    </row>
    <row r="4" spans="1:18" ht="57.75" customHeight="1" x14ac:dyDescent="0.15">
      <c r="A4" s="26"/>
      <c r="B4" s="26"/>
      <c r="C4" s="26"/>
      <c r="D4" s="29"/>
      <c r="E4" s="29"/>
      <c r="F4" s="27"/>
      <c r="G4" s="29"/>
      <c r="H4" s="29"/>
      <c r="I4" s="27"/>
      <c r="J4" s="29"/>
      <c r="K4" s="29"/>
      <c r="L4" s="26"/>
      <c r="M4" s="26"/>
      <c r="N4" s="26"/>
    </row>
    <row r="5" spans="1:18" ht="57.75" customHeight="1" x14ac:dyDescent="0.15">
      <c r="A5" s="26"/>
      <c r="B5" s="26"/>
      <c r="C5" s="26"/>
      <c r="D5" s="27"/>
      <c r="E5" s="27"/>
      <c r="F5" s="27"/>
      <c r="G5" s="27"/>
      <c r="H5" s="27"/>
      <c r="I5" s="27"/>
      <c r="J5" s="27"/>
      <c r="K5" s="27"/>
      <c r="L5" s="26"/>
      <c r="M5" s="26"/>
      <c r="N5" s="26"/>
    </row>
    <row r="6" spans="1:18" ht="57.75" customHeight="1" x14ac:dyDescent="0.15">
      <c r="A6" s="26"/>
      <c r="B6" s="26"/>
      <c r="C6" s="26"/>
      <c r="D6" s="29"/>
      <c r="E6" s="29"/>
      <c r="F6" s="27"/>
      <c r="G6" s="29"/>
      <c r="H6" s="29"/>
      <c r="I6" s="27"/>
      <c r="J6" s="29"/>
      <c r="K6" s="29"/>
      <c r="L6" s="26"/>
      <c r="M6" s="26"/>
      <c r="N6" s="26"/>
    </row>
    <row r="7" spans="1:18" ht="57.75" customHeight="1" x14ac:dyDescent="0.15">
      <c r="A7" s="26"/>
      <c r="B7" s="26"/>
      <c r="C7" s="26"/>
      <c r="D7" s="29"/>
      <c r="E7" s="29"/>
      <c r="F7" s="27"/>
      <c r="G7" s="29"/>
      <c r="H7" s="29"/>
      <c r="I7" s="27"/>
      <c r="J7" s="29"/>
      <c r="K7" s="29"/>
      <c r="L7" s="26"/>
      <c r="M7" s="26"/>
      <c r="N7" s="26"/>
    </row>
    <row r="8" spans="1:18" ht="57.75" customHeight="1" x14ac:dyDescent="0.15">
      <c r="A8" s="26"/>
      <c r="B8" s="26"/>
      <c r="C8" s="26"/>
      <c r="D8" s="29"/>
      <c r="E8" s="29"/>
      <c r="F8" s="27"/>
      <c r="G8" s="29"/>
      <c r="H8" s="29"/>
      <c r="I8" s="27"/>
      <c r="J8" s="29"/>
      <c r="K8" s="29"/>
      <c r="L8" s="26"/>
      <c r="M8" s="26"/>
      <c r="N8" s="26"/>
    </row>
    <row r="9" spans="1:18" ht="26.25" customHeight="1" x14ac:dyDescent="0.15">
      <c r="A9" s="26"/>
      <c r="B9" s="26"/>
      <c r="C9" s="26"/>
      <c r="D9" s="29"/>
      <c r="E9" s="29"/>
      <c r="F9" s="27"/>
      <c r="G9" s="29"/>
      <c r="H9" s="29"/>
      <c r="I9" s="27"/>
      <c r="J9" s="29"/>
      <c r="K9" s="29"/>
      <c r="L9" s="26"/>
      <c r="M9" s="26"/>
      <c r="N9" s="26"/>
    </row>
    <row r="10" spans="1:18" ht="22.5" customHeight="1" x14ac:dyDescent="0.15">
      <c r="A10" s="26"/>
      <c r="B10" s="26"/>
      <c r="C10" s="26"/>
      <c r="D10" s="29"/>
      <c r="E10" s="29"/>
      <c r="F10" s="27"/>
      <c r="G10" s="29"/>
      <c r="H10" s="29"/>
      <c r="I10" s="27"/>
      <c r="J10" s="29"/>
      <c r="K10" s="29"/>
      <c r="L10" s="26"/>
      <c r="M10" s="26"/>
      <c r="N10" s="26"/>
    </row>
    <row r="11" spans="1:18" ht="22.5" customHeight="1" x14ac:dyDescent="0.15">
      <c r="A11" s="6" t="s">
        <v>80</v>
      </c>
      <c r="B11" s="26"/>
      <c r="C11" s="26"/>
      <c r="D11" s="27"/>
      <c r="E11" s="27"/>
      <c r="F11" s="27"/>
      <c r="G11" s="27"/>
      <c r="H11" s="27"/>
      <c r="I11" s="27"/>
      <c r="J11" s="27"/>
      <c r="K11" s="27"/>
      <c r="L11" s="26"/>
      <c r="M11" s="26"/>
      <c r="N11" s="26"/>
    </row>
    <row r="12" spans="1:18" ht="22.5" customHeight="1" x14ac:dyDescent="0.15">
      <c r="A12" s="5" t="s">
        <v>84</v>
      </c>
      <c r="B12" s="26"/>
      <c r="C12" s="26"/>
      <c r="D12" s="29"/>
      <c r="E12" s="29"/>
      <c r="F12" s="27"/>
      <c r="G12" s="29"/>
      <c r="H12" s="29"/>
      <c r="I12" s="27"/>
      <c r="J12" s="29"/>
      <c r="K12" s="29"/>
      <c r="L12" s="26"/>
      <c r="M12" s="26"/>
      <c r="N12" s="26"/>
    </row>
    <row r="13" spans="1:18" ht="22.5" customHeight="1" x14ac:dyDescent="0.15">
      <c r="A13" s="5" t="s">
        <v>89</v>
      </c>
      <c r="B13" s="26"/>
      <c r="C13" s="26"/>
      <c r="D13" s="29"/>
      <c r="E13" s="29"/>
      <c r="F13" s="27"/>
      <c r="G13" s="29"/>
      <c r="H13" s="29"/>
      <c r="I13" s="27"/>
      <c r="J13" s="29"/>
      <c r="K13" s="29"/>
      <c r="L13" s="26"/>
      <c r="M13" s="26"/>
      <c r="N13" s="26"/>
    </row>
    <row r="15" spans="1:18" ht="22.5" customHeight="1" x14ac:dyDescent="0.15">
      <c r="A15" s="6" t="s">
        <v>67</v>
      </c>
      <c r="R15" s="5" t="s">
        <v>140</v>
      </c>
    </row>
    <row r="16" spans="1:18" ht="22.5" customHeight="1" x14ac:dyDescent="0.15">
      <c r="A16" s="19" t="s">
        <v>71</v>
      </c>
      <c r="R16" s="5" t="s">
        <v>141</v>
      </c>
    </row>
    <row r="17" spans="1:18" s="5" customFormat="1" ht="22.5" customHeight="1" x14ac:dyDescent="0.15">
      <c r="B17" s="5" t="s">
        <v>74</v>
      </c>
      <c r="R17" s="5" t="s">
        <v>142</v>
      </c>
    </row>
    <row r="18" spans="1:18" s="5" customFormat="1" ht="22.5" customHeight="1" x14ac:dyDescent="0.15">
      <c r="B18" s="5" t="s">
        <v>73</v>
      </c>
      <c r="R18" s="5" t="s">
        <v>143</v>
      </c>
    </row>
    <row r="19" spans="1:18" s="5" customFormat="1" ht="22.5" customHeight="1" x14ac:dyDescent="0.15">
      <c r="B19" s="5" t="s">
        <v>75</v>
      </c>
    </row>
    <row r="20" spans="1:18" s="5" customFormat="1" ht="22.5" customHeight="1" x14ac:dyDescent="0.15">
      <c r="B20" s="5" t="s">
        <v>76</v>
      </c>
    </row>
    <row r="21" spans="1:18" s="5" customFormat="1" ht="22.5" customHeight="1" x14ac:dyDescent="0.15">
      <c r="B21" s="5" t="s">
        <v>77</v>
      </c>
    </row>
    <row r="22" spans="1:18" s="5" customFormat="1" ht="22.5" customHeight="1" x14ac:dyDescent="0.15">
      <c r="B22" s="5" t="s">
        <v>78</v>
      </c>
    </row>
    <row r="23" spans="1:18" s="5" customFormat="1" ht="22.5" customHeight="1" x14ac:dyDescent="0.15">
      <c r="B23" s="5" t="s">
        <v>79</v>
      </c>
    </row>
    <row r="24" spans="1:18" s="5" customFormat="1" ht="22.5" customHeight="1" x14ac:dyDescent="0.15">
      <c r="B24" s="5" t="s">
        <v>83</v>
      </c>
    </row>
    <row r="25" spans="1:18" s="5" customFormat="1" ht="22.5" customHeight="1" x14ac:dyDescent="0.15">
      <c r="B25" s="5" t="s">
        <v>81</v>
      </c>
    </row>
    <row r="26" spans="1:18" s="5" customFormat="1" ht="22.5" customHeight="1" x14ac:dyDescent="0.15">
      <c r="B26" s="5" t="s">
        <v>82</v>
      </c>
    </row>
    <row r="27" spans="1:18" ht="22.5" customHeight="1" x14ac:dyDescent="0.15">
      <c r="A27" s="19" t="s">
        <v>72</v>
      </c>
    </row>
    <row r="28" spans="1:18" s="5" customFormat="1" ht="22.5" customHeight="1" x14ac:dyDescent="0.15">
      <c r="B28" s="5" t="s">
        <v>68</v>
      </c>
    </row>
    <row r="29" spans="1:18" s="5" customFormat="1" ht="22.5" customHeight="1" x14ac:dyDescent="0.15">
      <c r="B29" s="5" t="s">
        <v>70</v>
      </c>
    </row>
    <row r="30" spans="1:18" s="5" customFormat="1" ht="22.5" customHeight="1" x14ac:dyDescent="0.15">
      <c r="B30" s="5" t="s">
        <v>69</v>
      </c>
    </row>
    <row r="31" spans="1:18" s="5" customFormat="1" ht="22.5" customHeight="1" x14ac:dyDescent="0.15"/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3"/>
  <sheetViews>
    <sheetView tabSelected="1" workbookViewId="0">
      <selection activeCell="E36" sqref="E36"/>
    </sheetView>
  </sheetViews>
  <sheetFormatPr defaultColWidth="3.625" defaultRowHeight="13.5" x14ac:dyDescent="0.15"/>
  <sheetData>
    <row r="1" spans="2:39" ht="14.25" thickBot="1" x14ac:dyDescent="0.2"/>
    <row r="2" spans="2:39" ht="14.25" x14ac:dyDescent="0.15">
      <c r="B2" s="49" t="s">
        <v>45</v>
      </c>
      <c r="C2" s="50"/>
      <c r="D2" s="12" t="s">
        <v>46</v>
      </c>
      <c r="E2" s="13"/>
      <c r="F2" s="13"/>
      <c r="G2" s="14"/>
      <c r="H2" s="36" t="s">
        <v>60</v>
      </c>
      <c r="I2" s="43"/>
      <c r="J2" s="37"/>
      <c r="K2" s="36" t="s">
        <v>61</v>
      </c>
      <c r="L2" s="43"/>
      <c r="M2" s="37"/>
      <c r="O2" s="49" t="s">
        <v>45</v>
      </c>
      <c r="P2" s="50"/>
      <c r="Q2" s="12" t="s">
        <v>46</v>
      </c>
      <c r="R2" s="13"/>
      <c r="S2" s="13"/>
      <c r="T2" s="14"/>
      <c r="U2" s="36" t="s">
        <v>60</v>
      </c>
      <c r="V2" s="43"/>
      <c r="W2" s="37"/>
      <c r="X2" s="36" t="s">
        <v>61</v>
      </c>
      <c r="Y2" s="43"/>
      <c r="Z2" s="37"/>
      <c r="AB2" s="49" t="s">
        <v>45</v>
      </c>
      <c r="AC2" s="50"/>
      <c r="AD2" s="12" t="s">
        <v>46</v>
      </c>
      <c r="AE2" s="13"/>
      <c r="AF2" s="13"/>
      <c r="AG2" s="14"/>
      <c r="AH2" s="36" t="s">
        <v>60</v>
      </c>
      <c r="AI2" s="43"/>
      <c r="AJ2" s="37"/>
      <c r="AK2" s="36" t="s">
        <v>61</v>
      </c>
      <c r="AL2" s="43"/>
      <c r="AM2" s="37"/>
    </row>
    <row r="3" spans="2:39" ht="15" thickBot="1" x14ac:dyDescent="0.2">
      <c r="B3" s="51"/>
      <c r="C3" s="52"/>
      <c r="D3" s="15" t="s">
        <v>47</v>
      </c>
      <c r="E3" s="16"/>
      <c r="F3" s="16"/>
      <c r="G3" s="17"/>
      <c r="H3" s="40"/>
      <c r="I3" s="44"/>
      <c r="J3" s="41"/>
      <c r="K3" s="40"/>
      <c r="L3" s="44"/>
      <c r="M3" s="41"/>
      <c r="O3" s="51"/>
      <c r="P3" s="52"/>
      <c r="Q3" s="15" t="s">
        <v>47</v>
      </c>
      <c r="R3" s="16"/>
      <c r="S3" s="16"/>
      <c r="T3" s="17"/>
      <c r="U3" s="40"/>
      <c r="V3" s="44"/>
      <c r="W3" s="41"/>
      <c r="X3" s="40"/>
      <c r="Y3" s="44"/>
      <c r="Z3" s="41"/>
      <c r="AB3" s="51"/>
      <c r="AC3" s="52"/>
      <c r="AD3" s="15" t="s">
        <v>47</v>
      </c>
      <c r="AE3" s="16"/>
      <c r="AF3" s="16"/>
      <c r="AG3" s="17"/>
      <c r="AH3" s="40"/>
      <c r="AI3" s="44"/>
      <c r="AJ3" s="41"/>
      <c r="AK3" s="40"/>
      <c r="AL3" s="44"/>
      <c r="AM3" s="41"/>
    </row>
    <row r="4" spans="2:39" ht="15" thickBot="1" x14ac:dyDescent="0.2">
      <c r="B4" s="53"/>
      <c r="C4" s="54"/>
      <c r="D4" s="45" t="s">
        <v>90</v>
      </c>
      <c r="E4" s="46"/>
      <c r="F4" s="46"/>
      <c r="G4" s="46"/>
      <c r="H4" s="46"/>
      <c r="I4" s="46"/>
      <c r="J4" s="46"/>
      <c r="K4" s="46"/>
      <c r="L4" s="46"/>
      <c r="M4" s="47"/>
      <c r="O4" s="53"/>
      <c r="P4" s="54"/>
      <c r="Q4" s="45" t="s">
        <v>90</v>
      </c>
      <c r="R4" s="46"/>
      <c r="S4" s="46"/>
      <c r="T4" s="46"/>
      <c r="U4" s="46"/>
      <c r="V4" s="46"/>
      <c r="W4" s="46"/>
      <c r="X4" s="46"/>
      <c r="Y4" s="46"/>
      <c r="Z4" s="47"/>
      <c r="AB4" s="53"/>
      <c r="AC4" s="54"/>
      <c r="AD4" s="45" t="s">
        <v>90</v>
      </c>
      <c r="AE4" s="46"/>
      <c r="AF4" s="46"/>
      <c r="AG4" s="46"/>
      <c r="AH4" s="46"/>
      <c r="AI4" s="46"/>
      <c r="AJ4" s="46"/>
      <c r="AK4" s="46"/>
      <c r="AL4" s="46"/>
      <c r="AM4" s="47"/>
    </row>
    <row r="5" spans="2:39" ht="15" thickBot="1" x14ac:dyDescent="0.2">
      <c r="B5" s="33"/>
      <c r="C5" s="35"/>
      <c r="D5" s="35"/>
      <c r="E5" s="35"/>
      <c r="F5" s="35"/>
      <c r="G5" s="35"/>
      <c r="H5" s="35"/>
      <c r="I5" s="35"/>
      <c r="J5" s="35"/>
      <c r="K5" s="35"/>
      <c r="L5" s="35"/>
      <c r="M5" s="34"/>
      <c r="O5" s="33"/>
      <c r="P5" s="35"/>
      <c r="Q5" s="35"/>
      <c r="R5" s="35"/>
      <c r="S5" s="35"/>
      <c r="T5" s="35"/>
      <c r="U5" s="35"/>
      <c r="V5" s="35"/>
      <c r="W5" s="35"/>
      <c r="X5" s="35"/>
      <c r="Y5" s="35"/>
      <c r="Z5" s="34"/>
      <c r="AB5" s="33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4"/>
    </row>
    <row r="6" spans="2:39" ht="14.25" x14ac:dyDescent="0.15">
      <c r="B6" s="33"/>
      <c r="C6" s="35"/>
      <c r="D6" s="35"/>
      <c r="E6" s="35"/>
      <c r="F6" s="35"/>
      <c r="G6" s="35"/>
      <c r="H6" s="35"/>
      <c r="I6" s="35"/>
      <c r="J6" s="35"/>
      <c r="K6" s="35"/>
      <c r="L6" s="35"/>
      <c r="M6" s="34"/>
      <c r="O6" s="33"/>
      <c r="P6" s="35"/>
      <c r="Q6" s="35"/>
      <c r="R6" s="35"/>
      <c r="S6" s="35"/>
      <c r="T6" s="36" t="s">
        <v>144</v>
      </c>
      <c r="U6" s="37"/>
      <c r="V6" s="35"/>
      <c r="W6" s="35"/>
      <c r="X6" s="35"/>
      <c r="Y6" s="35"/>
      <c r="Z6" s="34"/>
      <c r="AB6" s="33"/>
      <c r="AC6" s="35"/>
      <c r="AD6" s="35"/>
      <c r="AE6" s="35"/>
      <c r="AF6" s="35"/>
      <c r="AG6" s="36" t="s">
        <v>144</v>
      </c>
      <c r="AH6" s="37"/>
      <c r="AI6" s="35"/>
      <c r="AJ6" s="35"/>
      <c r="AK6" s="35"/>
      <c r="AL6" s="35"/>
      <c r="AM6" s="34"/>
    </row>
    <row r="7" spans="2:39" ht="14.25" x14ac:dyDescent="0.15">
      <c r="B7" s="33"/>
      <c r="C7" s="35"/>
      <c r="D7" s="35"/>
      <c r="E7" s="35"/>
      <c r="F7" s="35"/>
      <c r="G7" s="35"/>
      <c r="H7" s="35"/>
      <c r="I7" s="35"/>
      <c r="J7" s="35"/>
      <c r="K7" s="35"/>
      <c r="L7" s="35"/>
      <c r="M7" s="34"/>
      <c r="O7" s="33"/>
      <c r="P7" s="35"/>
      <c r="Q7" s="35"/>
      <c r="R7" s="35"/>
      <c r="S7" s="35"/>
      <c r="T7" s="38"/>
      <c r="U7" s="39"/>
      <c r="V7" s="35"/>
      <c r="W7" s="35"/>
      <c r="X7" s="35"/>
      <c r="Y7" s="35"/>
      <c r="Z7" s="34"/>
      <c r="AB7" s="33"/>
      <c r="AC7" s="35"/>
      <c r="AD7" s="35"/>
      <c r="AE7" s="35"/>
      <c r="AF7" s="35"/>
      <c r="AG7" s="38"/>
      <c r="AH7" s="39"/>
      <c r="AI7" s="35"/>
      <c r="AJ7" s="35"/>
      <c r="AK7" s="35"/>
      <c r="AL7" s="35"/>
      <c r="AM7" s="34"/>
    </row>
    <row r="8" spans="2:39" ht="15" thickBot="1" x14ac:dyDescent="0.2">
      <c r="B8" s="33"/>
      <c r="C8" s="35"/>
      <c r="D8" s="35"/>
      <c r="E8" s="35"/>
      <c r="F8" s="35"/>
      <c r="G8" s="35"/>
      <c r="H8" s="35"/>
      <c r="I8" s="35"/>
      <c r="J8" s="35"/>
      <c r="K8" s="35"/>
      <c r="L8" s="35"/>
      <c r="M8" s="34"/>
      <c r="O8" s="33"/>
      <c r="P8" s="35"/>
      <c r="Q8" s="35"/>
      <c r="R8" s="35"/>
      <c r="S8" s="35"/>
      <c r="T8" s="40"/>
      <c r="U8" s="41"/>
      <c r="V8" s="35"/>
      <c r="W8" s="35"/>
      <c r="X8" s="35"/>
      <c r="Y8" s="35"/>
      <c r="Z8" s="34"/>
      <c r="AB8" s="33"/>
      <c r="AC8" s="35"/>
      <c r="AD8" s="35"/>
      <c r="AE8" s="35"/>
      <c r="AF8" s="35"/>
      <c r="AG8" s="40"/>
      <c r="AH8" s="41"/>
      <c r="AI8" s="35"/>
      <c r="AJ8" s="35"/>
      <c r="AK8" s="35"/>
      <c r="AL8" s="35"/>
      <c r="AM8" s="34"/>
    </row>
    <row r="9" spans="2:39" ht="15" thickBot="1" x14ac:dyDescent="0.2">
      <c r="B9" s="33"/>
      <c r="C9" s="35"/>
      <c r="D9" s="35"/>
      <c r="E9" s="35"/>
      <c r="F9" s="35"/>
      <c r="G9" s="35"/>
      <c r="H9" s="35"/>
      <c r="I9" s="35"/>
      <c r="J9" s="35"/>
      <c r="K9" s="35"/>
      <c r="L9" s="35"/>
      <c r="M9" s="34"/>
      <c r="O9" s="33"/>
      <c r="P9" s="35"/>
      <c r="Q9" s="35"/>
      <c r="R9" s="35"/>
      <c r="S9" s="35"/>
      <c r="T9" s="35"/>
      <c r="U9" s="35"/>
      <c r="V9" s="35"/>
      <c r="W9" s="35"/>
      <c r="X9" s="35"/>
      <c r="Y9" s="35"/>
      <c r="Z9" s="34"/>
      <c r="AB9" s="3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4"/>
    </row>
    <row r="10" spans="2:39" ht="16.5" x14ac:dyDescent="0.15">
      <c r="B10" s="33"/>
      <c r="C10" s="35"/>
      <c r="D10" s="35"/>
      <c r="E10" s="35"/>
      <c r="F10" s="35"/>
      <c r="G10" s="35"/>
      <c r="H10" s="35"/>
      <c r="I10" s="35"/>
      <c r="J10" s="36" t="s">
        <v>98</v>
      </c>
      <c r="K10" s="43"/>
      <c r="L10" s="37"/>
      <c r="M10" s="34"/>
      <c r="O10" s="33"/>
      <c r="P10" s="35"/>
      <c r="Q10" s="35"/>
      <c r="R10" s="35"/>
      <c r="S10" s="78" t="s">
        <v>145</v>
      </c>
      <c r="T10" s="78"/>
      <c r="U10" s="78"/>
      <c r="V10" s="78"/>
      <c r="W10" s="4"/>
      <c r="X10" s="4"/>
      <c r="Y10" s="4"/>
      <c r="Z10" s="34"/>
      <c r="AB10" s="33"/>
      <c r="AC10" s="35"/>
      <c r="AD10" s="35"/>
      <c r="AE10" s="78" t="s">
        <v>150</v>
      </c>
      <c r="AF10" s="78"/>
      <c r="AG10" s="78"/>
      <c r="AH10" s="78"/>
      <c r="AI10" s="78"/>
      <c r="AJ10" s="78"/>
      <c r="AK10" s="4"/>
      <c r="AL10" s="4"/>
      <c r="AM10" s="34"/>
    </row>
    <row r="11" spans="2:39" ht="14.25" x14ac:dyDescent="0.15">
      <c r="B11" s="33"/>
      <c r="C11" s="35"/>
      <c r="D11" s="35"/>
      <c r="E11" s="35"/>
      <c r="F11" s="35"/>
      <c r="G11" s="35"/>
      <c r="H11" s="35"/>
      <c r="I11" s="35"/>
      <c r="J11" s="38"/>
      <c r="K11" s="48"/>
      <c r="L11" s="39"/>
      <c r="M11" s="34"/>
      <c r="O11" s="33"/>
      <c r="P11" s="35"/>
      <c r="Q11" s="35"/>
      <c r="R11" s="35"/>
      <c r="S11" s="35"/>
      <c r="T11" s="35"/>
      <c r="U11" s="35"/>
      <c r="V11" s="35"/>
      <c r="W11" s="4"/>
      <c r="X11" s="4"/>
      <c r="Y11" s="4"/>
      <c r="Z11" s="34"/>
      <c r="AB11" s="33"/>
      <c r="AC11" s="35"/>
      <c r="AD11" s="35"/>
      <c r="AE11" s="35"/>
      <c r="AF11" s="35"/>
      <c r="AG11" s="35"/>
      <c r="AH11" s="35"/>
      <c r="AI11" s="35"/>
      <c r="AJ11" s="4"/>
      <c r="AK11" s="4"/>
      <c r="AL11" s="4"/>
      <c r="AM11" s="34"/>
    </row>
    <row r="12" spans="2:39" ht="17.25" thickBot="1" x14ac:dyDescent="0.2">
      <c r="B12" s="33"/>
      <c r="C12" s="35"/>
      <c r="D12" s="35"/>
      <c r="E12" s="35"/>
      <c r="F12" s="35"/>
      <c r="G12" s="35"/>
      <c r="H12" s="35"/>
      <c r="I12" s="35"/>
      <c r="J12" s="40"/>
      <c r="K12" s="44"/>
      <c r="L12" s="41"/>
      <c r="M12" s="34"/>
      <c r="O12" s="33"/>
      <c r="P12" s="90" t="s">
        <v>146</v>
      </c>
      <c r="Q12" s="35"/>
      <c r="R12" s="35"/>
      <c r="S12" s="35"/>
      <c r="T12" s="35"/>
      <c r="U12" s="35"/>
      <c r="V12" s="35"/>
      <c r="W12" s="4"/>
      <c r="X12" s="4"/>
      <c r="Y12" s="4"/>
      <c r="Z12" s="34"/>
      <c r="AB12" s="33"/>
      <c r="AC12" s="90"/>
      <c r="AD12" s="35"/>
      <c r="AE12" s="35"/>
      <c r="AF12" s="35"/>
      <c r="AG12" s="35"/>
      <c r="AH12" s="35"/>
      <c r="AI12" s="35"/>
      <c r="AJ12" s="4"/>
      <c r="AK12" s="4"/>
      <c r="AL12" s="4"/>
      <c r="AM12" s="34"/>
    </row>
    <row r="13" spans="2:39" ht="15" customHeight="1" thickBot="1" x14ac:dyDescent="0.2">
      <c r="B13" s="33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4"/>
      <c r="O13" s="33"/>
      <c r="P13" s="81" t="s">
        <v>147</v>
      </c>
      <c r="Q13" s="82"/>
      <c r="R13" s="82"/>
      <c r="S13" s="82"/>
      <c r="T13" s="82"/>
      <c r="U13" s="82"/>
      <c r="V13" s="83"/>
      <c r="W13" s="4"/>
      <c r="X13" s="36" t="s">
        <v>148</v>
      </c>
      <c r="Y13" s="37"/>
      <c r="Z13" s="34"/>
      <c r="AB13" s="33"/>
      <c r="AC13" s="91"/>
      <c r="AD13" s="91"/>
      <c r="AE13" s="91"/>
      <c r="AF13" s="91"/>
      <c r="AG13" s="91"/>
      <c r="AH13" s="91"/>
      <c r="AI13" s="91"/>
      <c r="AJ13" s="4"/>
      <c r="AK13" s="4"/>
      <c r="AL13" s="4"/>
      <c r="AM13" s="34"/>
    </row>
    <row r="14" spans="2:39" ht="14.25" x14ac:dyDescent="0.15">
      <c r="B14" s="33"/>
      <c r="C14" s="35"/>
      <c r="D14" s="35"/>
      <c r="E14" s="35"/>
      <c r="F14" s="35"/>
      <c r="G14" s="35"/>
      <c r="H14" s="35"/>
      <c r="I14" s="35"/>
      <c r="J14" s="36" t="s">
        <v>96</v>
      </c>
      <c r="K14" s="43"/>
      <c r="L14" s="37"/>
      <c r="M14" s="34"/>
      <c r="O14" s="33"/>
      <c r="P14" s="84"/>
      <c r="Q14" s="85"/>
      <c r="R14" s="85"/>
      <c r="S14" s="85"/>
      <c r="T14" s="85"/>
      <c r="U14" s="85"/>
      <c r="V14" s="86"/>
      <c r="W14" s="4"/>
      <c r="X14" s="38"/>
      <c r="Y14" s="39"/>
      <c r="Z14" s="34"/>
      <c r="AB14" s="33"/>
      <c r="AC14" s="91"/>
      <c r="AD14" s="91"/>
      <c r="AE14" s="91"/>
      <c r="AF14" s="91"/>
      <c r="AG14" s="91"/>
      <c r="AH14" s="91"/>
      <c r="AI14" s="91"/>
      <c r="AJ14" s="4"/>
      <c r="AK14" s="4"/>
      <c r="AL14" s="4"/>
      <c r="AM14" s="34"/>
    </row>
    <row r="15" spans="2:39" ht="15" thickBot="1" x14ac:dyDescent="0.2">
      <c r="B15" s="33"/>
      <c r="C15" s="35"/>
      <c r="D15" s="35"/>
      <c r="E15" s="35"/>
      <c r="F15" s="35"/>
      <c r="G15" s="35"/>
      <c r="H15" s="35"/>
      <c r="I15" s="35"/>
      <c r="J15" s="38"/>
      <c r="K15" s="48"/>
      <c r="L15" s="39"/>
      <c r="M15" s="34"/>
      <c r="O15" s="33"/>
      <c r="P15" s="87"/>
      <c r="Q15" s="88"/>
      <c r="R15" s="88"/>
      <c r="S15" s="88"/>
      <c r="T15" s="88"/>
      <c r="U15" s="88"/>
      <c r="V15" s="89"/>
      <c r="W15" s="4"/>
      <c r="X15" s="40"/>
      <c r="Y15" s="41"/>
      <c r="Z15" s="34"/>
      <c r="AB15" s="33"/>
      <c r="AC15" s="91"/>
      <c r="AD15" s="91"/>
      <c r="AE15" s="91"/>
      <c r="AF15" s="91"/>
      <c r="AG15" s="91"/>
      <c r="AH15" s="91"/>
      <c r="AI15" s="91"/>
      <c r="AJ15" s="4"/>
      <c r="AK15" s="4"/>
      <c r="AL15" s="4"/>
      <c r="AM15" s="34"/>
    </row>
    <row r="16" spans="2:39" ht="15" thickBot="1" x14ac:dyDescent="0.2">
      <c r="B16" s="33"/>
      <c r="C16" s="35"/>
      <c r="D16" s="35"/>
      <c r="E16" s="35"/>
      <c r="F16" s="35"/>
      <c r="G16" s="35"/>
      <c r="H16" s="35"/>
      <c r="I16" s="35"/>
      <c r="J16" s="40"/>
      <c r="K16" s="44"/>
      <c r="L16" s="41"/>
      <c r="M16" s="34"/>
      <c r="O16" s="33"/>
      <c r="P16" s="35"/>
      <c r="Q16" s="35"/>
      <c r="R16" s="35"/>
      <c r="S16" s="35"/>
      <c r="T16" s="35"/>
      <c r="U16" s="35"/>
      <c r="V16" s="35"/>
      <c r="W16" s="4"/>
      <c r="X16" s="4"/>
      <c r="Y16" s="4"/>
      <c r="Z16" s="34"/>
      <c r="AB16" s="33"/>
      <c r="AC16" s="35"/>
      <c r="AD16" s="35"/>
      <c r="AE16" s="35"/>
      <c r="AF16" s="35"/>
      <c r="AG16" s="35"/>
      <c r="AH16" s="35"/>
      <c r="AI16" s="35"/>
      <c r="AJ16" s="4"/>
      <c r="AK16" s="4"/>
      <c r="AL16" s="4"/>
      <c r="AM16" s="34"/>
    </row>
    <row r="17" spans="2:39" ht="15" thickBot="1" x14ac:dyDescent="0.2">
      <c r="B17" s="33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4"/>
      <c r="O17" s="33"/>
      <c r="P17" s="81" t="s">
        <v>149</v>
      </c>
      <c r="Q17" s="82"/>
      <c r="R17" s="82"/>
      <c r="S17" s="82"/>
      <c r="T17" s="82"/>
      <c r="U17" s="82"/>
      <c r="V17" s="83"/>
      <c r="W17" s="4"/>
      <c r="X17" s="36" t="s">
        <v>148</v>
      </c>
      <c r="Y17" s="37"/>
      <c r="Z17" s="34"/>
      <c r="AB17" s="33"/>
      <c r="AC17" s="91"/>
      <c r="AD17" s="91"/>
      <c r="AE17" s="91"/>
      <c r="AF17" s="91"/>
      <c r="AG17" s="91"/>
      <c r="AH17" s="91"/>
      <c r="AI17" s="91"/>
      <c r="AJ17" s="4"/>
      <c r="AK17" s="4"/>
      <c r="AL17" s="4"/>
      <c r="AM17" s="34"/>
    </row>
    <row r="18" spans="2:39" ht="14.25" x14ac:dyDescent="0.15">
      <c r="B18" s="33"/>
      <c r="C18" s="35"/>
      <c r="D18" s="35"/>
      <c r="E18" s="35"/>
      <c r="F18" s="35"/>
      <c r="G18" s="35"/>
      <c r="H18" s="35"/>
      <c r="I18" s="35"/>
      <c r="J18" s="36" t="s">
        <v>97</v>
      </c>
      <c r="K18" s="43"/>
      <c r="L18" s="37"/>
      <c r="M18" s="34"/>
      <c r="O18" s="33"/>
      <c r="P18" s="84"/>
      <c r="Q18" s="85"/>
      <c r="R18" s="85"/>
      <c r="S18" s="85"/>
      <c r="T18" s="85"/>
      <c r="U18" s="85"/>
      <c r="V18" s="86"/>
      <c r="W18" s="4"/>
      <c r="X18" s="38"/>
      <c r="Y18" s="39"/>
      <c r="Z18" s="34"/>
      <c r="AB18" s="33"/>
      <c r="AC18" s="91"/>
      <c r="AD18" s="91"/>
      <c r="AE18" s="91"/>
      <c r="AF18" s="91"/>
      <c r="AG18" s="91"/>
      <c r="AH18" s="91"/>
      <c r="AI18" s="91"/>
      <c r="AJ18" s="4"/>
      <c r="AK18" s="4"/>
      <c r="AL18" s="4"/>
      <c r="AM18" s="34"/>
    </row>
    <row r="19" spans="2:39" ht="15" thickBot="1" x14ac:dyDescent="0.2">
      <c r="B19" s="33"/>
      <c r="C19" s="35"/>
      <c r="D19" s="35"/>
      <c r="E19" s="35"/>
      <c r="F19" s="35"/>
      <c r="G19" s="35"/>
      <c r="H19" s="35"/>
      <c r="I19" s="35"/>
      <c r="J19" s="38"/>
      <c r="K19" s="48"/>
      <c r="L19" s="39"/>
      <c r="M19" s="34"/>
      <c r="O19" s="33"/>
      <c r="P19" s="87"/>
      <c r="Q19" s="88"/>
      <c r="R19" s="88"/>
      <c r="S19" s="88"/>
      <c r="T19" s="88"/>
      <c r="U19" s="88"/>
      <c r="V19" s="89"/>
      <c r="W19" s="4"/>
      <c r="X19" s="40"/>
      <c r="Y19" s="41"/>
      <c r="Z19" s="34"/>
      <c r="AB19" s="33"/>
      <c r="AC19" s="91"/>
      <c r="AD19" s="91"/>
      <c r="AE19" s="91"/>
      <c r="AF19" s="91"/>
      <c r="AG19" s="91"/>
      <c r="AH19" s="91"/>
      <c r="AI19" s="91"/>
      <c r="AJ19" s="4"/>
      <c r="AK19" s="4"/>
      <c r="AL19" s="4"/>
      <c r="AM19" s="34"/>
    </row>
    <row r="20" spans="2:39" ht="15" thickBot="1" x14ac:dyDescent="0.2">
      <c r="B20" s="33"/>
      <c r="C20" s="35"/>
      <c r="D20" s="35"/>
      <c r="E20" s="35"/>
      <c r="F20" s="35"/>
      <c r="G20" s="35"/>
      <c r="H20" s="35"/>
      <c r="I20" s="35"/>
      <c r="J20" s="40"/>
      <c r="K20" s="44"/>
      <c r="L20" s="41"/>
      <c r="M20" s="34"/>
      <c r="O20" s="33"/>
      <c r="P20" s="35"/>
      <c r="Q20" s="35"/>
      <c r="R20" s="35"/>
      <c r="S20" s="35"/>
      <c r="T20" s="35"/>
      <c r="U20" s="35"/>
      <c r="V20" s="35"/>
      <c r="W20" s="4"/>
      <c r="X20" s="4"/>
      <c r="Y20" s="4"/>
      <c r="Z20" s="34"/>
      <c r="AB20" s="33"/>
      <c r="AC20" s="35"/>
      <c r="AD20" s="35"/>
      <c r="AE20" s="35"/>
      <c r="AF20" s="35"/>
      <c r="AG20" s="35"/>
      <c r="AH20" s="35"/>
      <c r="AI20" s="35"/>
      <c r="AJ20" s="4"/>
      <c r="AK20" s="4"/>
      <c r="AL20" s="4"/>
      <c r="AM20" s="34"/>
    </row>
    <row r="21" spans="2:39" ht="14.25" x14ac:dyDescent="0.15">
      <c r="B21" s="33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4"/>
      <c r="O21" s="33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4"/>
      <c r="AB21" s="3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4"/>
    </row>
    <row r="22" spans="2:39" ht="14.25" x14ac:dyDescent="0.15">
      <c r="B22" s="33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4"/>
      <c r="O22" s="33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4"/>
      <c r="AB22" s="3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4"/>
    </row>
    <row r="23" spans="2:39" ht="15" thickBot="1" x14ac:dyDescent="0.2">
      <c r="B23" s="33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4"/>
      <c r="O23" s="33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4"/>
      <c r="AB23" s="3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4"/>
    </row>
    <row r="24" spans="2:39" ht="14.25" x14ac:dyDescent="0.15">
      <c r="B24" s="33"/>
      <c r="C24" s="36" t="s">
        <v>95</v>
      </c>
      <c r="D24" s="43"/>
      <c r="E24" s="37"/>
      <c r="F24" s="35"/>
      <c r="G24" s="35"/>
      <c r="H24" s="35"/>
      <c r="I24" s="35"/>
      <c r="J24" s="35"/>
      <c r="K24" s="35"/>
      <c r="L24" s="35"/>
      <c r="M24" s="34"/>
      <c r="O24" s="33"/>
      <c r="P24" s="4"/>
      <c r="Q24" s="4"/>
      <c r="R24" s="4"/>
      <c r="S24" s="35"/>
      <c r="T24" s="35"/>
      <c r="U24" s="35"/>
      <c r="V24" s="35"/>
      <c r="W24" s="35"/>
      <c r="X24" s="35"/>
      <c r="Y24" s="35"/>
      <c r="Z24" s="34"/>
      <c r="AB24" s="33"/>
      <c r="AC24" s="4"/>
      <c r="AD24" s="4"/>
      <c r="AE24" s="4"/>
      <c r="AF24" s="35"/>
      <c r="AG24" s="35"/>
      <c r="AH24" s="35"/>
      <c r="AI24" s="35"/>
      <c r="AJ24" s="35"/>
      <c r="AK24" s="35"/>
      <c r="AL24" s="35"/>
      <c r="AM24" s="34"/>
    </row>
    <row r="25" spans="2:39" ht="14.25" x14ac:dyDescent="0.15">
      <c r="B25" s="33"/>
      <c r="C25" s="38"/>
      <c r="D25" s="48"/>
      <c r="E25" s="39"/>
      <c r="F25" s="35"/>
      <c r="G25" s="35"/>
      <c r="H25" s="35"/>
      <c r="I25" s="35"/>
      <c r="J25" s="35"/>
      <c r="K25" s="35"/>
      <c r="L25" s="35"/>
      <c r="M25" s="34"/>
      <c r="O25" s="33"/>
      <c r="P25" s="4"/>
      <c r="Q25" s="4"/>
      <c r="R25" s="4"/>
      <c r="S25" s="35"/>
      <c r="T25" s="35"/>
      <c r="U25" s="35"/>
      <c r="V25" s="35"/>
      <c r="W25" s="35"/>
      <c r="X25" s="35"/>
      <c r="Y25" s="35"/>
      <c r="Z25" s="34"/>
      <c r="AB25" s="33"/>
      <c r="AC25" s="4"/>
      <c r="AD25" s="4"/>
      <c r="AE25" s="4"/>
      <c r="AF25" s="35"/>
      <c r="AG25" s="35"/>
      <c r="AH25" s="35"/>
      <c r="AI25" s="35"/>
      <c r="AJ25" s="35"/>
      <c r="AK25" s="35"/>
      <c r="AL25" s="35"/>
      <c r="AM25" s="34"/>
    </row>
    <row r="26" spans="2:39" ht="15" thickBot="1" x14ac:dyDescent="0.2">
      <c r="B26" s="33"/>
      <c r="C26" s="40"/>
      <c r="D26" s="44"/>
      <c r="E26" s="41"/>
      <c r="F26" s="35"/>
      <c r="G26" s="35"/>
      <c r="H26" s="35"/>
      <c r="I26" s="35"/>
      <c r="J26" s="35"/>
      <c r="K26" s="35"/>
      <c r="L26" s="35"/>
      <c r="M26" s="34"/>
      <c r="O26" s="33"/>
      <c r="P26" s="4"/>
      <c r="Q26" s="4"/>
      <c r="R26" s="4"/>
      <c r="S26" s="35"/>
      <c r="T26" s="35"/>
      <c r="U26" s="35"/>
      <c r="V26" s="35"/>
      <c r="W26" s="35"/>
      <c r="X26" s="35"/>
      <c r="Y26" s="35"/>
      <c r="Z26" s="34"/>
      <c r="AB26" s="33"/>
      <c r="AC26" s="4"/>
      <c r="AD26" s="4"/>
      <c r="AE26" s="4"/>
      <c r="AF26" s="35"/>
      <c r="AG26" s="35"/>
      <c r="AH26" s="35"/>
      <c r="AI26" s="35"/>
      <c r="AJ26" s="35"/>
      <c r="AK26" s="35"/>
      <c r="AL26" s="35"/>
      <c r="AM26" s="34"/>
    </row>
    <row r="27" spans="2:39" ht="14.25" x14ac:dyDescent="0.15">
      <c r="B27" s="33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4"/>
      <c r="O27" s="33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4"/>
      <c r="AB27" s="3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4"/>
    </row>
    <row r="28" spans="2:39" ht="14.25" x14ac:dyDescent="0.15">
      <c r="B28" s="33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4"/>
      <c r="O28" s="33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4"/>
      <c r="AB28" s="3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4"/>
    </row>
    <row r="29" spans="2:39" ht="14.25" x14ac:dyDescent="0.15">
      <c r="B29" s="33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4"/>
      <c r="O29" s="33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4"/>
      <c r="AB29" s="3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4"/>
    </row>
    <row r="30" spans="2:39" ht="15" thickBot="1" x14ac:dyDescent="0.2">
      <c r="B30" s="33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4"/>
      <c r="O30" s="33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4"/>
      <c r="AB30" s="3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4"/>
    </row>
    <row r="31" spans="2:39" x14ac:dyDescent="0.15">
      <c r="B31" s="79" t="s">
        <v>48</v>
      </c>
      <c r="C31" s="80"/>
      <c r="D31" s="65" t="s">
        <v>49</v>
      </c>
      <c r="E31" s="67"/>
      <c r="F31" s="65" t="s">
        <v>50</v>
      </c>
      <c r="G31" s="66"/>
      <c r="H31" s="66"/>
      <c r="I31" s="67"/>
      <c r="J31" s="65" t="s">
        <v>51</v>
      </c>
      <c r="K31" s="67"/>
      <c r="L31" s="65" t="s">
        <v>52</v>
      </c>
      <c r="M31" s="67"/>
      <c r="O31" s="79" t="s">
        <v>48</v>
      </c>
      <c r="P31" s="80"/>
      <c r="Q31" s="65" t="s">
        <v>49</v>
      </c>
      <c r="R31" s="67"/>
      <c r="S31" s="65" t="s">
        <v>50</v>
      </c>
      <c r="T31" s="66"/>
      <c r="U31" s="66"/>
      <c r="V31" s="67"/>
      <c r="W31" s="65" t="s">
        <v>51</v>
      </c>
      <c r="X31" s="67"/>
      <c r="Y31" s="65" t="s">
        <v>52</v>
      </c>
      <c r="Z31" s="67"/>
      <c r="AB31" s="79" t="s">
        <v>48</v>
      </c>
      <c r="AC31" s="80"/>
      <c r="AD31" s="65" t="s">
        <v>49</v>
      </c>
      <c r="AE31" s="67"/>
      <c r="AF31" s="65" t="s">
        <v>50</v>
      </c>
      <c r="AG31" s="66"/>
      <c r="AH31" s="66"/>
      <c r="AI31" s="67"/>
      <c r="AJ31" s="65" t="s">
        <v>51</v>
      </c>
      <c r="AK31" s="67"/>
      <c r="AL31" s="65" t="s">
        <v>52</v>
      </c>
      <c r="AM31" s="67"/>
    </row>
    <row r="32" spans="2:39" x14ac:dyDescent="0.15">
      <c r="B32" s="55"/>
      <c r="C32" s="57"/>
      <c r="D32" s="61"/>
      <c r="E32" s="62"/>
      <c r="F32" s="61"/>
      <c r="G32" s="78"/>
      <c r="H32" s="78"/>
      <c r="I32" s="62"/>
      <c r="J32" s="61"/>
      <c r="K32" s="62"/>
      <c r="L32" s="61"/>
      <c r="M32" s="62"/>
      <c r="O32" s="55"/>
      <c r="P32" s="57"/>
      <c r="Q32" s="61"/>
      <c r="R32" s="62"/>
      <c r="S32" s="61"/>
      <c r="T32" s="78"/>
      <c r="U32" s="78"/>
      <c r="V32" s="62"/>
      <c r="W32" s="61"/>
      <c r="X32" s="62"/>
      <c r="Y32" s="61"/>
      <c r="Z32" s="62"/>
      <c r="AB32" s="55"/>
      <c r="AC32" s="57"/>
      <c r="AD32" s="61"/>
      <c r="AE32" s="62"/>
      <c r="AF32" s="61"/>
      <c r="AG32" s="78"/>
      <c r="AH32" s="78"/>
      <c r="AI32" s="62"/>
      <c r="AJ32" s="61"/>
      <c r="AK32" s="62"/>
      <c r="AL32" s="61"/>
      <c r="AM32" s="62"/>
    </row>
    <row r="33" spans="2:39" ht="14.25" thickBot="1" x14ac:dyDescent="0.2">
      <c r="B33" s="58"/>
      <c r="C33" s="60"/>
      <c r="D33" s="63"/>
      <c r="E33" s="64"/>
      <c r="F33" s="63"/>
      <c r="G33" s="68"/>
      <c r="H33" s="68"/>
      <c r="I33" s="64"/>
      <c r="J33" s="63"/>
      <c r="K33" s="64"/>
      <c r="L33" s="63"/>
      <c r="M33" s="64"/>
      <c r="O33" s="58"/>
      <c r="P33" s="60"/>
      <c r="Q33" s="63"/>
      <c r="R33" s="64"/>
      <c r="S33" s="63"/>
      <c r="T33" s="68"/>
      <c r="U33" s="68"/>
      <c r="V33" s="64"/>
      <c r="W33" s="63"/>
      <c r="X33" s="64"/>
      <c r="Y33" s="63"/>
      <c r="Z33" s="64"/>
      <c r="AB33" s="58"/>
      <c r="AC33" s="60"/>
      <c r="AD33" s="63"/>
      <c r="AE33" s="64"/>
      <c r="AF33" s="63"/>
      <c r="AG33" s="68"/>
      <c r="AH33" s="68"/>
      <c r="AI33" s="64"/>
      <c r="AJ33" s="63"/>
      <c r="AK33" s="64"/>
      <c r="AL33" s="63"/>
      <c r="AM33" s="64"/>
    </row>
  </sheetData>
  <mergeCells count="39">
    <mergeCell ref="AE10:AJ10"/>
    <mergeCell ref="AB31:AC33"/>
    <mergeCell ref="AD31:AE33"/>
    <mergeCell ref="AF31:AI33"/>
    <mergeCell ref="AJ31:AK33"/>
    <mergeCell ref="AL31:AM33"/>
    <mergeCell ref="X13:Y15"/>
    <mergeCell ref="P17:V19"/>
    <mergeCell ref="X17:Y19"/>
    <mergeCell ref="AB2:AC4"/>
    <mergeCell ref="AH2:AJ3"/>
    <mergeCell ref="AK2:AM3"/>
    <mergeCell ref="AD4:AM4"/>
    <mergeCell ref="AG6:AH8"/>
    <mergeCell ref="O31:P33"/>
    <mergeCell ref="Q31:R33"/>
    <mergeCell ref="S31:V33"/>
    <mergeCell ref="W31:X33"/>
    <mergeCell ref="Y31:Z33"/>
    <mergeCell ref="O2:P4"/>
    <mergeCell ref="U2:W3"/>
    <mergeCell ref="X2:Z3"/>
    <mergeCell ref="Q4:Z4"/>
    <mergeCell ref="T6:U8"/>
    <mergeCell ref="S10:V10"/>
    <mergeCell ref="P13:V15"/>
    <mergeCell ref="J18:L20"/>
    <mergeCell ref="C24:E26"/>
    <mergeCell ref="B31:C33"/>
    <mergeCell ref="D31:E33"/>
    <mergeCell ref="F31:I33"/>
    <mergeCell ref="J31:K33"/>
    <mergeCell ref="L31:M33"/>
    <mergeCell ref="B2:C4"/>
    <mergeCell ref="H2:J3"/>
    <mergeCell ref="K2:M3"/>
    <mergeCell ref="D4:M4"/>
    <mergeCell ref="J10:L12"/>
    <mergeCell ref="J14:L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v1.战斗流程</vt:lpstr>
      <vt:lpstr>v1.界面</vt:lpstr>
      <vt:lpstr>v2.人物属性</vt:lpstr>
      <vt:lpstr>v3.技能</vt:lpstr>
      <vt:lpstr>草稿</vt:lpstr>
      <vt:lpstr>背包细案</vt:lpstr>
      <vt:lpstr>装备细案</vt:lpstr>
      <vt:lpstr>铁匠铺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2016-07-12T03:57:31Z</dcterms:modified>
</cp:coreProperties>
</file>