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"/>
    </mc:Choice>
  </mc:AlternateContent>
  <bookViews>
    <workbookView xWindow="0" yWindow="0" windowWidth="20460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I5" i="1" s="1"/>
  <c r="H5" i="1"/>
  <c r="E4" i="1"/>
  <c r="H4" i="1"/>
  <c r="G4" i="1"/>
  <c r="I4" i="1" s="1"/>
  <c r="F4" i="1"/>
  <c r="I3" i="1"/>
  <c r="H3" i="1"/>
  <c r="J5" i="1" l="1"/>
  <c r="D6" i="1" s="1"/>
  <c r="F6" i="1" s="1"/>
  <c r="H6" i="1" s="1"/>
  <c r="K5" i="1"/>
  <c r="E6" i="1" s="1"/>
  <c r="G6" i="1" s="1"/>
  <c r="I6" i="1" s="1"/>
  <c r="J3" i="1"/>
  <c r="D4" i="1" s="1"/>
  <c r="K3" i="1"/>
  <c r="J4" i="1" s="1"/>
  <c r="J6" i="1" l="1"/>
  <c r="D7" i="1" s="1"/>
  <c r="K6" i="1"/>
  <c r="E7" i="1" s="1"/>
  <c r="G7" i="1" s="1"/>
  <c r="I7" i="1" s="1"/>
  <c r="F7" i="1"/>
  <c r="H7" i="1" s="1"/>
  <c r="K4" i="1"/>
  <c r="J7" i="1" l="1"/>
  <c r="D8" i="1" s="1"/>
  <c r="K7" i="1"/>
  <c r="E8" i="1" s="1"/>
  <c r="G8" i="1" s="1"/>
  <c r="I8" i="1" s="1"/>
  <c r="J8" i="1" s="1"/>
  <c r="F8" i="1"/>
  <c r="H8" i="1" s="1"/>
  <c r="K8" i="1" l="1"/>
</calcChain>
</file>

<file path=xl/sharedStrings.xml><?xml version="1.0" encoding="utf-8"?>
<sst xmlns="http://schemas.openxmlformats.org/spreadsheetml/2006/main" count="15" uniqueCount="13">
  <si>
    <t>LE</t>
  </si>
  <si>
    <t>RE</t>
  </si>
  <si>
    <t>LF</t>
  </si>
  <si>
    <t>RF</t>
  </si>
  <si>
    <t>L2R</t>
  </si>
  <si>
    <t>R2L</t>
  </si>
  <si>
    <t>LRF</t>
  </si>
  <si>
    <t>RRF</t>
  </si>
  <si>
    <t>Attempted force</t>
  </si>
  <si>
    <t>Applied force</t>
  </si>
  <si>
    <t>Encoder</t>
  </si>
  <si>
    <t>Efficiency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</si>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</sst>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G10" sqref="G10"/>
    </sheetView>
  </sheetViews>
  <sheetFormatPr defaultRowHeight="15" x14ac:dyDescent="0.25"/>
  <sheetData>
    <row r="1" spans="2:11" x14ac:dyDescent="0.25">
      <c r="B1" s="2" t="s">
        <v>8</v>
      </c>
      <c r="C1" s="2"/>
      <c r="D1" s="2" t="s">
        <v>9</v>
      </c>
      <c r="E1" s="2"/>
      <c r="F1" s="2" t="s">
        <v>10</v>
      </c>
      <c r="G1" s="2"/>
      <c r="H1" s="2" t="s">
        <v>11</v>
      </c>
      <c r="I1" s="2"/>
      <c r="J1" s="2" t="s">
        <v>12</v>
      </c>
      <c r="K1" s="2"/>
    </row>
    <row r="2" spans="2:11" x14ac:dyDescent="0.25">
      <c r="B2" s="1" t="s">
        <v>2</v>
      </c>
      <c r="C2" s="1" t="s">
        <v>3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5</v>
      </c>
      <c r="K2" s="1" t="s">
        <v>4</v>
      </c>
    </row>
    <row r="3" spans="2:11" x14ac:dyDescent="0.25">
      <c r="B3">
        <v>100</v>
      </c>
      <c r="C3">
        <v>100</v>
      </c>
      <c r="D3">
        <v>100</v>
      </c>
      <c r="E3">
        <v>100</v>
      </c>
      <c r="F3">
        <v>50</v>
      </c>
      <c r="G3">
        <v>70</v>
      </c>
      <c r="H3">
        <f>F3/D3</f>
        <v>0.5</v>
      </c>
      <c r="I3">
        <f>G3/E3</f>
        <v>0.7</v>
      </c>
      <c r="J3">
        <f>I3/H3</f>
        <v>1.4</v>
      </c>
      <c r="K3">
        <f>H3/I3</f>
        <v>0.7142857142857143</v>
      </c>
    </row>
    <row r="4" spans="2:11" x14ac:dyDescent="0.25">
      <c r="B4">
        <v>100</v>
      </c>
      <c r="C4">
        <v>100</v>
      </c>
      <c r="D4">
        <f>IF(J3&lt;1,B4*J3,B4)</f>
        <v>100</v>
      </c>
      <c r="E4">
        <f>IF(K3&lt;1,C4*K3,C4)</f>
        <v>71.428571428571431</v>
      </c>
      <c r="F4">
        <f>H3*D4</f>
        <v>50</v>
      </c>
      <c r="G4">
        <f>I3*E4</f>
        <v>50</v>
      </c>
      <c r="H4">
        <f>F4/D4</f>
        <v>0.5</v>
      </c>
      <c r="I4">
        <f>G4/E4</f>
        <v>0.7</v>
      </c>
      <c r="J4">
        <f>I4/H4</f>
        <v>1.4</v>
      </c>
      <c r="K4">
        <f>H4/I4</f>
        <v>0.7142857142857143</v>
      </c>
    </row>
    <row r="5" spans="2:11" x14ac:dyDescent="0.25">
      <c r="B5">
        <v>120</v>
      </c>
      <c r="C5">
        <v>120</v>
      </c>
      <c r="D5">
        <f t="shared" ref="D5:D8" si="0">IF(J4&lt;1,B5*J4,B5)</f>
        <v>120</v>
      </c>
      <c r="E5">
        <f t="shared" ref="E5:E8" si="1">IF(K4&lt;1,C5*K4,C5)</f>
        <v>85.714285714285722</v>
      </c>
      <c r="F5">
        <f t="shared" ref="F5:F8" si="2">H4*D5</f>
        <v>60</v>
      </c>
      <c r="G5">
        <f t="shared" ref="G5:G8" si="3">I4*E5</f>
        <v>60</v>
      </c>
      <c r="H5">
        <f t="shared" ref="H5:H8" si="4">F5/D5</f>
        <v>0.5</v>
      </c>
      <c r="I5">
        <f t="shared" ref="I5:I8" si="5">G5/E5</f>
        <v>0.7</v>
      </c>
      <c r="J5">
        <f t="shared" ref="J5:J8" si="6">I5/H5</f>
        <v>1.4</v>
      </c>
      <c r="K5">
        <f t="shared" ref="K5:K8" si="7">H5/I5</f>
        <v>0.7142857142857143</v>
      </c>
    </row>
    <row r="6" spans="2:11" x14ac:dyDescent="0.25">
      <c r="B6">
        <v>120</v>
      </c>
      <c r="C6">
        <v>120</v>
      </c>
      <c r="D6">
        <f t="shared" si="0"/>
        <v>120</v>
      </c>
      <c r="E6">
        <f t="shared" si="1"/>
        <v>85.714285714285722</v>
      </c>
      <c r="F6">
        <f t="shared" si="2"/>
        <v>60</v>
      </c>
      <c r="G6">
        <f t="shared" si="3"/>
        <v>60</v>
      </c>
      <c r="H6">
        <f t="shared" si="4"/>
        <v>0.5</v>
      </c>
      <c r="I6">
        <f t="shared" si="5"/>
        <v>0.7</v>
      </c>
      <c r="J6">
        <f t="shared" si="6"/>
        <v>1.4</v>
      </c>
      <c r="K6">
        <f t="shared" si="7"/>
        <v>0.7142857142857143</v>
      </c>
    </row>
    <row r="7" spans="2:11" x14ac:dyDescent="0.25">
      <c r="B7">
        <v>250</v>
      </c>
      <c r="C7">
        <v>250</v>
      </c>
      <c r="D7">
        <f t="shared" si="0"/>
        <v>250</v>
      </c>
      <c r="E7">
        <f t="shared" si="1"/>
        <v>178.57142857142858</v>
      </c>
      <c r="F7">
        <f t="shared" si="2"/>
        <v>125</v>
      </c>
      <c r="G7">
        <f t="shared" si="3"/>
        <v>125</v>
      </c>
      <c r="H7">
        <f t="shared" si="4"/>
        <v>0.5</v>
      </c>
      <c r="I7">
        <f t="shared" si="5"/>
        <v>0.7</v>
      </c>
      <c r="J7">
        <f t="shared" si="6"/>
        <v>1.4</v>
      </c>
      <c r="K7">
        <f t="shared" si="7"/>
        <v>0.7142857142857143</v>
      </c>
    </row>
    <row r="8" spans="2:11" x14ac:dyDescent="0.25">
      <c r="B8">
        <v>100</v>
      </c>
      <c r="C8">
        <v>100</v>
      </c>
      <c r="D8">
        <f t="shared" si="0"/>
        <v>100</v>
      </c>
      <c r="E8">
        <f t="shared" si="1"/>
        <v>71.428571428571431</v>
      </c>
      <c r="F8">
        <f t="shared" si="2"/>
        <v>50</v>
      </c>
      <c r="G8">
        <f t="shared" si="3"/>
        <v>50</v>
      </c>
      <c r="H8">
        <f t="shared" si="4"/>
        <v>0.5</v>
      </c>
      <c r="I8">
        <f t="shared" si="5"/>
        <v>0.7</v>
      </c>
      <c r="J8">
        <f t="shared" si="6"/>
        <v>1.4</v>
      </c>
      <c r="K8">
        <f t="shared" si="7"/>
        <v>0.7142857142857143</v>
      </c>
    </row>
  </sheetData>
  <dataConsolidate/>
  <mergeCells count="5">
    <mergeCell ref="B1:C1"/>
    <mergeCell ref="D1:E1"/>
    <mergeCell ref="H1:I1"/>
    <mergeCell ref="J1:K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2014-12-07T20:01:49Z</dcterms:created>
  <dcterms:modified xsi:type="dcterms:W3CDTF">2014-12-08T12:30:57Z</dcterms:modified>
</cp:coreProperties>
</file>