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programozás\"/>
    </mc:Choice>
  </mc:AlternateContent>
  <xr:revisionPtr revIDLastSave="0" documentId="8_{31B11B41-471B-4214-A393-DD525C971B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<sst xmlns="http://schemas.openxmlformats.org/spreadsheetml/2006/main" count="110" uniqueCount="79">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</sst>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opLeftCell="A7" zoomScaleNormal="100" workbookViewId="0">
      <selection activeCell="D13" sqref="B13:D1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25" x14ac:dyDescent="0.35">
      <c r="A2" s="31"/>
      <c r="B2" s="34" t="s">
        <v>0</v>
      </c>
      <c r="C2" s="88"/>
      <c r="D2" s="89"/>
      <c r="E2" s="89"/>
      <c r="F2" s="89"/>
      <c r="G2" s="89"/>
      <c r="H2" s="89"/>
      <c r="I2" s="31"/>
      <c r="J2" s="31"/>
    </row>
    <row r="3" spans="1:10" ht="23.25" x14ac:dyDescent="0.35">
      <c r="A3" s="31"/>
      <c r="B3" s="34" t="s">
        <v>1</v>
      </c>
      <c r="C3" s="90"/>
      <c r="D3" s="89"/>
      <c r="E3" s="89"/>
      <c r="F3" s="89"/>
      <c r="G3" s="89"/>
      <c r="H3" s="89"/>
      <c r="I3" s="31"/>
      <c r="J3" s="31"/>
    </row>
    <row r="4" spans="1:10" ht="23.25" x14ac:dyDescent="0.35">
      <c r="A4" s="31"/>
      <c r="B4" s="34" t="s">
        <v>3</v>
      </c>
      <c r="C4" s="88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1" t="s">
        <v>39</v>
      </c>
      <c r="C16" s="82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1" t="s">
        <v>32</v>
      </c>
      <c r="C17" s="82"/>
      <c r="D17" s="33">
        <f>SUM(Irányelvek!H2:H39)</f>
        <v>39</v>
      </c>
      <c r="E17" s="31"/>
      <c r="F17" s="97" t="str">
        <f>VLOOKUP(D20,Ponthatárok!$C$3:$D$7,2,TRUE)</f>
        <v>Közepes (3)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10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1" t="s">
        <v>62</v>
      </c>
      <c r="C20" s="82"/>
      <c r="D20" s="33">
        <f>SUM(D17:D19)</f>
        <v>89</v>
      </c>
      <c r="E20" s="31"/>
      <c r="F20" s="87" t="str">
        <f>CONCATENATE("Az önértékelés alapján ",VLOOKUP(D20,Ponthatárok!$C$3:$D$7,2,TRUE), "  érdemjegyet kapnál rá.")</f>
        <v>Az önértékelés alapján Közepes (3)  érdemjegyet kapnál rá.</v>
      </c>
      <c r="G20" s="87"/>
      <c r="H20" s="87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="130" zoomScaleNormal="130" workbookViewId="0">
      <pane ySplit="1" topLeftCell="A35" activePane="bottomLeft" state="frozen"/>
      <selection pane="bottomLeft" activeCell="C23" sqref="C23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0</v>
      </c>
      <c r="E6" s="17" t="b">
        <v>1</v>
      </c>
      <c r="F6" s="2" t="b">
        <v>1</v>
      </c>
      <c r="G6" s="2">
        <v>1</v>
      </c>
      <c r="H6" s="13">
        <f t="shared" si="0"/>
        <v>-2</v>
      </c>
      <c r="I6" s="14">
        <f t="shared" si="1"/>
        <v>1</v>
      </c>
      <c r="J6" s="42">
        <f t="shared" si="2"/>
        <v>1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0</v>
      </c>
      <c r="E7" s="45" t="b">
        <v>1</v>
      </c>
      <c r="F7" s="46" t="b">
        <v>1</v>
      </c>
      <c r="G7" s="46">
        <v>2</v>
      </c>
      <c r="H7" s="47">
        <f t="shared" si="0"/>
        <v>-2</v>
      </c>
      <c r="I7" s="48">
        <f t="shared" si="1"/>
        <v>2</v>
      </c>
      <c r="J7" s="49">
        <f t="shared" si="2"/>
        <v>1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0</v>
      </c>
      <c r="E11" s="17" t="b">
        <v>1</v>
      </c>
      <c r="F11" s="2" t="b">
        <v>1</v>
      </c>
      <c r="G11" s="2">
        <v>5</v>
      </c>
      <c r="H11" s="13">
        <f t="shared" si="0"/>
        <v>-2</v>
      </c>
      <c r="I11" s="14">
        <f t="shared" si="1"/>
        <v>5</v>
      </c>
      <c r="J11" s="42">
        <f t="shared" si="2"/>
        <v>1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0</v>
      </c>
      <c r="E17" s="17" t="b">
        <v>1</v>
      </c>
      <c r="F17" s="2" t="b">
        <v>1</v>
      </c>
      <c r="G17" s="2">
        <v>1</v>
      </c>
      <c r="H17" s="13">
        <f t="shared" si="0"/>
        <v>-2</v>
      </c>
      <c r="I17" s="14">
        <f t="shared" si="1"/>
        <v>1</v>
      </c>
      <c r="J17" s="42">
        <f t="shared" si="2"/>
        <v>1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0</v>
      </c>
      <c r="E27" s="57" t="b">
        <v>1</v>
      </c>
      <c r="F27" s="39" t="b">
        <v>1</v>
      </c>
      <c r="G27" s="39">
        <v>4</v>
      </c>
      <c r="H27" s="39">
        <f t="shared" si="0"/>
        <v>-2</v>
      </c>
      <c r="I27" s="40">
        <f t="shared" si="1"/>
        <v>4</v>
      </c>
      <c r="J27" s="41">
        <f t="shared" si="2"/>
        <v>1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G12" sqref="G12:H12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Barta Zoltán</cp:lastModifiedBy>
  <dcterms:created xsi:type="dcterms:W3CDTF">2011-03-17T10:44:48Z</dcterms:created>
  <dcterms:modified xsi:type="dcterms:W3CDTF">2025-05-23T08:59:28Z</dcterms:modified>
</cp:coreProperties>
</file>