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zicht Tech Cluster Backend" sheetId="1" r:id="rId4"/>
    <sheet state="visible" name="Transpose" sheetId="2" r:id="rId5"/>
  </sheets>
  <definedNames/>
  <calcPr/>
  <extLst>
    <ext uri="GoogleSheetsCustomDataVersion1">
      <go:sheetsCustomData xmlns:go="http://customooxmlschemas.google.com/" r:id="rId6" roundtripDataSignature="AMtx7mhrMZYfwTdPRs6f7IlDcf5Fq47sMQ=="/>
    </ext>
  </extLst>
</workbook>
</file>

<file path=xl/sharedStrings.xml><?xml version="1.0" encoding="utf-8"?>
<sst xmlns="http://schemas.openxmlformats.org/spreadsheetml/2006/main" count="149" uniqueCount="35">
  <si>
    <t>Database nr.</t>
  </si>
  <si>
    <t>Contract nr.</t>
  </si>
  <si>
    <t>Contract status</t>
  </si>
  <si>
    <t>Beschrijving</t>
  </si>
  <si>
    <t>Beschrijving contract</t>
  </si>
  <si>
    <t>Categorie</t>
  </si>
  <si>
    <t>Contracteigenaar</t>
  </si>
  <si>
    <t>Contracteigenaar-E-mailadres</t>
  </si>
  <si>
    <t>Contracteigenaar-Telefoon</t>
  </si>
  <si>
    <t>Einddatum contract</t>
  </si>
  <si>
    <t>Contactpersoon</t>
  </si>
  <si>
    <t>Contactpersoon-E-mailadres</t>
  </si>
  <si>
    <t>Contactpersoon-Telefoon</t>
  </si>
  <si>
    <t>Fabrikant</t>
  </si>
  <si>
    <t>Fabrikant-KvK-nummer</t>
  </si>
  <si>
    <t>Fabrikant-Adres</t>
  </si>
  <si>
    <t>Fabrikant-Website</t>
  </si>
  <si>
    <t>Gecontracteerde waarde</t>
  </si>
  <si>
    <t>Naam contactpersoon</t>
  </si>
  <si>
    <t>Service Level Manager</t>
  </si>
  <si>
    <t>Service Level Manager-E-mailadres</t>
  </si>
  <si>
    <t>Service Level Manager-Telefoon</t>
  </si>
  <si>
    <t>Service Level Manager 2</t>
  </si>
  <si>
    <t>Service Level Manager 2-E-mailadres</t>
  </si>
  <si>
    <t>Service Level Manager 2-Telefoon</t>
  </si>
  <si>
    <t>Naam contract</t>
  </si>
  <si>
    <t>44335</t>
  </si>
  <si>
    <t>Lopend contract</t>
  </si>
  <si>
    <t/>
  </si>
  <si>
    <t>Maandelijkse Facturatie a €221,34I = geschatte éénmalige investeringskosten n.v.t.Y = aantal jaren looptijd overeenkomstX = geschatte jaarlijkse kosten</t>
  </si>
  <si>
    <t>NPO/Technology/IAAS</t>
  </si>
  <si>
    <t>Bart Adriaanse</t>
  </si>
  <si>
    <t>bart.adriaanse@npo.nl</t>
  </si>
  <si>
    <t>035 677 8899</t>
  </si>
  <si>
    <t>KRO-NCRV(AKN)-mw/0211/016 Colo remote extra 1 Gb koppeling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</si>
</sst>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[$€-2]\ #,##0.00"/>
  </numFmts>
  <fonts count="5">
    <font>
      <sz val="11.0"/>
      <color rgb="FF000000"/>
      <name val="Arial"/>
    </font>
    <font>
      <b/>
      <sz val="11.0"/>
      <color theme="1"/>
      <name val="Arial"/>
    </font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top"/>
    </xf>
    <xf borderId="1" fillId="0" fontId="2" numFmtId="0" xfId="0" applyAlignment="1" applyBorder="1" applyFont="1">
      <alignment vertical="top"/>
    </xf>
    <xf borderId="1" fillId="0" fontId="2" numFmtId="164" xfId="0" applyAlignment="1" applyBorder="1" applyFont="1" applyNumberFormat="1">
      <alignment vertical="top"/>
    </xf>
    <xf borderId="1" fillId="0" fontId="2" numFmtId="165" xfId="0" applyAlignment="1" applyBorder="1" applyFont="1" applyNumberFormat="1">
      <alignment vertical="top"/>
    </xf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4" numFmtId="164" xfId="0" applyFont="1" applyNumberFormat="1"/>
    <xf borderId="0" fillId="0" fontId="4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0"/>
    <col customWidth="1" min="2" max="2" width="13.13"/>
    <col customWidth="1" min="3" max="3" width="24.5"/>
    <col customWidth="1" min="4" max="4" width="13.0"/>
    <col customWidth="1" min="5" max="5" width="40.13"/>
    <col customWidth="1" min="6" max="6" width="28.63"/>
    <col customWidth="1" min="7" max="7" width="28.13"/>
    <col customWidth="1" min="8" max="8" width="30.25"/>
    <col customWidth="1" min="9" max="9" width="19.75"/>
    <col customWidth="1" min="10" max="15" width="8.75"/>
    <col customWidth="1" min="16" max="17" width="7.63"/>
    <col customWidth="1" min="18" max="18" width="9.88"/>
    <col customWidth="1" min="19" max="21" width="7.63"/>
    <col customWidth="1" min="22" max="22" width="21.0"/>
    <col customWidth="1" min="23" max="23" width="14.75"/>
    <col customWidth="1" min="24" max="25" width="7.63"/>
    <col customWidth="1" min="26" max="26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 t="s">
        <v>26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3">
        <v>44256.4583333333</v>
      </c>
      <c r="K2" s="2" t="s">
        <v>28</v>
      </c>
      <c r="L2" s="2" t="s">
        <v>28</v>
      </c>
      <c r="M2" s="2" t="s">
        <v>28</v>
      </c>
      <c r="N2" s="2" t="s">
        <v>28</v>
      </c>
      <c r="O2" s="2" t="s">
        <v>28</v>
      </c>
      <c r="P2" s="2" t="s">
        <v>28</v>
      </c>
      <c r="Q2" s="2" t="s">
        <v>28</v>
      </c>
      <c r="R2" s="4">
        <v>2656.0</v>
      </c>
      <c r="S2" s="2" t="s">
        <v>28</v>
      </c>
      <c r="T2" s="2" t="s">
        <v>31</v>
      </c>
      <c r="U2" s="2" t="s">
        <v>32</v>
      </c>
      <c r="V2" s="2" t="s">
        <v>33</v>
      </c>
      <c r="W2" s="2" t="s">
        <v>28</v>
      </c>
      <c r="X2" s="2" t="s">
        <v>28</v>
      </c>
      <c r="Y2" s="2" t="s">
        <v>28</v>
      </c>
      <c r="Z2" s="2" t="s">
        <v>34</v>
      </c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4.13"/>
    <col customWidth="1" min="2" max="2" width="1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 t="s">
        <v>26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3">
        <v>44256.4583333333</v>
      </c>
      <c r="K2" s="2" t="s">
        <v>28</v>
      </c>
      <c r="L2" s="2" t="s">
        <v>28</v>
      </c>
      <c r="M2" s="2" t="s">
        <v>28</v>
      </c>
      <c r="N2" s="2" t="s">
        <v>28</v>
      </c>
      <c r="O2" s="2" t="s">
        <v>28</v>
      </c>
      <c r="P2" s="2" t="s">
        <v>28</v>
      </c>
      <c r="Q2" s="2" t="s">
        <v>28</v>
      </c>
      <c r="R2" s="4">
        <v>2656.0</v>
      </c>
      <c r="S2" s="2" t="s">
        <v>28</v>
      </c>
      <c r="T2" s="2" t="s">
        <v>31</v>
      </c>
      <c r="U2" s="2" t="s">
        <v>32</v>
      </c>
      <c r="V2" s="2" t="s">
        <v>33</v>
      </c>
      <c r="W2" s="2" t="s">
        <v>28</v>
      </c>
      <c r="X2" s="2" t="s">
        <v>28</v>
      </c>
      <c r="Y2" s="2" t="s">
        <v>28</v>
      </c>
      <c r="Z2" s="2" t="s">
        <v>34</v>
      </c>
    </row>
    <row r="6">
      <c r="A6" s="6" t="str">
        <f t="array" ref="A6:B31">TRANSPOSE(A1:Z2)</f>
        <v>Database nr.</v>
      </c>
      <c r="B6" s="7" t="s">
        <v>26</v>
      </c>
      <c r="C6" s="7">
        <f t="shared" ref="C6:C31" si="1">len(B6)</f>
        <v>5</v>
      </c>
    </row>
    <row r="7">
      <c r="A7" s="6" t="s">
        <v>1</v>
      </c>
      <c r="B7" s="7" t="s">
        <v>26</v>
      </c>
      <c r="C7" s="7">
        <f t="shared" si="1"/>
        <v>5</v>
      </c>
    </row>
    <row r="8">
      <c r="A8" s="6" t="s">
        <v>2</v>
      </c>
      <c r="B8" s="7" t="s">
        <v>27</v>
      </c>
      <c r="C8" s="7">
        <f t="shared" si="1"/>
        <v>15</v>
      </c>
    </row>
    <row r="9">
      <c r="A9" s="6" t="s">
        <v>3</v>
      </c>
      <c r="B9" s="7" t="s">
        <v>28</v>
      </c>
      <c r="C9" s="7">
        <f t="shared" si="1"/>
        <v>0</v>
      </c>
    </row>
    <row r="10">
      <c r="A10" s="6" t="s">
        <v>4</v>
      </c>
      <c r="B10" s="7" t="s">
        <v>29</v>
      </c>
      <c r="C10" s="7">
        <f t="shared" si="1"/>
        <v>151</v>
      </c>
    </row>
    <row r="11">
      <c r="A11" s="6" t="s">
        <v>5</v>
      </c>
      <c r="B11" s="7" t="s">
        <v>30</v>
      </c>
      <c r="C11" s="7">
        <f t="shared" si="1"/>
        <v>19</v>
      </c>
    </row>
    <row r="12">
      <c r="A12" s="6" t="s">
        <v>6</v>
      </c>
      <c r="B12" s="7" t="s">
        <v>31</v>
      </c>
      <c r="C12" s="7">
        <f t="shared" si="1"/>
        <v>14</v>
      </c>
    </row>
    <row r="13">
      <c r="A13" s="6" t="s">
        <v>7</v>
      </c>
      <c r="B13" s="7" t="s">
        <v>32</v>
      </c>
      <c r="C13" s="7">
        <f t="shared" si="1"/>
        <v>21</v>
      </c>
    </row>
    <row r="14">
      <c r="A14" s="6" t="s">
        <v>8</v>
      </c>
      <c r="B14" s="7" t="s">
        <v>33</v>
      </c>
      <c r="C14" s="7">
        <f t="shared" si="1"/>
        <v>12</v>
      </c>
    </row>
    <row r="15">
      <c r="A15" s="6" t="s">
        <v>9</v>
      </c>
      <c r="B15" s="8">
        <v>44256.4583333333</v>
      </c>
      <c r="C15" s="7">
        <f t="shared" si="1"/>
        <v>10</v>
      </c>
    </row>
    <row r="16">
      <c r="A16" s="6" t="s">
        <v>10</v>
      </c>
      <c r="B16" s="7" t="s">
        <v>28</v>
      </c>
      <c r="C16" s="7">
        <f t="shared" si="1"/>
        <v>0</v>
      </c>
    </row>
    <row r="17">
      <c r="A17" s="6" t="s">
        <v>11</v>
      </c>
      <c r="B17" s="7" t="s">
        <v>28</v>
      </c>
      <c r="C17" s="7">
        <f t="shared" si="1"/>
        <v>0</v>
      </c>
    </row>
    <row r="18">
      <c r="A18" s="6" t="s">
        <v>12</v>
      </c>
      <c r="B18" s="7" t="s">
        <v>28</v>
      </c>
      <c r="C18" s="7">
        <f t="shared" si="1"/>
        <v>0</v>
      </c>
    </row>
    <row r="19">
      <c r="A19" s="6" t="s">
        <v>13</v>
      </c>
      <c r="B19" s="7" t="s">
        <v>28</v>
      </c>
      <c r="C19" s="7">
        <f t="shared" si="1"/>
        <v>0</v>
      </c>
    </row>
    <row r="20">
      <c r="A20" s="6" t="s">
        <v>14</v>
      </c>
      <c r="B20" s="7" t="s">
        <v>28</v>
      </c>
      <c r="C20" s="7">
        <f t="shared" si="1"/>
        <v>0</v>
      </c>
    </row>
    <row r="21">
      <c r="A21" s="6" t="s">
        <v>15</v>
      </c>
      <c r="B21" s="7" t="s">
        <v>28</v>
      </c>
      <c r="C21" s="7">
        <f t="shared" si="1"/>
        <v>0</v>
      </c>
    </row>
    <row r="22">
      <c r="A22" s="6" t="s">
        <v>16</v>
      </c>
      <c r="B22" s="7" t="s">
        <v>28</v>
      </c>
      <c r="C22" s="7">
        <f t="shared" si="1"/>
        <v>0</v>
      </c>
    </row>
    <row r="23">
      <c r="A23" s="6" t="s">
        <v>17</v>
      </c>
      <c r="B23" s="9">
        <v>2656.0</v>
      </c>
      <c r="C23" s="7">
        <f t="shared" si="1"/>
        <v>10</v>
      </c>
    </row>
    <row r="24">
      <c r="A24" s="6" t="s">
        <v>18</v>
      </c>
      <c r="B24" s="7" t="s">
        <v>28</v>
      </c>
      <c r="C24" s="7">
        <f t="shared" si="1"/>
        <v>0</v>
      </c>
    </row>
    <row r="25">
      <c r="A25" s="6" t="s">
        <v>19</v>
      </c>
      <c r="B25" s="7" t="s">
        <v>31</v>
      </c>
      <c r="C25" s="7">
        <f t="shared" si="1"/>
        <v>14</v>
      </c>
    </row>
    <row r="26">
      <c r="A26" s="6" t="s">
        <v>20</v>
      </c>
      <c r="B26" s="7" t="s">
        <v>32</v>
      </c>
      <c r="C26" s="7">
        <f t="shared" si="1"/>
        <v>21</v>
      </c>
    </row>
    <row r="27">
      <c r="A27" s="6" t="s">
        <v>21</v>
      </c>
      <c r="B27" s="7" t="s">
        <v>33</v>
      </c>
      <c r="C27" s="7">
        <f t="shared" si="1"/>
        <v>12</v>
      </c>
    </row>
    <row r="28">
      <c r="A28" s="6" t="s">
        <v>22</v>
      </c>
      <c r="B28" s="7" t="s">
        <v>28</v>
      </c>
      <c r="C28" s="7">
        <f t="shared" si="1"/>
        <v>0</v>
      </c>
    </row>
    <row r="29">
      <c r="A29" s="6" t="s">
        <v>23</v>
      </c>
      <c r="B29" s="7" t="s">
        <v>28</v>
      </c>
      <c r="C29" s="7">
        <f t="shared" si="1"/>
        <v>0</v>
      </c>
    </row>
    <row r="30">
      <c r="A30" s="6" t="s">
        <v>24</v>
      </c>
      <c r="B30" s="7" t="s">
        <v>28</v>
      </c>
      <c r="C30" s="7">
        <f t="shared" si="1"/>
        <v>0</v>
      </c>
    </row>
    <row r="31">
      <c r="A31" s="6" t="s">
        <v>25</v>
      </c>
      <c r="B31" s="7" t="s">
        <v>34</v>
      </c>
      <c r="C31" s="7">
        <f t="shared" si="1"/>
        <v>58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2020-12-01T15:01:40Z</dcterms:created>
</cp:coreProperties>
</file>