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1C33E0B-B215-4B2F-9D00-C74FB8E46752}" xr6:coauthVersionLast="43" xr6:coauthVersionMax="43" xr10:uidLastSave="{00000000-0000-0000-0000-000000000000}"/>
  <bookViews>
    <workbookView xWindow="-120" yWindow="-120" windowWidth="29040" windowHeight="15840" xr2:uid="{B692352E-1C47-40DA-BE9E-BD5D09D8E769}"/>
  </bookViews>
  <sheets>
    <sheet name="Arkusz2" sheetId="2" r:id="rId1"/>
    <sheet name="Arkusz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K15" i="2"/>
  <c r="L15" i="2"/>
  <c r="M15" i="2"/>
  <c r="K16" i="2"/>
  <c r="L16" i="2"/>
  <c r="M16" i="2"/>
  <c r="L14" i="2"/>
  <c r="M14" i="2"/>
  <c r="K14" i="2"/>
  <c r="K11" i="2"/>
  <c r="L11" i="2"/>
  <c r="M11" i="2"/>
  <c r="K12" i="2"/>
  <c r="L12" i="2"/>
  <c r="M12" i="2"/>
  <c r="L10" i="2"/>
  <c r="M10" i="2"/>
  <c r="K10" i="2"/>
  <c r="K6" i="2"/>
  <c r="K7" i="2"/>
  <c r="L7" i="2"/>
  <c r="M7" i="2"/>
  <c r="L8" i="2"/>
  <c r="M8" i="2"/>
  <c r="L6" i="2"/>
  <c r="M6" i="2"/>
  <c r="K3" i="2"/>
  <c r="L3" i="2"/>
  <c r="M3" i="2"/>
  <c r="K4" i="2"/>
  <c r="L4" i="2"/>
  <c r="M4" i="2"/>
  <c r="L2" i="2"/>
  <c r="M2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D8CD3-538E-4C54-B2BE-625CACA8D627}" keepAlive="1" name="Zapytanie — dane" description="Połączenie z zapytaniem „dane” w skoroszycie." type="5" refreshedVersion="6" background="1">
    <dbPr connection="Provider=Microsoft.Mashup.OleDb.1;Data Source=$Workbook$;Location=dane;Extended Properties=&quot;&quot;" command="SELECT * FROM [dane]"/>
  </connection>
</connections>
</file>

<file path=xl/sharedStrings.xml><?xml version="1.0" encoding="utf-8"?>
<sst xmlns="http://schemas.openxmlformats.org/spreadsheetml/2006/main" count="170" uniqueCount="14">
  <si>
    <t>RBT</t>
  </si>
  <si>
    <t>SPLAY</t>
  </si>
  <si>
    <t>BST</t>
  </si>
  <si>
    <t>aspell</t>
  </si>
  <si>
    <t>kjb</t>
  </si>
  <si>
    <t>lotr</t>
  </si>
  <si>
    <t>sample</t>
  </si>
  <si>
    <t>insert</t>
  </si>
  <si>
    <t>search</t>
  </si>
  <si>
    <t>delete</t>
  </si>
  <si>
    <t>skala normalna</t>
  </si>
  <si>
    <t>skala logarytmiczna</t>
  </si>
  <si>
    <t>&lt;= ns</t>
  </si>
  <si>
    <t>ms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</si>
</sst>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Alignment="0" applyProtection="0"/>
  </cellStyleXfs>
  <cellXfs count="10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6" borderId="2" xfId="5" applyAlignment="1">
      <alignment horizontal="center"/>
    </xf>
    <xf numFmtId="0" fontId="6" fillId="7" borderId="3" xfId="6"/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2" xfId="2" applyBorder="1" applyAlignment="1">
      <alignment horizontal="center"/>
    </xf>
    <xf numFmtId="0" fontId="4" fillId="5" borderId="1" xfId="4" applyAlignment="1">
      <alignment horizontal="center"/>
    </xf>
    <xf numFmtId="0" fontId="0" fillId="0" borderId="0" xfId="0" applyAlignment="1">
      <alignment horizontal="right"/>
    </xf>
  </cellXfs>
  <cellStyles count="7">
    <cellStyle name="Dane wejściowe" xfId="4" builtinId="20"/>
    <cellStyle name="Dane wyjściowe" xfId="5" builtinId="21"/>
    <cellStyle name="Dobry" xfId="1" builtinId="26"/>
    <cellStyle name="Komórka zaznaczona" xfId="6" builtinId="23"/>
    <cellStyle name="Neutralny" xfId="3" builtinId="2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ASPELL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Arkusz2!$K$1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Arkusz2!$K$2:$K$4</c:f>
              <c:numCache>
                <c:formatCode>General</c:formatCode>
                <c:ptCount val="3"/>
                <c:pt idx="0">
                  <c:v>89.569699999999997</c:v>
                </c:pt>
                <c:pt idx="1">
                  <c:v>33.549199999999999</c:v>
                </c:pt>
                <c:pt idx="2">
                  <c:v>34332.692900000002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6-417E-A07B-264C16B81FCA}"/>
            </c:ext>
          </c:extLst>
        </c:ser>
        <c:ser>
          <c:idx val="1"/>
          <c:order val="1"/>
          <c:tx>
            <c:strRef>
              <c:f>Arkusz2!$L$1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Arkusz2!$L$2:$L$4</c:f>
              <c:numCache>
                <c:formatCode>General</c:formatCode>
                <c:ptCount val="3"/>
                <c:pt idx="0">
                  <c:v>38.4878</c:v>
                </c:pt>
                <c:pt idx="1">
                  <c:v>116.1765</c:v>
                </c:pt>
                <c:pt idx="2">
                  <c:v>44888.7235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6-417E-A07B-264C16B81FCA}"/>
            </c:ext>
          </c:extLst>
        </c:ser>
        <c:ser>
          <c:idx val="2"/>
          <c:order val="2"/>
          <c:tx>
            <c:strRef>
              <c:f>Arkusz2!$M$1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Arkusz2!$M$2:$M$4</c:f>
              <c:numCache>
                <c:formatCode>General</c:formatCode>
                <c:ptCount val="3"/>
                <c:pt idx="0">
                  <c:v>61.360199999999999</c:v>
                </c:pt>
                <c:pt idx="1">
                  <c:v>66169.819300000003</c:v>
                </c:pt>
                <c:pt idx="2">
                  <c:v>16.849699999999999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6-417E-A07B-264C16B8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665200"/>
        <c:axId val="730662576"/>
      </c:barChart>
      <c:catAx>
        <c:axId val="7306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62576"/>
        <c:crosses val="autoZero"/>
        <c:auto val="1"/>
        <c:lblAlgn val="ctr"/>
        <c:lblOffset val="100"/>
        <c:noMultiLvlLbl val="0"/>
      </c:catAx>
      <c:valAx>
        <c:axId val="7306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KJB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Arkusz2!$K$5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Arkusz2!$K$6:$K$8</c:f>
              <c:numCache>
                <c:formatCode>General</c:formatCode>
                <c:ptCount val="3"/>
                <c:pt idx="0">
                  <c:v>682.99680000000001</c:v>
                </c:pt>
                <c:pt idx="1">
                  <c:v>544.89229999999998</c:v>
                </c:pt>
                <c:pt idx="2">
                  <c:v>405795.40970000002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1-467D-AE14-48EEC2B70044}"/>
            </c:ext>
          </c:extLst>
        </c:ser>
        <c:ser>
          <c:idx val="1"/>
          <c:order val="1"/>
          <c:tx>
            <c:strRef>
              <c:f>Arkusz2!$L$5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Arkusz2!$L$6:$L$8</c:f>
              <c:numCache>
                <c:formatCode>General</c:formatCode>
                <c:ptCount val="3"/>
                <c:pt idx="0">
                  <c:v>173.56960000000001</c:v>
                </c:pt>
                <c:pt idx="1">
                  <c:v>329.7647</c:v>
                </c:pt>
                <c:pt idx="2">
                  <c:v>406.75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1-467D-AE14-48EEC2B70044}"/>
            </c:ext>
          </c:extLst>
        </c:ser>
        <c:ser>
          <c:idx val="2"/>
          <c:order val="2"/>
          <c:tx>
            <c:strRef>
              <c:f>Arkusz2!$M$5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Arkusz2!$M$6:$M$8</c:f>
              <c:numCache>
                <c:formatCode>General</c:formatCode>
                <c:ptCount val="3"/>
                <c:pt idx="0">
                  <c:v>366.4144</c:v>
                </c:pt>
                <c:pt idx="1">
                  <c:v>815.43499999999995</c:v>
                </c:pt>
                <c:pt idx="2">
                  <c:v>202.77199999999999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1-467D-AE14-48EEC2B70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9808"/>
        <c:axId val="90382104"/>
      </c:barChart>
      <c:catAx>
        <c:axId val="903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82104"/>
        <c:crosses val="autoZero"/>
        <c:auto val="1"/>
        <c:lblAlgn val="ctr"/>
        <c:lblOffset val="100"/>
        <c:noMultiLvlLbl val="0"/>
      </c:catAx>
      <c:valAx>
        <c:axId val="903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LOTR</a:t>
            </a:r>
          </a:p>
        </c:rich>
      </c:tx>
      <c:layout>
        <c:manualLayout>
          <c:xMode val="edge"/>
          <c:yMode val="edge"/>
          <c:x val="0.451541557305336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Arkusz2!$K$9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Arkusz2!$K$10:$K$12</c:f>
              <c:numCache>
                <c:formatCode>General</c:formatCode>
                <c:ptCount val="3"/>
                <c:pt idx="0">
                  <c:v>178.22749999999999</c:v>
                </c:pt>
                <c:pt idx="1">
                  <c:v>163.49780000000001</c:v>
                </c:pt>
                <c:pt idx="2">
                  <c:v>7397.9207999999999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B53-AE17-D2B4A9CFE62B}"/>
            </c:ext>
          </c:extLst>
        </c:ser>
        <c:ser>
          <c:idx val="1"/>
          <c:order val="1"/>
          <c:tx>
            <c:strRef>
              <c:f>Arkusz2!$L$9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Arkusz2!$L$10:$L$12</c:f>
              <c:numCache>
                <c:formatCode>General</c:formatCode>
                <c:ptCount val="3"/>
                <c:pt idx="0">
                  <c:v>62.0261</c:v>
                </c:pt>
                <c:pt idx="1">
                  <c:v>113.2474</c:v>
                </c:pt>
                <c:pt idx="2">
                  <c:v>71.894999999999996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B53-AE17-D2B4A9CFE62B}"/>
            </c:ext>
          </c:extLst>
        </c:ser>
        <c:ser>
          <c:idx val="2"/>
          <c:order val="2"/>
          <c:tx>
            <c:strRef>
              <c:f>Arkusz2!$M$9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Arkusz2!$M$10:$M$12</c:f>
              <c:numCache>
                <c:formatCode>General</c:formatCode>
                <c:ptCount val="3"/>
                <c:pt idx="0">
                  <c:v>94.671700000000001</c:v>
                </c:pt>
                <c:pt idx="1">
                  <c:v>174.4418</c:v>
                </c:pt>
                <c:pt idx="2">
                  <c:v>53.673900000000003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9-4B53-AE17-D2B4A9CF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207816"/>
        <c:axId val="997412464"/>
      </c:barChart>
      <c:catAx>
        <c:axId val="98820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412464"/>
        <c:crosses val="autoZero"/>
        <c:auto val="1"/>
        <c:lblAlgn val="ctr"/>
        <c:lblOffset val="100"/>
        <c:noMultiLvlLbl val="0"/>
      </c:catAx>
      <c:valAx>
        <c:axId val="9974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Arkusz2!$K$13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Arkusz2!$K$14:$K$16</c:f>
              <c:numCache>
                <c:formatCode>General</c:formatCode>
                <c:ptCount val="3"/>
                <c:pt idx="0">
                  <c:v>9.1999999999999998E-3</c:v>
                </c:pt>
                <c:pt idx="1">
                  <c:v>1.2999999999999999E-2</c:v>
                </c:pt>
                <c:pt idx="2">
                  <c:v>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9-416B-AADE-24D10175040B}"/>
            </c:ext>
          </c:extLst>
        </c:ser>
        <c:ser>
          <c:idx val="1"/>
          <c:order val="1"/>
          <c:tx>
            <c:strRef>
              <c:f>Arkusz2!$L$13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Arkusz2!$L$14:$L$16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0.01</c:v>
                </c:pt>
                <c:pt idx="2">
                  <c:v>4.4000000000000003E-3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9-416B-AADE-24D10175040B}"/>
            </c:ext>
          </c:extLst>
        </c:ser>
        <c:ser>
          <c:idx val="2"/>
          <c:order val="2"/>
          <c:tx>
            <c:strRef>
              <c:f>Arkusz2!$M$13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Arkusz2!$M$14:$M$16</c:f>
              <c:numCache>
                <c:formatCode>General</c:formatCode>
                <c:ptCount val="3"/>
                <c:pt idx="0">
                  <c:v>1.18E-2</c:v>
                </c:pt>
                <c:pt idx="1">
                  <c:v>1.24E-2</c:v>
                </c:pt>
                <c:pt idx="2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9-416B-AADE-24D10175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34152"/>
        <c:axId val="992738416"/>
      </c:barChart>
      <c:catAx>
        <c:axId val="9927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738416"/>
        <c:crosses val="autoZero"/>
        <c:auto val="1"/>
        <c:lblAlgn val="ctr"/>
        <c:lblOffset val="100"/>
        <c:noMultiLvlLbl val="0"/>
      </c:catAx>
      <c:valAx>
        <c:axId val="9927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7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ASPELL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Arkusz2!$K$1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Arkusz2!$K$2:$K$4</c:f>
              <c:numCache>
                <c:formatCode>General</c:formatCode>
                <c:ptCount val="3"/>
                <c:pt idx="0">
                  <c:v>89.569699999999997</c:v>
                </c:pt>
                <c:pt idx="1">
                  <c:v>33.549199999999999</c:v>
                </c:pt>
                <c:pt idx="2">
                  <c:v>34332.692900000002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E-4A0B-A543-8894C1B3BB6E}"/>
            </c:ext>
          </c:extLst>
        </c:ser>
        <c:ser>
          <c:idx val="1"/>
          <c:order val="1"/>
          <c:tx>
            <c:strRef>
              <c:f>Arkusz2!$L$1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Arkusz2!$L$2:$L$4</c:f>
              <c:numCache>
                <c:formatCode>General</c:formatCode>
                <c:ptCount val="3"/>
                <c:pt idx="0">
                  <c:v>38.4878</c:v>
                </c:pt>
                <c:pt idx="1">
                  <c:v>116.1765</c:v>
                </c:pt>
                <c:pt idx="2">
                  <c:v>44888.7235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E-4A0B-A543-8894C1B3BB6E}"/>
            </c:ext>
          </c:extLst>
        </c:ser>
        <c:ser>
          <c:idx val="2"/>
          <c:order val="2"/>
          <c:tx>
            <c:strRef>
              <c:f>Arkusz2!$M$1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Arkusz2!$J$2:$J$4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Arkusz2!$M$2:$M$4</c:f>
              <c:numCache>
                <c:formatCode>General</c:formatCode>
                <c:ptCount val="3"/>
                <c:pt idx="0">
                  <c:v>61.360199999999999</c:v>
                </c:pt>
                <c:pt idx="1">
                  <c:v>66169.819300000003</c:v>
                </c:pt>
                <c:pt idx="2">
                  <c:v>16.849699999999999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E-4A0B-A543-8894C1B3B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665200"/>
        <c:axId val="730662576"/>
      </c:barChart>
      <c:catAx>
        <c:axId val="7306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62576"/>
        <c:crosses val="autoZero"/>
        <c:auto val="1"/>
        <c:lblAlgn val="ctr"/>
        <c:lblOffset val="100"/>
        <c:noMultiLvlLbl val="0"/>
      </c:catAx>
      <c:valAx>
        <c:axId val="730662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KJB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Arkusz2!$K$5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Arkusz2!$K$6:$K$8</c:f>
              <c:numCache>
                <c:formatCode>General</c:formatCode>
                <c:ptCount val="3"/>
                <c:pt idx="0">
                  <c:v>682.99680000000001</c:v>
                </c:pt>
                <c:pt idx="1">
                  <c:v>544.89229999999998</c:v>
                </c:pt>
                <c:pt idx="2">
                  <c:v>405795.40970000002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FF7-9ACE-20996C5F77BC}"/>
            </c:ext>
          </c:extLst>
        </c:ser>
        <c:ser>
          <c:idx val="1"/>
          <c:order val="1"/>
          <c:tx>
            <c:strRef>
              <c:f>Arkusz2!$L$5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Arkusz2!$L$6:$L$8</c:f>
              <c:numCache>
                <c:formatCode>General</c:formatCode>
                <c:ptCount val="3"/>
                <c:pt idx="0">
                  <c:v>173.56960000000001</c:v>
                </c:pt>
                <c:pt idx="1">
                  <c:v>329.7647</c:v>
                </c:pt>
                <c:pt idx="2">
                  <c:v>406.75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FF7-9ACE-20996C5F77BC}"/>
            </c:ext>
          </c:extLst>
        </c:ser>
        <c:ser>
          <c:idx val="2"/>
          <c:order val="2"/>
          <c:tx>
            <c:strRef>
              <c:f>Arkusz2!$M$5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Arkusz2!$J$6:$J$8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Arkusz2!$M$6:$M$8</c:f>
              <c:numCache>
                <c:formatCode>General</c:formatCode>
                <c:ptCount val="3"/>
                <c:pt idx="0">
                  <c:v>366.4144</c:v>
                </c:pt>
                <c:pt idx="1">
                  <c:v>815.43499999999995</c:v>
                </c:pt>
                <c:pt idx="2">
                  <c:v>202.77199999999999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2-4FF7-9ACE-20996C5F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9808"/>
        <c:axId val="90382104"/>
      </c:barChart>
      <c:catAx>
        <c:axId val="903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82104"/>
        <c:crosses val="autoZero"/>
        <c:auto val="1"/>
        <c:lblAlgn val="ctr"/>
        <c:lblOffset val="100"/>
        <c:noMultiLvlLbl val="0"/>
      </c:catAx>
      <c:valAx>
        <c:axId val="90382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LOTR</a:t>
            </a:r>
          </a:p>
        </c:rich>
      </c:tx>
      <c:layout>
        <c:manualLayout>
          <c:xMode val="edge"/>
          <c:yMode val="edge"/>
          <c:x val="0.451541557305336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Arkusz2!$K$9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Arkusz2!$K$10:$K$12</c:f>
              <c:numCache>
                <c:formatCode>General</c:formatCode>
                <c:ptCount val="3"/>
                <c:pt idx="0">
                  <c:v>178.22749999999999</c:v>
                </c:pt>
                <c:pt idx="1">
                  <c:v>163.49780000000001</c:v>
                </c:pt>
                <c:pt idx="2">
                  <c:v>7397.9207999999999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1-4E6E-88A9-0F04A15A6185}"/>
            </c:ext>
          </c:extLst>
        </c:ser>
        <c:ser>
          <c:idx val="1"/>
          <c:order val="1"/>
          <c:tx>
            <c:strRef>
              <c:f>Arkusz2!$L$9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Arkusz2!$L$10:$L$12</c:f>
              <c:numCache>
                <c:formatCode>General</c:formatCode>
                <c:ptCount val="3"/>
                <c:pt idx="0">
                  <c:v>62.0261</c:v>
                </c:pt>
                <c:pt idx="1">
                  <c:v>113.2474</c:v>
                </c:pt>
                <c:pt idx="2">
                  <c:v>71.894999999999996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E6E-88A9-0F04A15A6185}"/>
            </c:ext>
          </c:extLst>
        </c:ser>
        <c:ser>
          <c:idx val="2"/>
          <c:order val="2"/>
          <c:tx>
            <c:strRef>
              <c:f>Arkusz2!$M$9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Arkusz2!$J$10:$J$12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Arkusz2!$M$10:$M$12</c:f>
              <c:numCache>
                <c:formatCode>General</c:formatCode>
                <c:ptCount val="3"/>
                <c:pt idx="0">
                  <c:v>94.671700000000001</c:v>
                </c:pt>
                <c:pt idx="1">
                  <c:v>174.4418</c:v>
                </c:pt>
                <c:pt idx="2">
                  <c:v>53.673900000000003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E6E-88A9-0F04A15A6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207816"/>
        <c:axId val="997412464"/>
      </c:barChart>
      <c:catAx>
        <c:axId val="98820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412464"/>
        <c:crosses val="autoZero"/>
        <c:auto val="1"/>
        <c:lblAlgn val="ctr"/>
        <c:lblOffset val="100"/>
        <c:noMultiLvlLbl val="0"/>
      </c:catAx>
      <c:valAx>
        <c:axId val="997412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20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Arkusz2!$K$13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Arkusz2!$K$14:$K$16</c:f>
              <c:numCache>
                <c:formatCode>General</c:formatCode>
                <c:ptCount val="3"/>
                <c:pt idx="0">
                  <c:v>9.1999999999999998E-3</c:v>
                </c:pt>
                <c:pt idx="1">
                  <c:v>1.2999999999999999E-2</c:v>
                </c:pt>
                <c:pt idx="2">
                  <c:v>5.7999999999999996E-3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B-4781-8CAC-8CFF9E3897F4}"/>
            </c:ext>
          </c:extLst>
        </c:ser>
        <c:ser>
          <c:idx val="1"/>
          <c:order val="1"/>
          <c:tx>
            <c:strRef>
              <c:f>Arkusz2!$L$13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Arkusz2!$L$14:$L$16</c:f>
              <c:numCache>
                <c:formatCode>General</c:formatCode>
                <c:ptCount val="3"/>
                <c:pt idx="0">
                  <c:v>1.4999999999999999E-2</c:v>
                </c:pt>
                <c:pt idx="1">
                  <c:v>0.01</c:v>
                </c:pt>
                <c:pt idx="2">
                  <c:v>4.4000000000000003E-3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B-4781-8CAC-8CFF9E3897F4}"/>
            </c:ext>
          </c:extLst>
        </c:ser>
        <c:ser>
          <c:idx val="2"/>
          <c:order val="2"/>
          <c:tx>
            <c:strRef>
              <c:f>Arkusz2!$M$13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Arkusz2!$J$14:$J$16</c:f>
              <c:strCache>
                <c:ptCount val="3"/>
                <c:pt idx="0">
                  <c:v>RBT</c:v>
                </c:pt>
                <c:pt idx="1">
                  <c:v>SPLAY</c:v>
                </c:pt>
                <c:pt idx="2">
                  <c:v>BST</c:v>
                </c:pt>
              </c:strCache>
            </c:strRef>
          </c:cat>
          <c:val>
            <c:numRef>
              <c:f>Arkusz2!$M$14:$M$16</c:f>
              <c:numCache>
                <c:formatCode>General</c:formatCode>
                <c:ptCount val="3"/>
                <c:pt idx="0">
                  <c:v>1.18E-2</c:v>
                </c:pt>
                <c:pt idx="1">
                  <c:v>1.24E-2</c:v>
                </c:pt>
                <c:pt idx="2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B-4781-8CAC-8CFF9E38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34152"/>
        <c:axId val="992738416"/>
      </c:barChart>
      <c:catAx>
        <c:axId val="9927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738416"/>
        <c:crosses val="autoZero"/>
        <c:auto val="1"/>
        <c:lblAlgn val="ctr"/>
        <c:lblOffset val="100"/>
        <c:noMultiLvlLbl val="0"/>
      </c:catAx>
      <c:valAx>
        <c:axId val="99273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273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67</xdr:row>
      <xdr:rowOff>4762</xdr:rowOff>
    </xdr:from>
    <xdr:to>
      <xdr:col>12</xdr:col>
      <xdr:colOff>0</xdr:colOff>
      <xdr:row>82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CF17C0-B6D4-4287-B432-71A76AD2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800099</xdr:colOff>
      <xdr:row>52</xdr:row>
      <xdr:rowOff>4762</xdr:rowOff>
    </xdr:from>
    <xdr:to>
      <xdr:col>11</xdr:col>
      <xdr:colOff>609599</xdr:colOff>
      <xdr:row>67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7C6936-3E46-4679-912C-5BE6CE9BC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800099</xdr:colOff>
      <xdr:row>22</xdr:row>
      <xdr:rowOff>4762</xdr:rowOff>
    </xdr:from>
    <xdr:to>
      <xdr:col>11</xdr:col>
      <xdr:colOff>609599</xdr:colOff>
      <xdr:row>37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7C1008E-2AD0-44D8-A060-77EBC83F1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800099</xdr:colOff>
      <xdr:row>37</xdr:row>
      <xdr:rowOff>4762</xdr:rowOff>
    </xdr:from>
    <xdr:to>
      <xdr:col>11</xdr:col>
      <xdr:colOff>609599</xdr:colOff>
      <xdr:row>52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80109D1-AA67-4AFC-98D0-1FC148F27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67</xdr:row>
      <xdr:rowOff>4762</xdr:rowOff>
    </xdr:from>
    <xdr:to>
      <xdr:col>20</xdr:col>
      <xdr:colOff>257175</xdr:colOff>
      <xdr:row>82</xdr:row>
      <xdr:rowOff>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5CDA2BA-B494-45B0-BCD6-45A562A4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609599</xdr:colOff>
      <xdr:row>52</xdr:row>
      <xdr:rowOff>4762</xdr:rowOff>
    </xdr:from>
    <xdr:to>
      <xdr:col>20</xdr:col>
      <xdr:colOff>257174</xdr:colOff>
      <xdr:row>67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14753CF-052F-4E24-81B0-5EBE00C24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609599</xdr:colOff>
      <xdr:row>22</xdr:row>
      <xdr:rowOff>4762</xdr:rowOff>
    </xdr:from>
    <xdr:to>
      <xdr:col>20</xdr:col>
      <xdr:colOff>257174</xdr:colOff>
      <xdr:row>37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1735825-8F66-4097-B102-7D4F4868A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609599</xdr:colOff>
      <xdr:row>37</xdr:row>
      <xdr:rowOff>4762</xdr:rowOff>
    </xdr:from>
    <xdr:to>
      <xdr:col>20</xdr:col>
      <xdr:colOff>257174</xdr:colOff>
      <xdr:row>52</xdr:row>
      <xdr:rowOff>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645F308-A3C0-4E99-847A-0A80A121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C9AA-4AF7-421F-85E0-CE625843A74B}">
  <dimension ref="A1:Q21"/>
  <sheetViews>
    <sheetView tabSelected="1" zoomScale="70" zoomScaleNormal="70" workbookViewId="0">
      <selection activeCell="H3" sqref="H3"/>
    </sheetView>
  </sheetViews>
  <sheetFormatPr defaultRowHeight="15" x14ac:dyDescent="0.25"/>
  <cols>
    <col min="1" max="1" width="11.140625" bestFit="1" customWidth="1"/>
    <col min="2" max="4" width="12" bestFit="1" customWidth="1"/>
    <col min="11" max="11" width="13" customWidth="1"/>
  </cols>
  <sheetData>
    <row r="1" spans="1:13" ht="15.75" thickBot="1" x14ac:dyDescent="0.3">
      <c r="A1" s="1"/>
      <c r="J1" s="6" t="s">
        <v>3</v>
      </c>
      <c r="K1" s="3" t="s">
        <v>7</v>
      </c>
      <c r="L1" s="3" t="s">
        <v>8</v>
      </c>
      <c r="M1" s="3" t="s">
        <v>9</v>
      </c>
    </row>
    <row r="2" spans="1:13" ht="16.5" thickTop="1" thickBot="1" x14ac:dyDescent="0.3">
      <c r="A2" t="s">
        <v>0</v>
      </c>
      <c r="B2">
        <v>89569700</v>
      </c>
      <c r="C2">
        <v>38487800</v>
      </c>
      <c r="D2">
        <v>61360200</v>
      </c>
      <c r="J2" s="4" t="s">
        <v>0</v>
      </c>
      <c r="K2">
        <f>B2/1000000</f>
        <v>89.569699999999997</v>
      </c>
      <c r="L2">
        <f t="shared" ref="L2:M2" si="0">C2/1000000</f>
        <v>38.4878</v>
      </c>
      <c r="M2">
        <f t="shared" si="0"/>
        <v>61.360199999999999</v>
      </c>
    </row>
    <row r="3" spans="1:13" ht="16.5" thickTop="1" thickBot="1" x14ac:dyDescent="0.3">
      <c r="A3" t="s">
        <v>1</v>
      </c>
      <c r="B3">
        <v>33549200</v>
      </c>
      <c r="C3">
        <v>116176500</v>
      </c>
      <c r="D3">
        <v>66169819300</v>
      </c>
      <c r="J3" s="4" t="s">
        <v>1</v>
      </c>
      <c r="K3">
        <f t="shared" ref="K3:K4" si="1">B3/1000000</f>
        <v>33.549199999999999</v>
      </c>
      <c r="L3">
        <f t="shared" ref="L3:L4" si="2">C3/1000000</f>
        <v>116.1765</v>
      </c>
      <c r="M3">
        <f t="shared" ref="M3:M4" si="3">D3/1000000</f>
        <v>66169.819300000003</v>
      </c>
    </row>
    <row r="4" spans="1:13" ht="16.5" thickTop="1" thickBot="1" x14ac:dyDescent="0.3">
      <c r="A4" t="s">
        <v>2</v>
      </c>
      <c r="B4">
        <v>34332692900</v>
      </c>
      <c r="C4">
        <v>44888723500</v>
      </c>
      <c r="D4">
        <v>16849700</v>
      </c>
      <c r="J4" s="4" t="s">
        <v>2</v>
      </c>
      <c r="K4">
        <f t="shared" si="1"/>
        <v>34332.692900000002</v>
      </c>
      <c r="L4">
        <f t="shared" si="2"/>
        <v>44888.7235</v>
      </c>
      <c r="M4">
        <f t="shared" si="3"/>
        <v>16.849699999999999</v>
      </c>
    </row>
    <row r="5" spans="1:13" ht="16.5" thickTop="1" thickBot="1" x14ac:dyDescent="0.3">
      <c r="A5" s="1"/>
      <c r="G5" t="s">
        <v>12</v>
      </c>
      <c r="J5" s="5" t="s">
        <v>4</v>
      </c>
      <c r="K5" s="3" t="s">
        <v>7</v>
      </c>
      <c r="L5" s="3" t="s">
        <v>8</v>
      </c>
      <c r="M5" s="3" t="s">
        <v>9</v>
      </c>
    </row>
    <row r="6" spans="1:13" ht="16.5" thickTop="1" thickBot="1" x14ac:dyDescent="0.3">
      <c r="A6" t="s">
        <v>0</v>
      </c>
      <c r="B6">
        <v>682996800</v>
      </c>
      <c r="C6">
        <v>173569600</v>
      </c>
      <c r="D6">
        <v>366414400</v>
      </c>
      <c r="G6" s="9" t="s">
        <v>13</v>
      </c>
      <c r="J6" s="4" t="s">
        <v>0</v>
      </c>
      <c r="K6">
        <f>B6/1000000</f>
        <v>682.99680000000001</v>
      </c>
      <c r="L6">
        <f t="shared" ref="L6:M6" si="4">C6/1000000</f>
        <v>173.56960000000001</v>
      </c>
      <c r="M6">
        <f t="shared" si="4"/>
        <v>366.4144</v>
      </c>
    </row>
    <row r="7" spans="1:13" ht="16.5" thickTop="1" thickBot="1" x14ac:dyDescent="0.3">
      <c r="A7" t="s">
        <v>1</v>
      </c>
      <c r="B7">
        <v>544892300</v>
      </c>
      <c r="C7">
        <v>329764700</v>
      </c>
      <c r="D7">
        <v>815435000</v>
      </c>
      <c r="J7" s="4" t="s">
        <v>1</v>
      </c>
      <c r="K7">
        <f t="shared" ref="K7:K8" si="5">B7/1000000</f>
        <v>544.89229999999998</v>
      </c>
      <c r="L7">
        <f t="shared" ref="L7:L8" si="6">C7/1000000</f>
        <v>329.7647</v>
      </c>
      <c r="M7">
        <f t="shared" ref="M7:M8" si="7">D7/1000000</f>
        <v>815.43499999999995</v>
      </c>
    </row>
    <row r="8" spans="1:13" ht="16.5" thickTop="1" thickBot="1" x14ac:dyDescent="0.3">
      <c r="A8" t="s">
        <v>2</v>
      </c>
      <c r="B8">
        <v>405795409700</v>
      </c>
      <c r="C8">
        <v>406750000</v>
      </c>
      <c r="D8">
        <v>202772000</v>
      </c>
      <c r="J8" s="4" t="s">
        <v>2</v>
      </c>
      <c r="K8">
        <f>B8/1000000</f>
        <v>405795.40970000002</v>
      </c>
      <c r="L8">
        <f t="shared" si="6"/>
        <v>406.75</v>
      </c>
      <c r="M8">
        <f t="shared" si="7"/>
        <v>202.77199999999999</v>
      </c>
    </row>
    <row r="9" spans="1:13" ht="16.5" thickTop="1" thickBot="1" x14ac:dyDescent="0.3">
      <c r="A9" s="1"/>
      <c r="J9" s="7" t="s">
        <v>5</v>
      </c>
      <c r="K9" s="3" t="s">
        <v>7</v>
      </c>
      <c r="L9" s="3" t="s">
        <v>8</v>
      </c>
      <c r="M9" s="3" t="s">
        <v>9</v>
      </c>
    </row>
    <row r="10" spans="1:13" ht="16.5" thickTop="1" thickBot="1" x14ac:dyDescent="0.3">
      <c r="A10" t="s">
        <v>0</v>
      </c>
      <c r="B10">
        <v>178227500</v>
      </c>
      <c r="C10">
        <v>62026100</v>
      </c>
      <c r="D10">
        <v>94671700</v>
      </c>
      <c r="J10" s="4" t="s">
        <v>0</v>
      </c>
      <c r="K10">
        <f>B10/1000000</f>
        <v>178.22749999999999</v>
      </c>
      <c r="L10">
        <f t="shared" ref="L10:M10" si="8">C10/1000000</f>
        <v>62.0261</v>
      </c>
      <c r="M10">
        <f t="shared" si="8"/>
        <v>94.671700000000001</v>
      </c>
    </row>
    <row r="11" spans="1:13" ht="16.5" thickTop="1" thickBot="1" x14ac:dyDescent="0.3">
      <c r="A11" t="s">
        <v>1</v>
      </c>
      <c r="B11">
        <v>163497800</v>
      </c>
      <c r="C11">
        <v>113247400</v>
      </c>
      <c r="D11">
        <v>174441800</v>
      </c>
      <c r="J11" s="4" t="s">
        <v>1</v>
      </c>
      <c r="K11">
        <f t="shared" ref="K11:K12" si="9">B11/1000000</f>
        <v>163.49780000000001</v>
      </c>
      <c r="L11">
        <f t="shared" ref="L11:L12" si="10">C11/1000000</f>
        <v>113.2474</v>
      </c>
      <c r="M11">
        <f t="shared" ref="M11:M12" si="11">D11/1000000</f>
        <v>174.4418</v>
      </c>
    </row>
    <row r="12" spans="1:13" ht="16.5" thickTop="1" thickBot="1" x14ac:dyDescent="0.3">
      <c r="A12" t="s">
        <v>2</v>
      </c>
      <c r="B12">
        <v>7397920800</v>
      </c>
      <c r="C12">
        <v>71895000</v>
      </c>
      <c r="D12">
        <v>53673900</v>
      </c>
      <c r="J12" s="4" t="s">
        <v>2</v>
      </c>
      <c r="K12">
        <f t="shared" si="9"/>
        <v>7397.9207999999999</v>
      </c>
      <c r="L12">
        <f t="shared" si="10"/>
        <v>71.894999999999996</v>
      </c>
      <c r="M12">
        <f t="shared" si="11"/>
        <v>53.673900000000003</v>
      </c>
    </row>
    <row r="13" spans="1:13" ht="16.5" thickTop="1" thickBot="1" x14ac:dyDescent="0.3">
      <c r="A13" s="1"/>
      <c r="J13" s="8" t="s">
        <v>6</v>
      </c>
      <c r="K13" s="3" t="s">
        <v>7</v>
      </c>
      <c r="L13" s="3" t="s">
        <v>8</v>
      </c>
      <c r="M13" s="3" t="s">
        <v>9</v>
      </c>
    </row>
    <row r="14" spans="1:13" ht="16.5" thickTop="1" thickBot="1" x14ac:dyDescent="0.3">
      <c r="A14" t="s">
        <v>0</v>
      </c>
      <c r="B14">
        <v>9200</v>
      </c>
      <c r="C14">
        <v>15000</v>
      </c>
      <c r="D14">
        <v>11800</v>
      </c>
      <c r="J14" s="4" t="s">
        <v>0</v>
      </c>
      <c r="K14">
        <f>B14/1000000</f>
        <v>9.1999999999999998E-3</v>
      </c>
      <c r="L14">
        <f t="shared" ref="L14:M14" si="12">C14/1000000</f>
        <v>1.4999999999999999E-2</v>
      </c>
      <c r="M14">
        <f t="shared" si="12"/>
        <v>1.18E-2</v>
      </c>
    </row>
    <row r="15" spans="1:13" ht="16.5" thickTop="1" thickBot="1" x14ac:dyDescent="0.3">
      <c r="A15" t="s">
        <v>1</v>
      </c>
      <c r="B15">
        <v>13000</v>
      </c>
      <c r="C15">
        <v>10000</v>
      </c>
      <c r="D15">
        <v>12400</v>
      </c>
      <c r="J15" s="4" t="s">
        <v>1</v>
      </c>
      <c r="K15">
        <f t="shared" ref="K15:K16" si="13">B15/1000000</f>
        <v>1.2999999999999999E-2</v>
      </c>
      <c r="L15">
        <f t="shared" ref="L15:L16" si="14">C15/1000000</f>
        <v>0.01</v>
      </c>
      <c r="M15">
        <f t="shared" ref="M15:M16" si="15">D15/1000000</f>
        <v>1.24E-2</v>
      </c>
    </row>
    <row r="16" spans="1:13" ht="16.5" thickTop="1" thickBot="1" x14ac:dyDescent="0.3">
      <c r="A16" t="s">
        <v>2</v>
      </c>
      <c r="B16">
        <v>5800</v>
      </c>
      <c r="C16">
        <v>4400</v>
      </c>
      <c r="D16">
        <v>9000</v>
      </c>
      <c r="J16" s="4" t="s">
        <v>2</v>
      </c>
      <c r="K16">
        <f t="shared" si="13"/>
        <v>5.7999999999999996E-3</v>
      </c>
      <c r="L16">
        <f t="shared" si="14"/>
        <v>4.4000000000000003E-3</v>
      </c>
      <c r="M16">
        <f t="shared" si="15"/>
        <v>8.9999999999999993E-3</v>
      </c>
    </row>
    <row r="17" spans="8:17" ht="15.75" thickTop="1" x14ac:dyDescent="0.25"/>
    <row r="21" spans="8:17" x14ac:dyDescent="0.25">
      <c r="H21" s="2" t="s">
        <v>10</v>
      </c>
      <c r="I21" s="2"/>
      <c r="P21" s="2" t="s">
        <v>11</v>
      </c>
      <c r="Q21" s="2"/>
    </row>
  </sheetData>
  <mergeCells count="2">
    <mergeCell ref="H21:I21"/>
    <mergeCell ref="P21:Q21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81DA-E835-4381-BF1D-93F54E4DF8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K r a y T i G v 0 1 y n A A A A + A A A A B I A H A B D b 2 5 m a W c v U G F j a 2 F n Z S 5 4 b W w g o h g A K K A U A A A A A A A A A A A A A A A A A A A A A A A A A A A A h Y / R C o I w G I V f R X b v N q e F x O + 8 6 F Z B C K L b o U t H O s X N 5 r t 1 0 S P 1 C g l l d d f l O X w H v v O 4 3 S G d u 9 a 7 y t G o X i c o w B R 5 U p d 9 p X S d o M m e / R i l H A p R X k Q t v Q X W Z j c b l a D G 2 m F H i H M O u x D 3 Y 0 0 Y p Q E 5 5 d m h b G Q n f K W N F b q U 6 L O q / q 8 Q h + N L h j O 8 j f E m C h l m U Q B k r S F X + o u w x R h T I D 8 l 7 K f W T q P k Q + s X G Z A 1 A n m / 4 E 9 Q S w M E F A A C A A g A K r a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2 s k 4 O t q U B 8 w A A A G 4 B A A A T A B w A R m 9 y b X V s Y X M v U 2 V j d G l v b j E u b S C i G A A o o B Q A A A A A A A A A A A A A A A A A A A A A A A A A A A B 1 j s 1 K x F A M h f e F v k O 4 b l q 4 F D t W F z N 0 1 S q 4 E W S 6 0 n F R 2 6 g X 2 6 T 0 p o N l m I 2 v 5 M q 1 z H t 5 h + I f O N k k O S c n f B Y r M U y w n H q 8 8 D 3 f s 0 9 l j z X U J S G k 0 K D 4 H r j a v f c f b / X u l Z 2 Y 2 X W U c z W 0 S B J c m A a j j E n c Y g O V z 1 c 5 2 m f h b r V / E V V 2 r U J 9 m 2 N j W i P Y p 0 o r D R k 3 Q 0 s 2 T T S c U 8 W 1 o c c 0 n p 0 e a 7 g e W H A p Y 4 P p z x h d M e F d q C e U I 3 X T G i R H z C B j p x x R U d 6 7 q 6 I v y T 5 w 3 0 7 v i 7 F D G 3 y D 6 8 1 G T U b s C F w Q Q f B F t h q + 9 J n T L 0 n O k m g f / W W c H D K S v 8 Y 2 9 D 1 D / 1 M u P g F Q S w E C L Q A U A A I A C A A q t r J O I a / T X K c A A A D 4 A A A A E g A A A A A A A A A A A A A A A A A A A A A A Q 2 9 u Z m l n L 1 B h Y 2 t h Z 2 U u e G 1 s U E s B A i 0 A F A A C A A g A K r a y T g / K 6 a u k A A A A 6 Q A A A B M A A A A A A A A A A A A A A A A A 8 w A A A F t D b 2 5 0 Z W 5 0 X 1 R 5 c G V z X S 5 4 b W x Q S w E C L Q A U A A I A C A A q t r J O D r a l A f M A A A B u A Q A A E w A A A A A A A A A A A A A A A A D k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C A A A A A A A A N 0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4 V D I w O j Q 4 O j M 1 L j Q z M T Y w N j d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v W m 1 p Z W 5 p b 2 5 v I H R 5 c C 5 7 Q 2 9 s d W 1 u M S w w f S Z x d W 9 0 O y w m c X V v d D t T Z W N 0 a W 9 u M S 9 k Y W 5 l L 1 p t a W V u a W 9 u b y B 0 e X A u e 0 N v b H V t b j I s M X 0 m c X V v d D s s J n F 1 b 3 Q 7 U 2 V j d G l v b j E v Z G F u Z S 9 a b W l l b m l v b m 8 g d H l w L n t D b 2 x 1 b W 4 z L D J 9 J n F 1 b 3 Q 7 L C Z x d W 9 0 O 1 N l Y 3 R p b 2 4 x L 2 R h b m U v W m 1 p Z W 5 p b 2 5 v I H R 5 c C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W 5 l L 1 p t a W V u a W 9 u b y B 0 e X A u e 0 N v b H V t b j E s M H 0 m c X V v d D s s J n F 1 b 3 Q 7 U 2 V j d G l v b j E v Z G F u Z S 9 a b W l l b m l v b m 8 g d H l w L n t D b 2 x 1 b W 4 y L D F 9 J n F 1 b 3 Q 7 L C Z x d W 9 0 O 1 N l Y 3 R p b 2 4 x L 2 R h b m U v W m 1 p Z W 5 p b 2 5 v I H R 5 c C 5 7 Q 2 9 s d W 1 u M y w y f S Z x d W 9 0 O y w m c X V v d D t T Z W N 0 a W 9 u M S 9 k Y W 5 l L 1 p t a W V u a W 9 u b y B 0 e X A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d y 6 p C Q I X E 6 R m Z Q k x l a N x Q A A A A A C A A A A A A A Q Z g A A A A E A A C A A A A B H G 1 8 B V j U b B q / k l 8 s R w A C Y K v o 6 U i V g s 8 P w Q X 7 N E B N B t g A A A A A O g A A A A A I A A C A A A A D L D e n v v S Q x s k 5 0 B O G L 9 Q J v k o k E u B g 0 q I T P D o x 8 o S a j A F A A A A A h O R A E 7 E G g 5 R M 3 I G r 6 0 k t Q O m W U 1 n / I a i R d n x h m Z Z R s Y Z n F N u / 1 w U u b + x P s r C x 0 A N T U i j e 9 E 7 e m I J T 4 7 A 5 e c u F f s E l v 8 7 P X F b G S L q a 9 W V n 5 l 0 A A A A C c 8 T a 4 O G f 4 3 s s r F V D x h O J n W d Z + d x g 1 l z b l P b 7 b c d F M 6 F m U t b U C V j v r H 3 H V o 2 h o V u B Z a + X t k T I 8 / K I O P r M m S 9 Q n < / D a t a M a s h u p > 
</file>

<file path=customXml/itemProps1.xml><?xml version="1.0" encoding="utf-8"?>
<ds:datastoreItem xmlns:ds="http://schemas.openxmlformats.org/officeDocument/2006/customXml" ds:itemID="{C956E468-482B-44BD-A9C5-1B1BF57CBB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2019-05-18T20:47:18Z</dcterms:created>
  <dcterms:modified xsi:type="dcterms:W3CDTF">2019-05-18T21:00:44Z</dcterms:modified>
</cp:coreProperties>
</file>