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or\IdeaProjects\aisd\4\"/>
    </mc:Choice>
  </mc:AlternateContent>
  <xr:revisionPtr revIDLastSave="0" documentId="13_ncr:1_{59A5D300-9376-4A84-9244-E7C2EDAA37B5}" xr6:coauthVersionLast="43" xr6:coauthVersionMax="43" xr10:uidLastSave="{00000000-0000-0000-0000-000000000000}"/>
  <bookViews>
    <workbookView xWindow="28680" yWindow="-120" windowWidth="29040" windowHeight="15840" xr2:uid="{B692352E-1C47-40DA-BE9E-BD5D09D8E769}"/>
  </bookViews>
  <sheets>
    <sheet name="Arkusz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2" l="1"/>
  <c r="K15" i="2"/>
  <c r="L15" i="2"/>
  <c r="M15" i="2"/>
  <c r="K16" i="2"/>
  <c r="L16" i="2"/>
  <c r="M16" i="2"/>
  <c r="L14" i="2"/>
  <c r="M14" i="2"/>
  <c r="K14" i="2"/>
  <c r="K11" i="2"/>
  <c r="L11" i="2"/>
  <c r="M11" i="2"/>
  <c r="K12" i="2"/>
  <c r="L12" i="2"/>
  <c r="M12" i="2"/>
  <c r="L10" i="2"/>
  <c r="M10" i="2"/>
  <c r="K10" i="2"/>
  <c r="K6" i="2"/>
  <c r="K7" i="2"/>
  <c r="L7" i="2"/>
  <c r="M7" i="2"/>
  <c r="L8" i="2"/>
  <c r="M8" i="2"/>
  <c r="L6" i="2"/>
  <c r="M6" i="2"/>
  <c r="K3" i="2"/>
  <c r="L3" i="2"/>
  <c r="M3" i="2"/>
  <c r="K4" i="2"/>
  <c r="L4" i="2"/>
  <c r="M4" i="2"/>
  <c r="L2" i="2"/>
  <c r="M2" i="2"/>
  <c r="K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CBE2A7-504C-4DB4-B253-8C941698473B}" keepAlive="1" name="Zapytanie — changes" description="Połączenie z zapytaniem „changes” w skoroszycie." type="5" refreshedVersion="6" background="1">
    <dbPr connection="Provider=Microsoft.Mashup.OleDb.1;Data Source=$Workbook$;Location=changes;Extended Properties=&quot;&quot;" command="SELECT * FROM [changes]"/>
  </connection>
  <connection id="2" xr16:uid="{4349F8A7-3598-4961-AD48-8FBE15716204}" keepAlive="1" name="Zapytanie — comparisons" description="Połączenie z zapytaniem „comparisons” w skoroszycie." type="5" refreshedVersion="6" background="1">
    <dbPr connection="Provider=Microsoft.Mashup.OleDb.1;Data Source=$Workbook$;Location=comparisons;Extended Properties=&quot;&quot;" command="SELECT * FROM [comparisons]"/>
  </connection>
  <connection id="3" xr16:uid="{CC9D8CD3-538E-4C54-B2BE-625CACA8D627}" keepAlive="1" name="Zapytanie — dane" description="Połączenie z zapytaniem „dane” w skoroszycie." type="5" refreshedVersion="6" background="1">
    <dbPr connection="Provider=Microsoft.Mashup.OleDb.1;Data Source=$Workbook$;Location=dane;Extended Properties=&quot;&quot;" command="SELECT * FROM [dane]"/>
  </connection>
</connections>
</file>

<file path=xl/sharedStrings.xml><?xml version="1.0" encoding="utf-8"?>
<sst xmlns="http://schemas.openxmlformats.org/spreadsheetml/2006/main" count="77" uniqueCount="19">
  <si>
    <t>RBT</t>
  </si>
  <si>
    <t>SPLAY</t>
  </si>
  <si>
    <t>BST</t>
  </si>
  <si>
    <t>aspell</t>
  </si>
  <si>
    <t>kjb</t>
  </si>
  <si>
    <t>lotr</t>
  </si>
  <si>
    <t>sample</t>
  </si>
  <si>
    <t>insert</t>
  </si>
  <si>
    <t>search</t>
  </si>
  <si>
    <t>delete</t>
  </si>
  <si>
    <t>skala normalna</t>
  </si>
  <si>
    <t>skala logarytmiczna</t>
  </si>
  <si>
    <t>&lt;= ns</t>
  </si>
  <si>
    <t>ms =&gt;</t>
  </si>
  <si>
    <t>comp</t>
  </si>
  <si>
    <t>chng</t>
  </si>
  <si>
    <t>konwersacja wyciszona</t>
  </si>
  <si>
    <t>Comedy access</t>
  </si>
  <si>
    <t>Sławek: "Dane wychowawców klas", nie "Dane klas" xD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</si>
</sst>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  <xf numFmtId="0" fontId="6" fillId="7" borderId="3" applyNumberFormat="0" applyAlignment="0" applyProtection="0"/>
    <xf numFmtId="0" fontId="8" fillId="0" borderId="0" applyNumberFormat="0" applyFill="0" applyBorder="0" applyAlignment="0" applyProtection="0"/>
  </cellStyleXfs>
  <cellXfs count="16">
    <xf numFmtId="0" fontId="0" fillId="0" borderId="0" xfId="0"/>
    <xf numFmtId="0" fontId="7" fillId="0" borderId="0" xfId="0" applyFont="1" applyAlignment="1">
      <alignment horizontal="center"/>
    </xf>
    <xf numFmtId="0" fontId="5" fillId="6" borderId="2" xfId="5" applyAlignment="1">
      <alignment horizontal="center"/>
    </xf>
    <xf numFmtId="0" fontId="6" fillId="7" borderId="3" xfId="6"/>
    <xf numFmtId="0" fontId="1" fillId="2" borderId="2" xfId="1" applyBorder="1" applyAlignment="1">
      <alignment horizontal="center"/>
    </xf>
    <xf numFmtId="0" fontId="3" fillId="4" borderId="2" xfId="3" applyBorder="1" applyAlignment="1">
      <alignment horizontal="center"/>
    </xf>
    <xf numFmtId="0" fontId="2" fillId="3" borderId="2" xfId="2" applyBorder="1" applyAlignment="1">
      <alignment horizontal="center"/>
    </xf>
    <xf numFmtId="0" fontId="4" fillId="5" borderId="1" xfId="4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2" borderId="0" xfId="1"/>
    <xf numFmtId="0" fontId="3" fillId="4" borderId="0" xfId="3"/>
    <xf numFmtId="0" fontId="2" fillId="3" borderId="0" xfId="2"/>
    <xf numFmtId="0" fontId="4" fillId="5" borderId="1" xfId="4"/>
    <xf numFmtId="0" fontId="8" fillId="0" borderId="0" xfId="7"/>
    <xf numFmtId="20" fontId="8" fillId="0" borderId="0" xfId="7" applyNumberFormat="1"/>
  </cellXfs>
  <cellStyles count="8">
    <cellStyle name="Dane wejściowe" xfId="4" builtinId="20"/>
    <cellStyle name="Dane wyjściowe" xfId="5" builtinId="21"/>
    <cellStyle name="Dobry" xfId="1" builtinId="26"/>
    <cellStyle name="Hiperłącze" xfId="7" builtinId="8"/>
    <cellStyle name="Komórka zaznaczona" xfId="6" builtinId="23"/>
    <cellStyle name="Neutralny" xfId="3" builtinId="28"/>
    <cellStyle name="Normalny" xfId="0" builtinId="0"/>
    <cellStyle name="Zły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ASPELL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Arkusz2!$K$1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Arkusz2!$J$2:$J$4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Arkusz2!$K$2:$K$4</c:f>
              <c:numCache>
                <c:formatCode>General</c:formatCode>
                <c:ptCount val="3"/>
                <c:pt idx="0">
                  <c:v>89.569699999999997</c:v>
                </c:pt>
                <c:pt idx="1">
                  <c:v>33.549199999999999</c:v>
                </c:pt>
                <c:pt idx="2">
                  <c:v>34332.692900000002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6-417E-A07B-264C16B81FCA}"/>
            </c:ext>
          </c:extLst>
        </c:ser>
        <c:ser>
          <c:idx val="1"/>
          <c:order val="1"/>
          <c:tx>
            <c:strRef>
              <c:f>Arkusz2!$L$1</c:f>
              <c:strCache>
                <c:ptCount val="1"/>
                <c:pt idx="0">
                  <c:v>search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Arkusz2!$J$2:$J$4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Arkusz2!$L$2:$L$4</c:f>
              <c:numCache>
                <c:formatCode>General</c:formatCode>
                <c:ptCount val="3"/>
                <c:pt idx="0">
                  <c:v>38.4878</c:v>
                </c:pt>
                <c:pt idx="1">
                  <c:v>116.1765</c:v>
                </c:pt>
                <c:pt idx="2">
                  <c:v>44888.7235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6-417E-A07B-264C16B81FCA}"/>
            </c:ext>
          </c:extLst>
        </c:ser>
        <c:ser>
          <c:idx val="2"/>
          <c:order val="2"/>
          <c:tx>
            <c:strRef>
              <c:f>Arkusz2!$M$1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Arkusz2!$J$2:$J$4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Arkusz2!$M$2:$M$4</c:f>
              <c:numCache>
                <c:formatCode>General</c:formatCode>
                <c:ptCount val="3"/>
                <c:pt idx="0">
                  <c:v>61.360199999999999</c:v>
                </c:pt>
                <c:pt idx="1">
                  <c:v>66169.819300000003</c:v>
                </c:pt>
                <c:pt idx="2">
                  <c:v>16.849699999999999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A6-417E-A07B-264C16B81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0665200"/>
        <c:axId val="730662576"/>
      </c:barChart>
      <c:catAx>
        <c:axId val="73066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0662576"/>
        <c:crosses val="autoZero"/>
        <c:auto val="1"/>
        <c:lblAlgn val="ctr"/>
        <c:lblOffset val="100"/>
        <c:noMultiLvlLbl val="0"/>
      </c:catAx>
      <c:valAx>
        <c:axId val="7306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066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kjb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Arkusz2!$T$4:$T$6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Arkusz2!$U$4:$U$6</c:f>
              <c:numCache>
                <c:formatCode>General</c:formatCode>
                <c:ptCount val="3"/>
                <c:pt idx="0">
                  <c:v>37478562</c:v>
                </c:pt>
                <c:pt idx="1">
                  <c:v>81738426</c:v>
                </c:pt>
                <c:pt idx="2">
                  <c:v>4239212077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9-4FDA-8827-6BD41E8B5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3116200"/>
        <c:axId val="1103118168"/>
      </c:barChart>
      <c:catAx>
        <c:axId val="110311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3118168"/>
        <c:crosses val="autoZero"/>
        <c:auto val="1"/>
        <c:lblAlgn val="ctr"/>
        <c:lblOffset val="100"/>
        <c:noMultiLvlLbl val="0"/>
      </c:catAx>
      <c:valAx>
        <c:axId val="110311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3116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lotr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Arkusz2!$T$7:$T$9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Arkusz2!$U$7:$U$9</c:f>
              <c:numCache>
                <c:formatCode>General</c:formatCode>
                <c:ptCount val="3"/>
                <c:pt idx="0">
                  <c:v>7911101</c:v>
                </c:pt>
                <c:pt idx="1">
                  <c:v>21511318</c:v>
                </c:pt>
                <c:pt idx="2">
                  <c:v>152641493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D-4499-AEE8-314BF23E0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7020312"/>
        <c:axId val="1107021624"/>
      </c:barChart>
      <c:catAx>
        <c:axId val="110702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7021624"/>
        <c:crosses val="autoZero"/>
        <c:auto val="1"/>
        <c:lblAlgn val="ctr"/>
        <c:lblOffset val="100"/>
        <c:noMultiLvlLbl val="0"/>
      </c:catAx>
      <c:valAx>
        <c:axId val="110702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7020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Arkusz2!$T$10:$T$12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Arkusz2!$U$10:$U$12</c:f>
              <c:numCache>
                <c:formatCode>General</c:formatCode>
                <c:ptCount val="3"/>
                <c:pt idx="0">
                  <c:v>1003</c:v>
                </c:pt>
                <c:pt idx="1">
                  <c:v>1960</c:v>
                </c:pt>
                <c:pt idx="2">
                  <c:v>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E-41DF-8727-9F81DD70E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676944"/>
        <c:axId val="404674976"/>
      </c:barChart>
      <c:catAx>
        <c:axId val="40467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4674976"/>
        <c:crosses val="autoZero"/>
        <c:auto val="1"/>
        <c:lblAlgn val="ctr"/>
        <c:lblOffset val="100"/>
        <c:noMultiLvlLbl val="0"/>
      </c:catAx>
      <c:valAx>
        <c:axId val="4046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467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aspell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Arkusz2!$W$1:$W$3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Arkusz2!$X$1:$X$3</c:f>
              <c:numCache>
                <c:formatCode>General</c:formatCode>
                <c:ptCount val="3"/>
                <c:pt idx="0">
                  <c:v>19910958</c:v>
                </c:pt>
                <c:pt idx="1">
                  <c:v>23811685818</c:v>
                </c:pt>
                <c:pt idx="2">
                  <c:v>39674692474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A-4487-9490-AB713813E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027608"/>
        <c:axId val="482028264"/>
      </c:barChart>
      <c:catAx>
        <c:axId val="48202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2028264"/>
        <c:crosses val="autoZero"/>
        <c:auto val="1"/>
        <c:lblAlgn val="ctr"/>
        <c:lblOffset val="100"/>
        <c:noMultiLvlLbl val="0"/>
      </c:catAx>
      <c:valAx>
        <c:axId val="48202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202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kjb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Arkusz2!$W$4:$W$6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Arkusz2!$X$4:$X$6</c:f>
              <c:numCache>
                <c:formatCode>General</c:formatCode>
                <c:ptCount val="3"/>
                <c:pt idx="0">
                  <c:v>106015737</c:v>
                </c:pt>
                <c:pt idx="1">
                  <c:v>263444125</c:v>
                </c:pt>
                <c:pt idx="2">
                  <c:v>8546201352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B-4D94-9311-E82D074C1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4862160"/>
        <c:axId val="1104862488"/>
      </c:barChart>
      <c:catAx>
        <c:axId val="110486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4862488"/>
        <c:crosses val="autoZero"/>
        <c:auto val="1"/>
        <c:lblAlgn val="ctr"/>
        <c:lblOffset val="100"/>
        <c:noMultiLvlLbl val="0"/>
      </c:catAx>
      <c:valAx>
        <c:axId val="110486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486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lotr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Arkusz2!$W$7:$W$9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Arkusz2!$X$7:$X$9</c:f>
              <c:numCache>
                <c:formatCode>General</c:formatCode>
                <c:ptCount val="3"/>
                <c:pt idx="0">
                  <c:v>22982699</c:v>
                </c:pt>
                <c:pt idx="1">
                  <c:v>69340916</c:v>
                </c:pt>
                <c:pt idx="2">
                  <c:v>323964616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F-4715-A206-31641C9E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8534488"/>
        <c:axId val="1108530224"/>
      </c:barChart>
      <c:catAx>
        <c:axId val="110853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8530224"/>
        <c:crosses val="autoZero"/>
        <c:auto val="1"/>
        <c:lblAlgn val="ctr"/>
        <c:lblOffset val="100"/>
        <c:noMultiLvlLbl val="0"/>
      </c:catAx>
      <c:valAx>
        <c:axId val="11085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8534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Arkusz2!$W$10:$W$12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Arkusz2!$X$10:$X$12</c:f>
              <c:numCache>
                <c:formatCode>General</c:formatCode>
                <c:ptCount val="3"/>
                <c:pt idx="0">
                  <c:v>2096</c:v>
                </c:pt>
                <c:pt idx="1">
                  <c:v>6768</c:v>
                </c:pt>
                <c:pt idx="2">
                  <c:v>2418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4-4BDE-86DE-8B267AE29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8535472"/>
        <c:axId val="1108531864"/>
      </c:barChart>
      <c:catAx>
        <c:axId val="11085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8531864"/>
        <c:crosses val="autoZero"/>
        <c:auto val="1"/>
        <c:lblAlgn val="ctr"/>
        <c:lblOffset val="100"/>
        <c:noMultiLvlLbl val="0"/>
      </c:catAx>
      <c:valAx>
        <c:axId val="11085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853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KJB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Arkusz2!$K$5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Arkusz2!$J$6:$J$8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Arkusz2!$K$6:$K$8</c:f>
              <c:numCache>
                <c:formatCode>General</c:formatCode>
                <c:ptCount val="3"/>
                <c:pt idx="0">
                  <c:v>682.99680000000001</c:v>
                </c:pt>
                <c:pt idx="1">
                  <c:v>544.89229999999998</c:v>
                </c:pt>
                <c:pt idx="2">
                  <c:v>405795.40970000002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1-467D-AE14-48EEC2B70044}"/>
            </c:ext>
          </c:extLst>
        </c:ser>
        <c:ser>
          <c:idx val="1"/>
          <c:order val="1"/>
          <c:tx>
            <c:strRef>
              <c:f>Arkusz2!$L$5</c:f>
              <c:strCache>
                <c:ptCount val="1"/>
                <c:pt idx="0">
                  <c:v>search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Arkusz2!$J$6:$J$8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Arkusz2!$L$6:$L$8</c:f>
              <c:numCache>
                <c:formatCode>General</c:formatCode>
                <c:ptCount val="3"/>
                <c:pt idx="0">
                  <c:v>173.56960000000001</c:v>
                </c:pt>
                <c:pt idx="1">
                  <c:v>329.7647</c:v>
                </c:pt>
                <c:pt idx="2">
                  <c:v>406.75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1-467D-AE14-48EEC2B70044}"/>
            </c:ext>
          </c:extLst>
        </c:ser>
        <c:ser>
          <c:idx val="2"/>
          <c:order val="2"/>
          <c:tx>
            <c:strRef>
              <c:f>Arkusz2!$M$5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Arkusz2!$J$6:$J$8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Arkusz2!$M$6:$M$8</c:f>
              <c:numCache>
                <c:formatCode>General</c:formatCode>
                <c:ptCount val="3"/>
                <c:pt idx="0">
                  <c:v>366.4144</c:v>
                </c:pt>
                <c:pt idx="1">
                  <c:v>815.43499999999995</c:v>
                </c:pt>
                <c:pt idx="2">
                  <c:v>202.77199999999999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D1-467D-AE14-48EEC2B70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79808"/>
        <c:axId val="90382104"/>
      </c:barChart>
      <c:catAx>
        <c:axId val="903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382104"/>
        <c:crosses val="autoZero"/>
        <c:auto val="1"/>
        <c:lblAlgn val="ctr"/>
        <c:lblOffset val="100"/>
        <c:noMultiLvlLbl val="0"/>
      </c:catAx>
      <c:valAx>
        <c:axId val="9038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3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LOTR</a:t>
            </a:r>
          </a:p>
        </c:rich>
      </c:tx>
      <c:layout>
        <c:manualLayout>
          <c:xMode val="edge"/>
          <c:yMode val="edge"/>
          <c:x val="0.4515415573053368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Arkusz2!$K$9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Arkusz2!$J$10:$J$12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Arkusz2!$K$10:$K$12</c:f>
              <c:numCache>
                <c:formatCode>General</c:formatCode>
                <c:ptCount val="3"/>
                <c:pt idx="0">
                  <c:v>178.22749999999999</c:v>
                </c:pt>
                <c:pt idx="1">
                  <c:v>163.49780000000001</c:v>
                </c:pt>
                <c:pt idx="2">
                  <c:v>7397.9207999999999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9-4B53-AE17-D2B4A9CFE62B}"/>
            </c:ext>
          </c:extLst>
        </c:ser>
        <c:ser>
          <c:idx val="1"/>
          <c:order val="1"/>
          <c:tx>
            <c:strRef>
              <c:f>Arkusz2!$L$9</c:f>
              <c:strCache>
                <c:ptCount val="1"/>
                <c:pt idx="0">
                  <c:v>search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Arkusz2!$J$10:$J$12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Arkusz2!$L$10:$L$12</c:f>
              <c:numCache>
                <c:formatCode>General</c:formatCode>
                <c:ptCount val="3"/>
                <c:pt idx="0">
                  <c:v>62.0261</c:v>
                </c:pt>
                <c:pt idx="1">
                  <c:v>113.2474</c:v>
                </c:pt>
                <c:pt idx="2">
                  <c:v>71.894999999999996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9-4B53-AE17-D2B4A9CFE62B}"/>
            </c:ext>
          </c:extLst>
        </c:ser>
        <c:ser>
          <c:idx val="2"/>
          <c:order val="2"/>
          <c:tx>
            <c:strRef>
              <c:f>Arkusz2!$M$9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Arkusz2!$J$10:$J$12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Arkusz2!$M$10:$M$12</c:f>
              <c:numCache>
                <c:formatCode>General</c:formatCode>
                <c:ptCount val="3"/>
                <c:pt idx="0">
                  <c:v>94.671700000000001</c:v>
                </c:pt>
                <c:pt idx="1">
                  <c:v>174.4418</c:v>
                </c:pt>
                <c:pt idx="2">
                  <c:v>53.673900000000003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89-4B53-AE17-D2B4A9CFE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8207816"/>
        <c:axId val="997412464"/>
      </c:barChart>
      <c:catAx>
        <c:axId val="98820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7412464"/>
        <c:crosses val="autoZero"/>
        <c:auto val="1"/>
        <c:lblAlgn val="ctr"/>
        <c:lblOffset val="100"/>
        <c:noMultiLvlLbl val="0"/>
      </c:catAx>
      <c:valAx>
        <c:axId val="9974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820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Arkusz2!$K$13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Arkusz2!$J$14:$J$16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Arkusz2!$K$14:$K$16</c:f>
              <c:numCache>
                <c:formatCode>General</c:formatCode>
                <c:ptCount val="3"/>
                <c:pt idx="0">
                  <c:v>9.1999999999999998E-3</c:v>
                </c:pt>
                <c:pt idx="1">
                  <c:v>1.2999999999999999E-2</c:v>
                </c:pt>
                <c:pt idx="2">
                  <c:v>5.7999999999999996E-3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9-416B-AADE-24D10175040B}"/>
            </c:ext>
          </c:extLst>
        </c:ser>
        <c:ser>
          <c:idx val="1"/>
          <c:order val="1"/>
          <c:tx>
            <c:strRef>
              <c:f>Arkusz2!$L$13</c:f>
              <c:strCache>
                <c:ptCount val="1"/>
                <c:pt idx="0">
                  <c:v>search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Arkusz2!$J$14:$J$16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Arkusz2!$L$14:$L$16</c:f>
              <c:numCache>
                <c:formatCode>General</c:formatCode>
                <c:ptCount val="3"/>
                <c:pt idx="0">
                  <c:v>1.4999999999999999E-2</c:v>
                </c:pt>
                <c:pt idx="1">
                  <c:v>0.01</c:v>
                </c:pt>
                <c:pt idx="2">
                  <c:v>4.4000000000000003E-3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9-416B-AADE-24D10175040B}"/>
            </c:ext>
          </c:extLst>
        </c:ser>
        <c:ser>
          <c:idx val="2"/>
          <c:order val="2"/>
          <c:tx>
            <c:strRef>
              <c:f>Arkusz2!$M$13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Arkusz2!$J$14:$J$16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Arkusz2!$M$14:$M$16</c:f>
              <c:numCache>
                <c:formatCode>General</c:formatCode>
                <c:ptCount val="3"/>
                <c:pt idx="0">
                  <c:v>1.18E-2</c:v>
                </c:pt>
                <c:pt idx="1">
                  <c:v>1.24E-2</c:v>
                </c:pt>
                <c:pt idx="2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9-416B-AADE-24D101750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734152"/>
        <c:axId val="992738416"/>
      </c:barChart>
      <c:catAx>
        <c:axId val="99273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2738416"/>
        <c:crosses val="autoZero"/>
        <c:auto val="1"/>
        <c:lblAlgn val="ctr"/>
        <c:lblOffset val="100"/>
        <c:noMultiLvlLbl val="0"/>
      </c:catAx>
      <c:valAx>
        <c:axId val="9927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273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ASPELL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Arkusz2!$K$1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Arkusz2!$J$2:$J$4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Arkusz2!$K$2:$K$4</c:f>
              <c:numCache>
                <c:formatCode>General</c:formatCode>
                <c:ptCount val="3"/>
                <c:pt idx="0">
                  <c:v>89.569699999999997</c:v>
                </c:pt>
                <c:pt idx="1">
                  <c:v>33.549199999999999</c:v>
                </c:pt>
                <c:pt idx="2">
                  <c:v>34332.692900000002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E-4A0B-A543-8894C1B3BB6E}"/>
            </c:ext>
          </c:extLst>
        </c:ser>
        <c:ser>
          <c:idx val="1"/>
          <c:order val="1"/>
          <c:tx>
            <c:strRef>
              <c:f>Arkusz2!$L$1</c:f>
              <c:strCache>
                <c:ptCount val="1"/>
                <c:pt idx="0">
                  <c:v>search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Arkusz2!$J$2:$J$4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Arkusz2!$L$2:$L$4</c:f>
              <c:numCache>
                <c:formatCode>General</c:formatCode>
                <c:ptCount val="3"/>
                <c:pt idx="0">
                  <c:v>38.4878</c:v>
                </c:pt>
                <c:pt idx="1">
                  <c:v>116.1765</c:v>
                </c:pt>
                <c:pt idx="2">
                  <c:v>44888.7235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E-4A0B-A543-8894C1B3BB6E}"/>
            </c:ext>
          </c:extLst>
        </c:ser>
        <c:ser>
          <c:idx val="2"/>
          <c:order val="2"/>
          <c:tx>
            <c:strRef>
              <c:f>Arkusz2!$M$1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Arkusz2!$J$2:$J$4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Arkusz2!$M$2:$M$4</c:f>
              <c:numCache>
                <c:formatCode>General</c:formatCode>
                <c:ptCount val="3"/>
                <c:pt idx="0">
                  <c:v>61.360199999999999</c:v>
                </c:pt>
                <c:pt idx="1">
                  <c:v>66169.819300000003</c:v>
                </c:pt>
                <c:pt idx="2">
                  <c:v>16.849699999999999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BE-4A0B-A543-8894C1B3B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0665200"/>
        <c:axId val="730662576"/>
      </c:barChart>
      <c:catAx>
        <c:axId val="73066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0662576"/>
        <c:crosses val="autoZero"/>
        <c:auto val="1"/>
        <c:lblAlgn val="ctr"/>
        <c:lblOffset val="100"/>
        <c:noMultiLvlLbl val="0"/>
      </c:catAx>
      <c:valAx>
        <c:axId val="730662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066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KJB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Arkusz2!$K$5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Arkusz2!$J$6:$J$8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Arkusz2!$K$6:$K$8</c:f>
              <c:numCache>
                <c:formatCode>General</c:formatCode>
                <c:ptCount val="3"/>
                <c:pt idx="0">
                  <c:v>682.99680000000001</c:v>
                </c:pt>
                <c:pt idx="1">
                  <c:v>544.89229999999998</c:v>
                </c:pt>
                <c:pt idx="2">
                  <c:v>405795.40970000002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2-4FF7-9ACE-20996C5F77BC}"/>
            </c:ext>
          </c:extLst>
        </c:ser>
        <c:ser>
          <c:idx val="1"/>
          <c:order val="1"/>
          <c:tx>
            <c:strRef>
              <c:f>Arkusz2!$L$5</c:f>
              <c:strCache>
                <c:ptCount val="1"/>
                <c:pt idx="0">
                  <c:v>search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Arkusz2!$J$6:$J$8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Arkusz2!$L$6:$L$8</c:f>
              <c:numCache>
                <c:formatCode>General</c:formatCode>
                <c:ptCount val="3"/>
                <c:pt idx="0">
                  <c:v>173.56960000000001</c:v>
                </c:pt>
                <c:pt idx="1">
                  <c:v>329.7647</c:v>
                </c:pt>
                <c:pt idx="2">
                  <c:v>406.75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2-4FF7-9ACE-20996C5F77BC}"/>
            </c:ext>
          </c:extLst>
        </c:ser>
        <c:ser>
          <c:idx val="2"/>
          <c:order val="2"/>
          <c:tx>
            <c:strRef>
              <c:f>Arkusz2!$M$5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Arkusz2!$J$6:$J$8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Arkusz2!$M$6:$M$8</c:f>
              <c:numCache>
                <c:formatCode>General</c:formatCode>
                <c:ptCount val="3"/>
                <c:pt idx="0">
                  <c:v>366.4144</c:v>
                </c:pt>
                <c:pt idx="1">
                  <c:v>815.43499999999995</c:v>
                </c:pt>
                <c:pt idx="2">
                  <c:v>202.77199999999999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42-4FF7-9ACE-20996C5F7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79808"/>
        <c:axId val="90382104"/>
      </c:barChart>
      <c:catAx>
        <c:axId val="903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382104"/>
        <c:crosses val="autoZero"/>
        <c:auto val="1"/>
        <c:lblAlgn val="ctr"/>
        <c:lblOffset val="100"/>
        <c:noMultiLvlLbl val="0"/>
      </c:catAx>
      <c:valAx>
        <c:axId val="90382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3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LOTR</a:t>
            </a:r>
          </a:p>
        </c:rich>
      </c:tx>
      <c:layout>
        <c:manualLayout>
          <c:xMode val="edge"/>
          <c:yMode val="edge"/>
          <c:x val="0.4515415573053368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Arkusz2!$K$9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Arkusz2!$J$10:$J$12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Arkusz2!$K$10:$K$12</c:f>
              <c:numCache>
                <c:formatCode>General</c:formatCode>
                <c:ptCount val="3"/>
                <c:pt idx="0">
                  <c:v>178.22749999999999</c:v>
                </c:pt>
                <c:pt idx="1">
                  <c:v>163.49780000000001</c:v>
                </c:pt>
                <c:pt idx="2">
                  <c:v>7397.9207999999999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1-4E6E-88A9-0F04A15A6185}"/>
            </c:ext>
          </c:extLst>
        </c:ser>
        <c:ser>
          <c:idx val="1"/>
          <c:order val="1"/>
          <c:tx>
            <c:strRef>
              <c:f>Arkusz2!$L$9</c:f>
              <c:strCache>
                <c:ptCount val="1"/>
                <c:pt idx="0">
                  <c:v>search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Arkusz2!$J$10:$J$12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Arkusz2!$L$10:$L$12</c:f>
              <c:numCache>
                <c:formatCode>General</c:formatCode>
                <c:ptCount val="3"/>
                <c:pt idx="0">
                  <c:v>62.0261</c:v>
                </c:pt>
                <c:pt idx="1">
                  <c:v>113.2474</c:v>
                </c:pt>
                <c:pt idx="2">
                  <c:v>71.894999999999996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51-4E6E-88A9-0F04A15A6185}"/>
            </c:ext>
          </c:extLst>
        </c:ser>
        <c:ser>
          <c:idx val="2"/>
          <c:order val="2"/>
          <c:tx>
            <c:strRef>
              <c:f>Arkusz2!$M$9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Arkusz2!$J$10:$J$12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Arkusz2!$M$10:$M$12</c:f>
              <c:numCache>
                <c:formatCode>General</c:formatCode>
                <c:ptCount val="3"/>
                <c:pt idx="0">
                  <c:v>94.671700000000001</c:v>
                </c:pt>
                <c:pt idx="1">
                  <c:v>174.4418</c:v>
                </c:pt>
                <c:pt idx="2">
                  <c:v>53.673900000000003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51-4E6E-88A9-0F04A15A6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8207816"/>
        <c:axId val="997412464"/>
      </c:barChart>
      <c:catAx>
        <c:axId val="98820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7412464"/>
        <c:crosses val="autoZero"/>
        <c:auto val="1"/>
        <c:lblAlgn val="ctr"/>
        <c:lblOffset val="100"/>
        <c:noMultiLvlLbl val="0"/>
      </c:catAx>
      <c:valAx>
        <c:axId val="997412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820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Arkusz2!$K$13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Arkusz2!$J$14:$J$16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Arkusz2!$K$14:$K$16</c:f>
              <c:numCache>
                <c:formatCode>General</c:formatCode>
                <c:ptCount val="3"/>
                <c:pt idx="0">
                  <c:v>9.1999999999999998E-3</c:v>
                </c:pt>
                <c:pt idx="1">
                  <c:v>1.2999999999999999E-2</c:v>
                </c:pt>
                <c:pt idx="2">
                  <c:v>5.7999999999999996E-3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B-4781-8CAC-8CFF9E3897F4}"/>
            </c:ext>
          </c:extLst>
        </c:ser>
        <c:ser>
          <c:idx val="1"/>
          <c:order val="1"/>
          <c:tx>
            <c:strRef>
              <c:f>Arkusz2!$L$13</c:f>
              <c:strCache>
                <c:ptCount val="1"/>
                <c:pt idx="0">
                  <c:v>search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Arkusz2!$J$14:$J$16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Arkusz2!$L$14:$L$16</c:f>
              <c:numCache>
                <c:formatCode>General</c:formatCode>
                <c:ptCount val="3"/>
                <c:pt idx="0">
                  <c:v>1.4999999999999999E-2</c:v>
                </c:pt>
                <c:pt idx="1">
                  <c:v>0.01</c:v>
                </c:pt>
                <c:pt idx="2">
                  <c:v>4.4000000000000003E-3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DB-4781-8CAC-8CFF9E3897F4}"/>
            </c:ext>
          </c:extLst>
        </c:ser>
        <c:ser>
          <c:idx val="2"/>
          <c:order val="2"/>
          <c:tx>
            <c:strRef>
              <c:f>Arkusz2!$M$13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Arkusz2!$J$14:$J$16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Arkusz2!$M$14:$M$16</c:f>
              <c:numCache>
                <c:formatCode>General</c:formatCode>
                <c:ptCount val="3"/>
                <c:pt idx="0">
                  <c:v>1.18E-2</c:v>
                </c:pt>
                <c:pt idx="1">
                  <c:v>1.24E-2</c:v>
                </c:pt>
                <c:pt idx="2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DB-4781-8CAC-8CFF9E389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734152"/>
        <c:axId val="992738416"/>
      </c:barChart>
      <c:catAx>
        <c:axId val="99273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2738416"/>
        <c:crosses val="autoZero"/>
        <c:auto val="1"/>
        <c:lblAlgn val="ctr"/>
        <c:lblOffset val="100"/>
        <c:noMultiLvlLbl val="0"/>
      </c:catAx>
      <c:valAx>
        <c:axId val="99273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273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aspell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Arkusz2!$T$1:$T$3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Arkusz2!$U$1:$U$3</c:f>
              <c:numCache>
                <c:formatCode>General</c:formatCode>
                <c:ptCount val="3"/>
                <c:pt idx="0">
                  <c:v>5403973</c:v>
                </c:pt>
                <c:pt idx="1">
                  <c:v>1742009</c:v>
                </c:pt>
                <c:pt idx="2">
                  <c:v>7935165248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9-4ADB-A21D-455BD5D27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3114560"/>
        <c:axId val="1103114232"/>
      </c:barChart>
      <c:catAx>
        <c:axId val="110311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3114232"/>
        <c:crosses val="autoZero"/>
        <c:auto val="1"/>
        <c:lblAlgn val="ctr"/>
        <c:lblOffset val="100"/>
        <c:noMultiLvlLbl val="0"/>
      </c:catAx>
      <c:valAx>
        <c:axId val="110311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311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67</xdr:row>
      <xdr:rowOff>4762</xdr:rowOff>
    </xdr:from>
    <xdr:to>
      <xdr:col>12</xdr:col>
      <xdr:colOff>0</xdr:colOff>
      <xdr:row>82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CCF17C0-B6D4-4287-B432-71A76AD22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800099</xdr:colOff>
      <xdr:row>52</xdr:row>
      <xdr:rowOff>4762</xdr:rowOff>
    </xdr:from>
    <xdr:to>
      <xdr:col>11</xdr:col>
      <xdr:colOff>609599</xdr:colOff>
      <xdr:row>67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D7C6936-3E46-4679-912C-5BE6CE9BC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800099</xdr:colOff>
      <xdr:row>22</xdr:row>
      <xdr:rowOff>4762</xdr:rowOff>
    </xdr:from>
    <xdr:to>
      <xdr:col>11</xdr:col>
      <xdr:colOff>609599</xdr:colOff>
      <xdr:row>37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7C1008E-2AD0-44D8-A060-77EBC83F1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800099</xdr:colOff>
      <xdr:row>37</xdr:row>
      <xdr:rowOff>4762</xdr:rowOff>
    </xdr:from>
    <xdr:to>
      <xdr:col>11</xdr:col>
      <xdr:colOff>609599</xdr:colOff>
      <xdr:row>52</xdr:row>
      <xdr:rowOff>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80109D1-AA67-4AFC-98D0-1FC148F27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67</xdr:row>
      <xdr:rowOff>4762</xdr:rowOff>
    </xdr:from>
    <xdr:to>
      <xdr:col>20</xdr:col>
      <xdr:colOff>257175</xdr:colOff>
      <xdr:row>82</xdr:row>
      <xdr:rowOff>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25CDA2BA-B494-45B0-BCD6-45A562A4D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609599</xdr:colOff>
      <xdr:row>52</xdr:row>
      <xdr:rowOff>4762</xdr:rowOff>
    </xdr:from>
    <xdr:to>
      <xdr:col>20</xdr:col>
      <xdr:colOff>257174</xdr:colOff>
      <xdr:row>67</xdr:row>
      <xdr:rowOff>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814753CF-052F-4E24-81B0-5EBE00C24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609599</xdr:colOff>
      <xdr:row>22</xdr:row>
      <xdr:rowOff>4762</xdr:rowOff>
    </xdr:from>
    <xdr:to>
      <xdr:col>20</xdr:col>
      <xdr:colOff>257174</xdr:colOff>
      <xdr:row>37</xdr:row>
      <xdr:rowOff>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51735825-8F66-4097-B102-7D4F4868A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609599</xdr:colOff>
      <xdr:row>37</xdr:row>
      <xdr:rowOff>4762</xdr:rowOff>
    </xdr:from>
    <xdr:to>
      <xdr:col>20</xdr:col>
      <xdr:colOff>257174</xdr:colOff>
      <xdr:row>52</xdr:row>
      <xdr:rowOff>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3645F308-A3C0-4E99-847A-0A80A1218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0</xdr:colOff>
      <xdr:row>16</xdr:row>
      <xdr:rowOff>3313</xdr:rowOff>
    </xdr:from>
    <xdr:to>
      <xdr:col>28</xdr:col>
      <xdr:colOff>281609</xdr:colOff>
      <xdr:row>30</xdr:row>
      <xdr:rowOff>71231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FECC4899-97A8-4C04-8898-B2C093BD2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281609</xdr:colOff>
      <xdr:row>16</xdr:row>
      <xdr:rowOff>3313</xdr:rowOff>
    </xdr:from>
    <xdr:to>
      <xdr:col>35</xdr:col>
      <xdr:colOff>563217</xdr:colOff>
      <xdr:row>30</xdr:row>
      <xdr:rowOff>71231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77782C38-9673-4BF6-945A-B81C0CB1B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1</xdr:colOff>
      <xdr:row>30</xdr:row>
      <xdr:rowOff>69574</xdr:rowOff>
    </xdr:from>
    <xdr:to>
      <xdr:col>28</xdr:col>
      <xdr:colOff>281610</xdr:colOff>
      <xdr:row>44</xdr:row>
      <xdr:rowOff>145774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578548F1-A87E-4E1D-AB89-22E165A49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281610</xdr:colOff>
      <xdr:row>30</xdr:row>
      <xdr:rowOff>69574</xdr:rowOff>
    </xdr:from>
    <xdr:to>
      <xdr:col>35</xdr:col>
      <xdr:colOff>563218</xdr:colOff>
      <xdr:row>44</xdr:row>
      <xdr:rowOff>145774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B54BBFE9-4963-4ED9-A36D-53CAE0F09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0</xdr:colOff>
      <xdr:row>1</xdr:row>
      <xdr:rowOff>3311</xdr:rowOff>
    </xdr:from>
    <xdr:to>
      <xdr:col>43</xdr:col>
      <xdr:colOff>281609</xdr:colOff>
      <xdr:row>14</xdr:row>
      <xdr:rowOff>54664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62108947-7967-43A5-A772-E4E6DD3A3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281610</xdr:colOff>
      <xdr:row>1</xdr:row>
      <xdr:rowOff>3313</xdr:rowOff>
    </xdr:from>
    <xdr:to>
      <xdr:col>50</xdr:col>
      <xdr:colOff>563219</xdr:colOff>
      <xdr:row>14</xdr:row>
      <xdr:rowOff>54666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7EEB8B33-284B-42CE-98FE-BA07E6CF2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36</xdr:col>
      <xdr:colOff>0</xdr:colOff>
      <xdr:row>14</xdr:row>
      <xdr:rowOff>61291</xdr:rowOff>
    </xdr:from>
    <xdr:to>
      <xdr:col>43</xdr:col>
      <xdr:colOff>281609</xdr:colOff>
      <xdr:row>28</xdr:row>
      <xdr:rowOff>96078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EDB6B2CD-3D9F-4153-B689-293F5A1D9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281608</xdr:colOff>
      <xdr:row>14</xdr:row>
      <xdr:rowOff>61292</xdr:rowOff>
    </xdr:from>
    <xdr:to>
      <xdr:col>50</xdr:col>
      <xdr:colOff>563217</xdr:colOff>
      <xdr:row>28</xdr:row>
      <xdr:rowOff>96079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DDB7A33B-ACE0-4FF4-B4AE-986153F1F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messages/t/1464986070253724" TargetMode="External"/><Relationship Id="rId2" Type="http://schemas.openxmlformats.org/officeDocument/2006/relationships/hyperlink" Target="https://www.facebook.com/messages/t/1464986070253724" TargetMode="External"/><Relationship Id="rId1" Type="http://schemas.openxmlformats.org/officeDocument/2006/relationships/hyperlink" Target="https://www.facebook.com/messages/t/1464986070253724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facebook.com/messages/t/14649860702537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7C9AA-4AF7-421F-85E0-CE625843A74B}">
  <dimension ref="A1:AM21"/>
  <sheetViews>
    <sheetView tabSelected="1" topLeftCell="Q1" zoomScale="115" zoomScaleNormal="115" workbookViewId="0">
      <selection activeCell="X7" sqref="X7"/>
    </sheetView>
  </sheetViews>
  <sheetFormatPr defaultRowHeight="15" x14ac:dyDescent="0.25"/>
  <cols>
    <col min="1" max="1" width="11.140625" bestFit="1" customWidth="1"/>
    <col min="2" max="4" width="12" bestFit="1" customWidth="1"/>
    <col min="11" max="11" width="13" customWidth="1"/>
    <col min="21" max="21" width="14.42578125" customWidth="1"/>
    <col min="24" max="24" width="18.28515625" customWidth="1"/>
  </cols>
  <sheetData>
    <row r="1" spans="1:39" ht="15.75" thickBot="1" x14ac:dyDescent="0.3">
      <c r="A1" s="1"/>
      <c r="J1" s="5" t="s">
        <v>3</v>
      </c>
      <c r="K1" s="2" t="s">
        <v>7</v>
      </c>
      <c r="L1" s="2" t="s">
        <v>8</v>
      </c>
      <c r="M1" s="2" t="s">
        <v>9</v>
      </c>
      <c r="S1" s="11" t="s">
        <v>3</v>
      </c>
      <c r="T1" t="s">
        <v>0</v>
      </c>
      <c r="U1">
        <v>5403973</v>
      </c>
      <c r="W1" t="s">
        <v>0</v>
      </c>
      <c r="X1">
        <v>19910958</v>
      </c>
    </row>
    <row r="2" spans="1:39" ht="16.5" thickTop="1" thickBot="1" x14ac:dyDescent="0.3">
      <c r="A2" t="s">
        <v>0</v>
      </c>
      <c r="B2">
        <v>89569700</v>
      </c>
      <c r="C2">
        <v>38487800</v>
      </c>
      <c r="D2">
        <v>61360200</v>
      </c>
      <c r="J2" s="3" t="s">
        <v>0</v>
      </c>
      <c r="K2">
        <f>B2/1000000</f>
        <v>89.569699999999997</v>
      </c>
      <c r="L2">
        <f t="shared" ref="L2:M2" si="0">C2/1000000</f>
        <v>38.4878</v>
      </c>
      <c r="M2">
        <f t="shared" si="0"/>
        <v>61.360199999999999</v>
      </c>
      <c r="T2" t="s">
        <v>1</v>
      </c>
      <c r="U2">
        <v>1742009</v>
      </c>
      <c r="W2" t="s">
        <v>1</v>
      </c>
      <c r="X2">
        <v>23811685818</v>
      </c>
    </row>
    <row r="3" spans="1:39" ht="16.5" thickTop="1" thickBot="1" x14ac:dyDescent="0.3">
      <c r="A3" t="s">
        <v>1</v>
      </c>
      <c r="B3">
        <v>33549200</v>
      </c>
      <c r="C3">
        <v>116176500</v>
      </c>
      <c r="D3">
        <v>66169819300</v>
      </c>
      <c r="J3" s="3" t="s">
        <v>1</v>
      </c>
      <c r="K3">
        <f t="shared" ref="K3:K4" si="1">B3/1000000</f>
        <v>33.549199999999999</v>
      </c>
      <c r="L3">
        <f t="shared" ref="L3:L4" si="2">C3/1000000</f>
        <v>116.1765</v>
      </c>
      <c r="M3">
        <f t="shared" ref="M3:M4" si="3">D3/1000000</f>
        <v>66169.819300000003</v>
      </c>
      <c r="T3" t="s">
        <v>2</v>
      </c>
      <c r="U3">
        <v>7935165248</v>
      </c>
      <c r="W3" t="s">
        <v>2</v>
      </c>
      <c r="X3">
        <v>39674692474</v>
      </c>
    </row>
    <row r="4" spans="1:39" ht="16.5" thickTop="1" thickBot="1" x14ac:dyDescent="0.3">
      <c r="A4" t="s">
        <v>2</v>
      </c>
      <c r="B4">
        <v>34332692900</v>
      </c>
      <c r="C4">
        <v>44888723500</v>
      </c>
      <c r="D4">
        <v>16849700</v>
      </c>
      <c r="J4" s="3" t="s">
        <v>2</v>
      </c>
      <c r="K4">
        <f t="shared" si="1"/>
        <v>34332.692900000002</v>
      </c>
      <c r="L4">
        <f t="shared" si="2"/>
        <v>44888.7235</v>
      </c>
      <c r="M4">
        <f t="shared" si="3"/>
        <v>16.849699999999999</v>
      </c>
      <c r="S4" s="10" t="s">
        <v>4</v>
      </c>
      <c r="T4" t="s">
        <v>0</v>
      </c>
      <c r="U4">
        <v>37478562</v>
      </c>
      <c r="W4" t="s">
        <v>0</v>
      </c>
      <c r="X4">
        <v>106015737</v>
      </c>
    </row>
    <row r="5" spans="1:39" ht="16.5" thickTop="1" thickBot="1" x14ac:dyDescent="0.3">
      <c r="A5" s="1"/>
      <c r="G5" t="s">
        <v>12</v>
      </c>
      <c r="J5" s="4" t="s">
        <v>4</v>
      </c>
      <c r="K5" s="2" t="s">
        <v>7</v>
      </c>
      <c r="L5" s="2" t="s">
        <v>8</v>
      </c>
      <c r="M5" s="2" t="s">
        <v>9</v>
      </c>
      <c r="T5" t="s">
        <v>1</v>
      </c>
      <c r="U5">
        <v>81738426</v>
      </c>
      <c r="W5" t="s">
        <v>1</v>
      </c>
      <c r="X5">
        <v>263444125</v>
      </c>
    </row>
    <row r="6" spans="1:39" ht="16.5" thickTop="1" thickBot="1" x14ac:dyDescent="0.3">
      <c r="A6" t="s">
        <v>0</v>
      </c>
      <c r="B6">
        <v>682996800</v>
      </c>
      <c r="C6">
        <v>173569600</v>
      </c>
      <c r="D6">
        <v>366414400</v>
      </c>
      <c r="G6" s="8" t="s">
        <v>13</v>
      </c>
      <c r="J6" s="3" t="s">
        <v>0</v>
      </c>
      <c r="K6">
        <f>B6/1000000</f>
        <v>682.99680000000001</v>
      </c>
      <c r="L6">
        <f t="shared" ref="L6:M6" si="4">C6/1000000</f>
        <v>173.56960000000001</v>
      </c>
      <c r="M6">
        <f t="shared" si="4"/>
        <v>366.4144</v>
      </c>
      <c r="T6" t="s">
        <v>2</v>
      </c>
      <c r="U6">
        <v>4239212077</v>
      </c>
      <c r="W6" t="s">
        <v>2</v>
      </c>
      <c r="X6">
        <v>8546201352</v>
      </c>
    </row>
    <row r="7" spans="1:39" ht="16.5" thickTop="1" thickBot="1" x14ac:dyDescent="0.3">
      <c r="A7" t="s">
        <v>1</v>
      </c>
      <c r="B7">
        <v>544892300</v>
      </c>
      <c r="C7">
        <v>329764700</v>
      </c>
      <c r="D7">
        <v>815435000</v>
      </c>
      <c r="J7" s="3" t="s">
        <v>1</v>
      </c>
      <c r="K7">
        <f t="shared" ref="K7" si="5">B7/1000000</f>
        <v>544.89229999999998</v>
      </c>
      <c r="L7">
        <f t="shared" ref="L7:L8" si="6">C7/1000000</f>
        <v>329.7647</v>
      </c>
      <c r="M7">
        <f t="shared" ref="M7:M8" si="7">D7/1000000</f>
        <v>815.43499999999995</v>
      </c>
      <c r="S7" s="12" t="s">
        <v>5</v>
      </c>
      <c r="T7" t="s">
        <v>0</v>
      </c>
      <c r="U7">
        <v>7911101</v>
      </c>
      <c r="W7" t="s">
        <v>0</v>
      </c>
      <c r="X7">
        <v>22982699</v>
      </c>
      <c r="AM7" s="14" t="s">
        <v>16</v>
      </c>
    </row>
    <row r="8" spans="1:39" ht="16.5" thickTop="1" thickBot="1" x14ac:dyDescent="0.3">
      <c r="A8" t="s">
        <v>2</v>
      </c>
      <c r="B8">
        <v>405795409700</v>
      </c>
      <c r="C8">
        <v>406750000</v>
      </c>
      <c r="D8">
        <v>202772000</v>
      </c>
      <c r="J8" s="3" t="s">
        <v>2</v>
      </c>
      <c r="K8">
        <f>B8/1000000</f>
        <v>405795.40970000002</v>
      </c>
      <c r="L8">
        <f t="shared" si="6"/>
        <v>406.75</v>
      </c>
      <c r="M8">
        <f t="shared" si="7"/>
        <v>202.77199999999999</v>
      </c>
      <c r="T8" t="s">
        <v>1</v>
      </c>
      <c r="U8">
        <v>21511318</v>
      </c>
      <c r="W8" t="s">
        <v>1</v>
      </c>
      <c r="X8">
        <v>69340916</v>
      </c>
      <c r="AM8" s="14" t="s">
        <v>17</v>
      </c>
    </row>
    <row r="9" spans="1:39" ht="16.5" thickTop="1" thickBot="1" x14ac:dyDescent="0.3">
      <c r="A9" s="1"/>
      <c r="J9" s="6" t="s">
        <v>5</v>
      </c>
      <c r="K9" s="2" t="s">
        <v>7</v>
      </c>
      <c r="L9" s="2" t="s">
        <v>8</v>
      </c>
      <c r="M9" s="2" t="s">
        <v>9</v>
      </c>
      <c r="T9" t="s">
        <v>2</v>
      </c>
      <c r="U9">
        <v>152641493</v>
      </c>
      <c r="W9" t="s">
        <v>2</v>
      </c>
      <c r="X9">
        <v>323964616</v>
      </c>
      <c r="AM9" s="15">
        <v>0.55902777777777779</v>
      </c>
    </row>
    <row r="10" spans="1:39" ht="16.5" thickTop="1" thickBot="1" x14ac:dyDescent="0.3">
      <c r="A10" t="s">
        <v>0</v>
      </c>
      <c r="B10">
        <v>178227500</v>
      </c>
      <c r="C10">
        <v>62026100</v>
      </c>
      <c r="D10">
        <v>94671700</v>
      </c>
      <c r="J10" s="3" t="s">
        <v>0</v>
      </c>
      <c r="K10">
        <f>B10/1000000</f>
        <v>178.22749999999999</v>
      </c>
      <c r="L10">
        <f t="shared" ref="L10:M10" si="8">C10/1000000</f>
        <v>62.0261</v>
      </c>
      <c r="M10">
        <f t="shared" si="8"/>
        <v>94.671700000000001</v>
      </c>
      <c r="S10" s="13" t="s">
        <v>6</v>
      </c>
      <c r="T10" t="s">
        <v>0</v>
      </c>
      <c r="U10">
        <v>1003</v>
      </c>
      <c r="W10" t="s">
        <v>0</v>
      </c>
      <c r="X10">
        <v>2096</v>
      </c>
      <c r="AM10" s="14" t="s">
        <v>18</v>
      </c>
    </row>
    <row r="11" spans="1:39" ht="16.5" thickTop="1" thickBot="1" x14ac:dyDescent="0.3">
      <c r="A11" t="s">
        <v>1</v>
      </c>
      <c r="B11">
        <v>163497800</v>
      </c>
      <c r="C11">
        <v>113247400</v>
      </c>
      <c r="D11">
        <v>174441800</v>
      </c>
      <c r="J11" s="3" t="s">
        <v>1</v>
      </c>
      <c r="K11">
        <f t="shared" ref="K11:K12" si="9">B11/1000000</f>
        <v>163.49780000000001</v>
      </c>
      <c r="L11">
        <f t="shared" ref="L11:L12" si="10">C11/1000000</f>
        <v>113.2474</v>
      </c>
      <c r="M11">
        <f t="shared" ref="M11:M12" si="11">D11/1000000</f>
        <v>174.4418</v>
      </c>
      <c r="T11" t="s">
        <v>1</v>
      </c>
      <c r="U11">
        <v>1960</v>
      </c>
      <c r="W11" t="s">
        <v>1</v>
      </c>
      <c r="X11">
        <v>6768</v>
      </c>
    </row>
    <row r="12" spans="1:39" ht="16.5" thickTop="1" thickBot="1" x14ac:dyDescent="0.3">
      <c r="A12" t="s">
        <v>2</v>
      </c>
      <c r="B12">
        <v>7397920800</v>
      </c>
      <c r="C12">
        <v>71895000</v>
      </c>
      <c r="D12">
        <v>53673900</v>
      </c>
      <c r="J12" s="3" t="s">
        <v>2</v>
      </c>
      <c r="K12">
        <f t="shared" si="9"/>
        <v>7397.9207999999999</v>
      </c>
      <c r="L12">
        <f t="shared" si="10"/>
        <v>71.894999999999996</v>
      </c>
      <c r="M12">
        <f t="shared" si="11"/>
        <v>53.673900000000003</v>
      </c>
      <c r="T12" t="s">
        <v>2</v>
      </c>
      <c r="U12">
        <v>658</v>
      </c>
      <c r="W12" t="s">
        <v>2</v>
      </c>
      <c r="X12">
        <v>2418</v>
      </c>
    </row>
    <row r="13" spans="1:39" ht="16.5" thickTop="1" thickBot="1" x14ac:dyDescent="0.3">
      <c r="A13" s="1"/>
      <c r="J13" s="7" t="s">
        <v>6</v>
      </c>
      <c r="K13" s="2" t="s">
        <v>7</v>
      </c>
      <c r="L13" s="2" t="s">
        <v>8</v>
      </c>
      <c r="M13" s="2" t="s">
        <v>9</v>
      </c>
    </row>
    <row r="14" spans="1:39" ht="16.5" thickTop="1" thickBot="1" x14ac:dyDescent="0.3">
      <c r="A14" t="s">
        <v>0</v>
      </c>
      <c r="B14">
        <v>9200</v>
      </c>
      <c r="C14">
        <v>15000</v>
      </c>
      <c r="D14">
        <v>11800</v>
      </c>
      <c r="J14" s="3" t="s">
        <v>0</v>
      </c>
      <c r="K14">
        <f>B14/1000000</f>
        <v>9.1999999999999998E-3</v>
      </c>
      <c r="L14">
        <f t="shared" ref="L14:M14" si="12">C14/1000000</f>
        <v>1.4999999999999999E-2</v>
      </c>
      <c r="M14">
        <f t="shared" si="12"/>
        <v>1.18E-2</v>
      </c>
    </row>
    <row r="15" spans="1:39" ht="16.5" thickTop="1" thickBot="1" x14ac:dyDescent="0.3">
      <c r="A15" t="s">
        <v>1</v>
      </c>
      <c r="B15">
        <v>13000</v>
      </c>
      <c r="C15">
        <v>10000</v>
      </c>
      <c r="D15">
        <v>12400</v>
      </c>
      <c r="J15" s="3" t="s">
        <v>1</v>
      </c>
      <c r="K15">
        <f t="shared" ref="K15:K16" si="13">B15/1000000</f>
        <v>1.2999999999999999E-2</v>
      </c>
      <c r="L15">
        <f t="shared" ref="L15:L16" si="14">C15/1000000</f>
        <v>0.01</v>
      </c>
      <c r="M15">
        <f t="shared" ref="M15:M16" si="15">D15/1000000</f>
        <v>1.24E-2</v>
      </c>
      <c r="T15" t="s">
        <v>15</v>
      </c>
      <c r="W15" t="s">
        <v>14</v>
      </c>
    </row>
    <row r="16" spans="1:39" ht="16.5" thickTop="1" thickBot="1" x14ac:dyDescent="0.3">
      <c r="A16" t="s">
        <v>2</v>
      </c>
      <c r="B16">
        <v>5800</v>
      </c>
      <c r="C16">
        <v>4400</v>
      </c>
      <c r="D16">
        <v>9000</v>
      </c>
      <c r="J16" s="3" t="s">
        <v>2</v>
      </c>
      <c r="K16">
        <f t="shared" si="13"/>
        <v>5.7999999999999996E-3</v>
      </c>
      <c r="L16">
        <f t="shared" si="14"/>
        <v>4.4000000000000003E-3</v>
      </c>
      <c r="M16">
        <f t="shared" si="15"/>
        <v>8.9999999999999993E-3</v>
      </c>
    </row>
    <row r="17" spans="8:17" ht="15.75" thickTop="1" x14ac:dyDescent="0.25"/>
    <row r="21" spans="8:17" x14ac:dyDescent="0.25">
      <c r="H21" s="9" t="s">
        <v>10</v>
      </c>
      <c r="I21" s="9"/>
      <c r="P21" s="9" t="s">
        <v>11</v>
      </c>
      <c r="Q21" s="9"/>
    </row>
  </sheetData>
  <mergeCells count="2">
    <mergeCell ref="H21:I21"/>
    <mergeCell ref="P21:Q21"/>
  </mergeCells>
  <hyperlinks>
    <hyperlink ref="AM7" r:id="rId1" display="https://www.facebook.com/messages/t/1464986070253724" xr:uid="{B007C227-EB48-4D95-A229-FC2651A4D604}"/>
    <hyperlink ref="AM8" r:id="rId2" display="https://www.facebook.com/messages/t/1464986070253724" xr:uid="{AE17D724-12DD-4EDE-9096-5125876391FC}"/>
    <hyperlink ref="AM9" r:id="rId3" display="https://www.facebook.com/messages/t/1464986070253724" xr:uid="{98862603-32FA-40E5-A935-917BCE5C3E6E}"/>
    <hyperlink ref="AM10" r:id="rId4" display="https://www.facebook.com/messages/t/1464986070253724" xr:uid="{24163EA6-CDE5-43D2-85C8-747B63614ED5}"/>
  </hyperlinks>
  <pageMargins left="0.7" right="0.7" top="0.75" bottom="0.75" header="0.3" footer="0.3"/>
  <pageSetup paperSize="9" orientation="portrait" verticalDpi="300" r:id="rId5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E A A B Q S w M E F A A C A A g A / X a z T i G v 0 1 y n A A A A + A A A A B I A H A B D b 2 5 m a W c v U G F j a 2 F n Z S 5 4 b W w g o h g A K K A U A A A A A A A A A A A A A A A A A A A A A A A A A A A A h Y / R C o I w G I V f R X b v N q e F x O + 8 6 F Z B C K L b o U t H O s X N 5 r t 1 0 S P 1 C g l l d d f l O X w H v v O 4 3 S G d u 9 a 7 y t G o X i c o w B R 5 U p d 9 p X S d o M m e / R i l H A p R X k Q t v Q X W Z j c b l a D G 2 m F H i H M O u x D 3 Y 0 0 Y p Q E 5 5 d m h b G Q n f K W N F b q U 6 L O q / q 8 Q h + N L h j O 8 j f E m C h l m U Q B k r S F X + o u w x R h T I D 8 l 7 K f W T q P k Q + s X G Z A 1 A n m / 4 E 9 Q S w M E F A A C A A g A / X a z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1 2 s 0 6 5 m L s w G Q E A A N g D A A A T A B w A R m 9 y b X V s Y X M v U 2 V j d G l v b j E u b S C i G A A o o B Q A A A A A A A A A A A A A A A A A A A A A A A A A A A D d k E F L x D A Q h e + F / o c Q L y 2 E Y u v q Q e m p V f A i y P a k 6 y G 2 4 2 6 w n S l J u l i W v f i X P H m W / V 9 m q b o r K A p 7 E X N J 5 r 3 M 4 / E Z K K 0 i Z O P h j k 9 8 z / f M T G q o W C U R W M p q s L 7 H 3 F k 9 6 5 e n a v V I T s z M P M q p 7 B p A G 5 y p G q K M 0 L r B B D w / n u R g 7 i 2 1 k 3 V E V J o 5 D 8 V 1 D r V q l A W d c s E F y 6 j u G j T p S L B T L K l S O E 3 j 5 H B f s M u O L I x t X 0 O 6 e U Y X h H A T i q H K H r 9 q F K B r T M z 2 L X e N C n n r f h V a o r k j 3 Q z x R d + C C T 6 K i 8 W C D 0 b s G r h F Y B Y e 7 F K w d z 1 x + j n a o 1 G 0 X t 0 y D r 4 z R p + N Z e h 7 C r 9 u u Q 2 3 n E m c g t m R 7 1 v K D 4 i T v 4 z 4 1 8 C o a a V W h n B n a J u k f w v u F V B L A Q I t A B Q A A g A I A P 1 2 s 0 4 h r 9 N c p w A A A P g A A A A S A A A A A A A A A A A A A A A A A A A A A A B D b 2 5 m a W c v U G F j a 2 F n Z S 5 4 b W x Q S w E C L Q A U A A I A C A D 9 d r N O D 8 r p q 6 Q A A A D p A A A A E w A A A A A A A A A A A A A A A A D z A A A A W 0 N v b n R l b n R f V H l w Z X N d L n h t b F B L A Q I t A B Q A A g A I A P 1 2 s 0 6 5 m L s w G Q E A A N g D A A A T A A A A A A A A A A A A A A A A A O Q B A A B G b 3 J t d W x h c y 9 T Z W N 0 a W 9 u M S 5 t U E s F B g A A A A A D A A M A w g A A A E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0 W A A A A A A A A e x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E 4 V D I w O j Q 4 O j M 1 L j Q z M T Y w N j d a I i A v P j x F b n R y e S B U e X B l P S J G a W x s Q 2 9 s d W 1 u V H l w Z X M i I F Z h b H V l P S J z Q m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b m U v W m 1 p Z W 5 p b 2 5 v I H R 5 c C 5 7 Q 2 9 s d W 1 u M S w w f S Z x d W 9 0 O y w m c X V v d D t T Z W N 0 a W 9 u M S 9 k Y W 5 l L 1 p t a W V u a W 9 u b y B 0 e X A u e 0 N v b H V t b j I s M X 0 m c X V v d D s s J n F 1 b 3 Q 7 U 2 V j d G l v b j E v Z G F u Z S 9 a b W l l b m l v b m 8 g d H l w L n t D b 2 x 1 b W 4 z L D J 9 J n F 1 b 3 Q 7 L C Z x d W 9 0 O 1 N l Y 3 R p b 2 4 x L 2 R h b m U v W m 1 p Z W 5 p b 2 5 v I H R 5 c C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Y W 5 l L 1 p t a W V u a W 9 u b y B 0 e X A u e 0 N v b H V t b j E s M H 0 m c X V v d D s s J n F 1 b 3 Q 7 U 2 V j d G l v b j E v Z G F u Z S 9 a b W l l b m l v b m 8 g d H l w L n t D b 2 x 1 b W 4 y L D F 9 J n F 1 b 3 Q 7 L C Z x d W 9 0 O 1 N l Y 3 R p b 2 4 x L 2 R h b m U v W m 1 p Z W 5 p b 2 5 v I H R 5 c C 5 7 Q 2 9 s d W 1 u M y w y f S Z x d W 9 0 O y w m c X V v d D t T Z W N 0 a W 9 u M S 9 k Y W 5 l L 1 p t a W V u a W 9 u b y B 0 e X A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b m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u Z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T l U M T I 6 N T U 6 M T U u N D g w O D E x N l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Y W 5 n Z X M v W m 1 p Z W 5 p b 2 5 v I H R 5 c C 5 7 Q 2 9 s d W 1 u M S w w f S Z x d W 9 0 O y w m c X V v d D t T Z W N 0 a W 9 u M S 9 j a G F u Z 2 V z L 1 p t a W V u a W 9 u b y B 0 e X A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h h b m d l c y 9 a b W l l b m l v b m 8 g d H l w L n t D b 2 x 1 b W 4 x L D B 9 J n F 1 b 3 Q 7 L C Z x d W 9 0 O 1 N l Y 3 R p b 2 4 x L 2 N o Y W 5 n Z X M v W m 1 p Z W 5 p b 2 5 v I H R 5 c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h h b m d l c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u Z 2 V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T l U M T I 6 N T U 6 M z A u M j I w M D c 0 N F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h c m l z b 2 5 z L 1 p t a W V u a W 9 u b y B 0 e X A u e 0 N v b H V t b j E s M H 0 m c X V v d D s s J n F 1 b 3 Q 7 U 2 V j d G l v b j E v Y 2 9 t c G F y a X N v b n M v W m 1 p Z W 5 p b 2 5 v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2 1 w Y X J p c 2 9 u c y 9 a b W l l b m l v b m 8 g d H l w L n t D b 2 x 1 b W 4 x L D B 9 J n F 1 b 3 Q 7 L C Z x d W 9 0 O 1 N l Y 3 R p b 2 4 x L 2 N v b X B h c m l z b 2 5 z L 1 p t a W V u a W 9 u b y B 0 e X A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X B h c m l z b 2 5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z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B 3 L q k J A h c T p G Z l C T G V o 3 F A A A A A A I A A A A A A B B m A A A A A Q A A I A A A A G A 2 J Y y y w B o 9 N y k p P U n 3 T 2 K p + f R a x G D Y w A 8 J B q y a 6 I 5 A A A A A A A 6 A A A A A A g A A I A A A A L s N w I b J z t s C 3 N C k l t m g A N N J 0 X z y R e C K 0 e d x + H T I 7 p T 0 U A A A A H Z 3 C 9 8 z Q 9 H F G s 1 S i 1 l g f U + l B h 8 k N r W P + w L 6 V v 3 0 O 6 W R c 5 f + S X Q m g x H + c d 1 v O c e k k o h 7 W 1 o Z B J N i C g L S L K i o 3 O K G M q J k s j S b 8 w d w V + b w 8 W n l Q A A A A L u 4 6 O t f + j F y P j t m F k R r 5 o C q X 7 L G G Y R 5 Q 7 S i l s Z Q H 6 h A R f I 4 + 2 7 7 O s i y n r p x 1 b t A X t 0 r 2 B v K Z Q n + L W M P M F x W w V 0 = < / D a t a M a s h u p > 
</file>

<file path=customXml/itemProps1.xml><?xml version="1.0" encoding="utf-8"?>
<ds:datastoreItem xmlns:ds="http://schemas.openxmlformats.org/officeDocument/2006/customXml" ds:itemID="{C956E468-482B-44BD-A9C5-1B1BF57CBB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Bartor</dc:creator>
  <cp:lastModifiedBy>Bartor</cp:lastModifiedBy>
  <dcterms:created xsi:type="dcterms:W3CDTF">2019-05-18T20:47:18Z</dcterms:created>
  <dcterms:modified xsi:type="dcterms:W3CDTF">2019-05-19T16:05:37Z</dcterms:modified>
</cp:coreProperties>
</file>