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Programowanie\Roboty\Linefollower-2\"/>
    </mc:Choice>
  </mc:AlternateContent>
  <bookViews>
    <workbookView xWindow="0" yWindow="0" windowWidth="23040" windowHeight="9084" activeTab="1"/>
  </bookViews>
  <sheets>
    <sheet name="Arkusz1" sheetId="1" r:id="rId1"/>
    <sheet name="Arkusz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D31" i="2"/>
  <c r="D29" i="2" l="1"/>
  <c r="D28" i="2"/>
  <c r="D27" i="2" l="1"/>
  <c r="D26" i="2"/>
  <c r="D25" i="2"/>
  <c r="D24" i="2"/>
  <c r="D23" i="2"/>
  <c r="D5" i="1"/>
  <c r="D21" i="2"/>
  <c r="D17" i="2"/>
  <c r="D18" i="2"/>
  <c r="D19" i="2"/>
  <c r="D20" i="2"/>
  <c r="D3" i="1"/>
  <c r="D6" i="1" l="1"/>
  <c r="D16" i="2"/>
  <c r="D22" i="2"/>
  <c r="D4" i="2"/>
  <c r="D5" i="2"/>
  <c r="D6" i="2"/>
  <c r="D7" i="2"/>
  <c r="D8" i="2"/>
  <c r="D9" i="2"/>
  <c r="D32" i="2" s="1"/>
  <c r="D10" i="2"/>
  <c r="D11" i="2"/>
  <c r="D12" i="2"/>
  <c r="D13" i="2"/>
  <c r="D14" i="2"/>
  <c r="D15" i="2"/>
  <c r="D3" i="2"/>
  <c r="D4" i="1"/>
  <c r="D7" i="1" s="1"/>
</calcChain>
</file>

<file path=xl/sharedStrings.xml><?xml version="1.0" encoding="utf-8"?>
<sst xmlns="http://schemas.openxmlformats.org/spreadsheetml/2006/main" count="48" uniqueCount="42">
  <si>
    <t>Botland</t>
  </si>
  <si>
    <t>Elektropark</t>
  </si>
  <si>
    <t>Nazwa</t>
  </si>
  <si>
    <t>ilosc</t>
  </si>
  <si>
    <t>cena za sztukę</t>
  </si>
  <si>
    <t>razem</t>
  </si>
  <si>
    <t>TB6612</t>
  </si>
  <si>
    <t>Ball Caster</t>
  </si>
  <si>
    <t>LED RGB</t>
  </si>
  <si>
    <t>LED Biała</t>
  </si>
  <si>
    <t xml:space="preserve">Silnik Pololu </t>
  </si>
  <si>
    <t>Taśma FFC 11cm</t>
  </si>
  <si>
    <t>Taśma FFC 21cm</t>
  </si>
  <si>
    <t>Złącze FFC/FPC</t>
  </si>
  <si>
    <t>Przełącznik ON/ON</t>
  </si>
  <si>
    <t>IRML0030 N Mosfet</t>
  </si>
  <si>
    <t>R33k</t>
  </si>
  <si>
    <t>R47k</t>
  </si>
  <si>
    <t>R1k</t>
  </si>
  <si>
    <t>R220R</t>
  </si>
  <si>
    <t>R10k</t>
  </si>
  <si>
    <t>Razem:</t>
  </si>
  <si>
    <t>bezpiecznik</t>
  </si>
  <si>
    <t>Nie wybrane</t>
  </si>
  <si>
    <t>przelacznik on/off</t>
  </si>
  <si>
    <t>USB typ B smd mini</t>
  </si>
  <si>
    <t>R150k</t>
  </si>
  <si>
    <t>R13k</t>
  </si>
  <si>
    <t>R22k</t>
  </si>
  <si>
    <t>R62k</t>
  </si>
  <si>
    <t>KTIR0711S</t>
  </si>
  <si>
    <t>C22pF</t>
  </si>
  <si>
    <t>C100nF</t>
  </si>
  <si>
    <t>C10nF</t>
  </si>
  <si>
    <t>C4,7</t>
  </si>
  <si>
    <t>C10uF</t>
  </si>
  <si>
    <t>LM1117 5V</t>
  </si>
  <si>
    <t>Kwarc 8MHz</t>
  </si>
  <si>
    <t>mocowanie silnika</t>
  </si>
  <si>
    <t>Laminat św/150x200/2</t>
  </si>
  <si>
    <t>Laminat św/75x100/2</t>
  </si>
  <si>
    <t>LF33 3.3V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</si>
</sst>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6" sqref="D16"/>
    </sheetView>
  </sheetViews>
  <sheetFormatPr defaultRowHeight="14.4" x14ac:dyDescent="0.3"/>
  <cols>
    <col min="1" max="1" width="9.77734375" customWidth="1"/>
  </cols>
  <sheetData>
    <row r="1" spans="1:4" x14ac:dyDescent="0.3">
      <c r="A1" s="2" t="s">
        <v>0</v>
      </c>
      <c r="B1" s="2"/>
      <c r="C1" s="2"/>
      <c r="D1" s="2"/>
    </row>
    <row r="2" spans="1:4" x14ac:dyDescent="0.3">
      <c r="A2" t="s">
        <v>2</v>
      </c>
      <c r="B2" t="s">
        <v>3</v>
      </c>
      <c r="C2" t="s">
        <v>4</v>
      </c>
      <c r="D2" t="s">
        <v>5</v>
      </c>
    </row>
    <row r="3" spans="1:4" x14ac:dyDescent="0.3">
      <c r="A3" t="s">
        <v>10</v>
      </c>
      <c r="B3">
        <v>2</v>
      </c>
      <c r="C3">
        <v>72</v>
      </c>
      <c r="D3">
        <f>B3*C3</f>
        <v>144</v>
      </c>
    </row>
    <row r="4" spans="1:4" x14ac:dyDescent="0.3">
      <c r="A4" t="s">
        <v>7</v>
      </c>
      <c r="B4">
        <v>2</v>
      </c>
      <c r="C4">
        <v>7.9</v>
      </c>
      <c r="D4">
        <f>B4*C4</f>
        <v>15.8</v>
      </c>
    </row>
    <row r="5" spans="1:4" x14ac:dyDescent="0.3">
      <c r="A5" t="s">
        <v>30</v>
      </c>
      <c r="B5">
        <v>10</v>
      </c>
      <c r="C5">
        <v>1.95</v>
      </c>
      <c r="D5">
        <f>B5*C5</f>
        <v>19.5</v>
      </c>
    </row>
    <row r="6" spans="1:4" x14ac:dyDescent="0.3">
      <c r="A6" t="s">
        <v>38</v>
      </c>
      <c r="B6">
        <v>1</v>
      </c>
      <c r="C6">
        <v>17.899999999999999</v>
      </c>
      <c r="D6">
        <f>B6*C6</f>
        <v>17.899999999999999</v>
      </c>
    </row>
    <row r="7" spans="1:4" x14ac:dyDescent="0.3">
      <c r="A7" s="4" t="s">
        <v>21</v>
      </c>
      <c r="B7" s="4"/>
      <c r="C7" s="4"/>
      <c r="D7" s="4">
        <f>SUM(D3:D6)</f>
        <v>197.20000000000002</v>
      </c>
    </row>
    <row r="11" spans="1:4" x14ac:dyDescent="0.3">
      <c r="C11" s="3"/>
    </row>
    <row r="13" spans="1:4" x14ac:dyDescent="0.3">
      <c r="A13" t="s">
        <v>23</v>
      </c>
    </row>
    <row r="14" spans="1:4" x14ac:dyDescent="0.3">
      <c r="A14" t="s">
        <v>22</v>
      </c>
    </row>
    <row r="16" spans="1:4" x14ac:dyDescent="0.3">
      <c r="A16" t="s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C34" sqref="C34"/>
    </sheetView>
  </sheetViews>
  <sheetFormatPr defaultRowHeight="14.4" x14ac:dyDescent="0.3"/>
  <cols>
    <col min="1" max="1" width="16.33203125" customWidth="1"/>
    <col min="2" max="2" width="5.44140625" customWidth="1"/>
    <col min="3" max="3" width="12.5546875" customWidth="1"/>
    <col min="4" max="4" width="6.33203125" customWidth="1"/>
  </cols>
  <sheetData>
    <row r="1" spans="1:4" x14ac:dyDescent="0.3">
      <c r="A1" s="1" t="s">
        <v>1</v>
      </c>
      <c r="B1" s="1"/>
      <c r="C1" s="1"/>
      <c r="D1" s="1"/>
    </row>
    <row r="2" spans="1:4" x14ac:dyDescent="0.3">
      <c r="A2" t="s">
        <v>2</v>
      </c>
      <c r="B2" t="s">
        <v>3</v>
      </c>
      <c r="C2" t="s">
        <v>4</v>
      </c>
      <c r="D2" t="s">
        <v>5</v>
      </c>
    </row>
    <row r="3" spans="1:4" x14ac:dyDescent="0.3">
      <c r="A3" t="s">
        <v>6</v>
      </c>
      <c r="B3">
        <v>2</v>
      </c>
      <c r="C3">
        <v>13.99</v>
      </c>
      <c r="D3">
        <f t="shared" ref="D3:D31" si="0">B3*C3</f>
        <v>27.98</v>
      </c>
    </row>
    <row r="4" spans="1:4" x14ac:dyDescent="0.3">
      <c r="A4" t="s">
        <v>9</v>
      </c>
      <c r="B4">
        <v>3</v>
      </c>
      <c r="C4">
        <v>0.49</v>
      </c>
      <c r="D4">
        <f t="shared" si="0"/>
        <v>1.47</v>
      </c>
    </row>
    <row r="5" spans="1:4" x14ac:dyDescent="0.3">
      <c r="A5" t="s">
        <v>8</v>
      </c>
      <c r="B5">
        <v>1</v>
      </c>
      <c r="C5">
        <v>0.99</v>
      </c>
      <c r="D5">
        <f t="shared" si="0"/>
        <v>0.99</v>
      </c>
    </row>
    <row r="6" spans="1:4" x14ac:dyDescent="0.3">
      <c r="A6" t="s">
        <v>37</v>
      </c>
      <c r="B6">
        <v>3</v>
      </c>
      <c r="C6">
        <v>1.8</v>
      </c>
      <c r="D6">
        <f t="shared" si="0"/>
        <v>5.4</v>
      </c>
    </row>
    <row r="7" spans="1:4" x14ac:dyDescent="0.3">
      <c r="A7" t="s">
        <v>11</v>
      </c>
      <c r="B7">
        <v>1</v>
      </c>
      <c r="C7">
        <v>3.51</v>
      </c>
      <c r="D7">
        <f t="shared" si="0"/>
        <v>3.51</v>
      </c>
    </row>
    <row r="8" spans="1:4" x14ac:dyDescent="0.3">
      <c r="A8" t="s">
        <v>12</v>
      </c>
      <c r="B8">
        <v>1</v>
      </c>
      <c r="C8">
        <v>4.4000000000000004</v>
      </c>
      <c r="D8">
        <f t="shared" si="0"/>
        <v>4.4000000000000004</v>
      </c>
    </row>
    <row r="9" spans="1:4" x14ac:dyDescent="0.3">
      <c r="A9" t="s">
        <v>13</v>
      </c>
      <c r="B9">
        <v>2</v>
      </c>
      <c r="C9">
        <v>2.5</v>
      </c>
      <c r="D9">
        <f t="shared" si="0"/>
        <v>5</v>
      </c>
    </row>
    <row r="10" spans="1:4" x14ac:dyDescent="0.3">
      <c r="A10" t="s">
        <v>14</v>
      </c>
      <c r="B10">
        <v>2</v>
      </c>
      <c r="C10">
        <v>2.2400000000000002</v>
      </c>
      <c r="D10">
        <f t="shared" si="0"/>
        <v>4.4800000000000004</v>
      </c>
    </row>
    <row r="11" spans="1:4" x14ac:dyDescent="0.3">
      <c r="A11" t="s">
        <v>15</v>
      </c>
      <c r="B11">
        <v>3</v>
      </c>
      <c r="C11">
        <v>0.69</v>
      </c>
      <c r="D11">
        <f t="shared" si="0"/>
        <v>2.0699999999999998</v>
      </c>
    </row>
    <row r="12" spans="1:4" x14ac:dyDescent="0.3">
      <c r="A12" t="s">
        <v>16</v>
      </c>
      <c r="B12">
        <v>1</v>
      </c>
      <c r="C12">
        <v>0.3</v>
      </c>
      <c r="D12">
        <f t="shared" si="0"/>
        <v>0.3</v>
      </c>
    </row>
    <row r="13" spans="1:4" x14ac:dyDescent="0.3">
      <c r="A13" t="s">
        <v>17</v>
      </c>
      <c r="B13">
        <v>2</v>
      </c>
      <c r="C13">
        <v>0.3</v>
      </c>
      <c r="D13">
        <f t="shared" si="0"/>
        <v>0.6</v>
      </c>
    </row>
    <row r="14" spans="1:4" x14ac:dyDescent="0.3">
      <c r="A14" t="s">
        <v>18</v>
      </c>
      <c r="B14">
        <v>1</v>
      </c>
      <c r="C14">
        <v>0.3</v>
      </c>
      <c r="D14">
        <f t="shared" si="0"/>
        <v>0.3</v>
      </c>
    </row>
    <row r="15" spans="1:4" x14ac:dyDescent="0.3">
      <c r="A15" t="s">
        <v>19</v>
      </c>
      <c r="B15">
        <v>3</v>
      </c>
      <c r="C15">
        <v>0.3</v>
      </c>
      <c r="D15">
        <f t="shared" si="0"/>
        <v>0.89999999999999991</v>
      </c>
    </row>
    <row r="16" spans="1:4" x14ac:dyDescent="0.3">
      <c r="A16" t="s">
        <v>20</v>
      </c>
      <c r="B16">
        <v>5</v>
      </c>
      <c r="C16">
        <v>0.3</v>
      </c>
      <c r="D16">
        <f t="shared" si="0"/>
        <v>1.5</v>
      </c>
    </row>
    <row r="17" spans="1:4" x14ac:dyDescent="0.3">
      <c r="A17" t="s">
        <v>18</v>
      </c>
      <c r="B17">
        <v>1</v>
      </c>
      <c r="C17">
        <v>0.3</v>
      </c>
      <c r="D17">
        <f t="shared" si="0"/>
        <v>0.3</v>
      </c>
    </row>
    <row r="18" spans="1:4" x14ac:dyDescent="0.3">
      <c r="A18" t="s">
        <v>26</v>
      </c>
      <c r="B18">
        <v>1</v>
      </c>
      <c r="C18">
        <v>0.3</v>
      </c>
      <c r="D18">
        <f t="shared" si="0"/>
        <v>0.3</v>
      </c>
    </row>
    <row r="19" spans="1:4" x14ac:dyDescent="0.3">
      <c r="A19" t="s">
        <v>27</v>
      </c>
      <c r="B19">
        <v>1</v>
      </c>
      <c r="C19">
        <v>0.3</v>
      </c>
      <c r="D19">
        <f t="shared" si="0"/>
        <v>0.3</v>
      </c>
    </row>
    <row r="20" spans="1:4" x14ac:dyDescent="0.3">
      <c r="A20" t="s">
        <v>28</v>
      </c>
      <c r="B20">
        <v>1</v>
      </c>
      <c r="C20">
        <v>0.3</v>
      </c>
      <c r="D20">
        <f t="shared" si="0"/>
        <v>0.3</v>
      </c>
    </row>
    <row r="21" spans="1:4" x14ac:dyDescent="0.3">
      <c r="A21" t="s">
        <v>29</v>
      </c>
      <c r="B21">
        <v>1</v>
      </c>
      <c r="C21">
        <v>0.3</v>
      </c>
      <c r="D21">
        <f t="shared" si="0"/>
        <v>0.3</v>
      </c>
    </row>
    <row r="22" spans="1:4" x14ac:dyDescent="0.3">
      <c r="A22" t="s">
        <v>25</v>
      </c>
      <c r="B22">
        <v>3</v>
      </c>
      <c r="C22">
        <v>1.01</v>
      </c>
      <c r="D22">
        <f t="shared" si="0"/>
        <v>3.0300000000000002</v>
      </c>
    </row>
    <row r="23" spans="1:4" x14ac:dyDescent="0.3">
      <c r="A23" t="s">
        <v>31</v>
      </c>
      <c r="B23">
        <v>1</v>
      </c>
      <c r="C23">
        <v>0.39</v>
      </c>
      <c r="D23">
        <f t="shared" si="0"/>
        <v>0.39</v>
      </c>
    </row>
    <row r="24" spans="1:4" x14ac:dyDescent="0.3">
      <c r="A24" t="s">
        <v>32</v>
      </c>
      <c r="B24">
        <v>2</v>
      </c>
      <c r="C24">
        <v>0.39</v>
      </c>
      <c r="D24">
        <f t="shared" si="0"/>
        <v>0.78</v>
      </c>
    </row>
    <row r="25" spans="1:4" x14ac:dyDescent="0.3">
      <c r="A25" t="s">
        <v>33</v>
      </c>
      <c r="B25">
        <v>1</v>
      </c>
      <c r="C25">
        <v>0.45</v>
      </c>
      <c r="D25">
        <f t="shared" si="0"/>
        <v>0.45</v>
      </c>
    </row>
    <row r="26" spans="1:4" x14ac:dyDescent="0.3">
      <c r="A26" t="s">
        <v>34</v>
      </c>
      <c r="B26">
        <v>2</v>
      </c>
      <c r="C26">
        <v>0.85</v>
      </c>
      <c r="D26">
        <f t="shared" si="0"/>
        <v>1.7</v>
      </c>
    </row>
    <row r="27" spans="1:4" x14ac:dyDescent="0.3">
      <c r="A27" t="s">
        <v>35</v>
      </c>
      <c r="B27">
        <v>2</v>
      </c>
      <c r="C27">
        <v>0.8</v>
      </c>
      <c r="D27">
        <f t="shared" si="0"/>
        <v>1.6</v>
      </c>
    </row>
    <row r="28" spans="1:4" x14ac:dyDescent="0.3">
      <c r="A28" t="s">
        <v>41</v>
      </c>
      <c r="B28">
        <v>3</v>
      </c>
      <c r="C28">
        <v>3</v>
      </c>
      <c r="D28">
        <f t="shared" si="0"/>
        <v>9</v>
      </c>
    </row>
    <row r="29" spans="1:4" x14ac:dyDescent="0.3">
      <c r="A29" t="s">
        <v>36</v>
      </c>
      <c r="B29">
        <v>3</v>
      </c>
      <c r="C29">
        <v>1.35</v>
      </c>
      <c r="D29">
        <f t="shared" si="0"/>
        <v>4.0500000000000007</v>
      </c>
    </row>
    <row r="30" spans="1:4" x14ac:dyDescent="0.3">
      <c r="A30" t="s">
        <v>39</v>
      </c>
      <c r="B30">
        <v>1</v>
      </c>
      <c r="C30">
        <v>42.99</v>
      </c>
      <c r="D30">
        <f t="shared" si="0"/>
        <v>42.99</v>
      </c>
    </row>
    <row r="31" spans="1:4" x14ac:dyDescent="0.3">
      <c r="A31" t="s">
        <v>40</v>
      </c>
      <c r="B31">
        <v>1</v>
      </c>
      <c r="C31">
        <v>9</v>
      </c>
      <c r="D31">
        <f t="shared" si="0"/>
        <v>9</v>
      </c>
    </row>
    <row r="32" spans="1:4" x14ac:dyDescent="0.3">
      <c r="A32" s="4" t="s">
        <v>21</v>
      </c>
      <c r="B32" s="4"/>
      <c r="C32" s="4"/>
      <c r="D32" s="4">
        <f>B32*C32+SUM(D3:D31)</f>
        <v>133.38999999999996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Lenartowicz</dc:creator>
  <cp:lastModifiedBy>Bartosz Lenartowicz</cp:lastModifiedBy>
  <dcterms:created xsi:type="dcterms:W3CDTF">2017-05-08T12:00:52Z</dcterms:created>
  <dcterms:modified xsi:type="dcterms:W3CDTF">2017-05-09T08:46:20Z</dcterms:modified>
</cp:coreProperties>
</file>