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o\IdeaProjects\Algorytm k srodkow\src\main\resources\"/>
    </mc:Choice>
  </mc:AlternateContent>
  <xr:revisionPtr revIDLastSave="0" documentId="13_ncr:1_{04E0DC5B-896C-4DEA-A602-D405F331908B}" xr6:coauthVersionLast="46" xr6:coauthVersionMax="47" xr10:uidLastSave="{00000000-0000-0000-0000-000000000000}"/>
  <bookViews>
    <workbookView xWindow="7590" yWindow="1755" windowWidth="14925" windowHeight="9030" xr2:uid="{DF40D95B-0F5C-4125-BD97-FCE24A8A4495}"/>
  </bookViews>
  <sheets>
    <sheet name="test" sheetId="1" r:id="rId1"/>
  </sheets>
  <definedNames>
    <definedName name="_xlnm._FilterDatabase" localSheetId="0" hidden="1">test!$W$9:$AA$48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L10" i="1"/>
  <c r="K8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H10" i="1"/>
  <c r="I10" i="1"/>
  <c r="G10" i="1"/>
  <c r="J45" i="1" l="1"/>
  <c r="J37" i="1"/>
  <c r="J29" i="1"/>
  <c r="J21" i="1"/>
  <c r="J13" i="1"/>
  <c r="J43" i="1"/>
  <c r="J35" i="1"/>
  <c r="J27" i="1"/>
  <c r="J48" i="1"/>
  <c r="J40" i="1"/>
  <c r="J32" i="1"/>
  <c r="J24" i="1"/>
  <c r="J16" i="1"/>
  <c r="J47" i="1"/>
  <c r="J39" i="1"/>
  <c r="J31" i="1"/>
  <c r="J23" i="1"/>
  <c r="J41" i="1"/>
  <c r="J33" i="1"/>
  <c r="J25" i="1"/>
  <c r="J19" i="1"/>
  <c r="J11" i="1"/>
  <c r="J15" i="1"/>
  <c r="J34" i="1"/>
  <c r="J26" i="1"/>
  <c r="J36" i="1"/>
  <c r="J20" i="1"/>
  <c r="J17" i="1"/>
  <c r="J42" i="1"/>
  <c r="J18" i="1"/>
  <c r="J44" i="1"/>
  <c r="J28" i="1"/>
  <c r="J12" i="1"/>
  <c r="J46" i="1"/>
  <c r="J38" i="1"/>
  <c r="J30" i="1"/>
  <c r="J22" i="1"/>
  <c r="J14" i="1"/>
  <c r="J10" i="1"/>
  <c r="M4" i="1" l="1"/>
  <c r="N4" i="1"/>
  <c r="M5" i="1"/>
  <c r="N5" i="1"/>
  <c r="M6" i="1"/>
  <c r="N6" i="1"/>
  <c r="M7" i="1"/>
  <c r="N7" i="1"/>
  <c r="M8" i="1"/>
  <c r="N8" i="1"/>
  <c r="L8" i="1"/>
  <c r="L7" i="1"/>
  <c r="L6" i="1"/>
  <c r="L5" i="1"/>
  <c r="L4" i="1"/>
  <c r="O10" i="1" l="1"/>
  <c r="P10" i="1" s="1"/>
  <c r="O28" i="1"/>
  <c r="P28" i="1" s="1"/>
  <c r="O44" i="1"/>
  <c r="O35" i="1"/>
  <c r="O29" i="1"/>
  <c r="O47" i="1"/>
  <c r="O42" i="1"/>
  <c r="O23" i="1"/>
  <c r="O45" i="1"/>
  <c r="O36" i="1"/>
  <c r="O43" i="1"/>
  <c r="O24" i="1"/>
  <c r="O14" i="1"/>
  <c r="O26" i="1"/>
  <c r="O17" i="1"/>
  <c r="O18" i="1"/>
  <c r="O30" i="1"/>
  <c r="O19" i="1"/>
  <c r="O22" i="1"/>
  <c r="O46" i="1"/>
  <c r="O32" i="1"/>
  <c r="O31" i="1"/>
  <c r="O38" i="1"/>
  <c r="O11" i="1"/>
  <c r="O33" i="1"/>
  <c r="O25" i="1"/>
  <c r="O13" i="1"/>
  <c r="O12" i="1"/>
  <c r="O34" i="1"/>
  <c r="O37" i="1"/>
  <c r="O40" i="1"/>
  <c r="O39" i="1"/>
  <c r="O27" i="1"/>
  <c r="O15" i="1"/>
  <c r="O48" i="1"/>
  <c r="O21" i="1"/>
  <c r="O20" i="1"/>
  <c r="O16" i="1"/>
  <c r="O41" i="1"/>
  <c r="R4" i="1" l="1"/>
  <c r="R8" i="1"/>
  <c r="S4" i="1"/>
  <c r="Q6" i="1"/>
  <c r="R7" i="1"/>
  <c r="S8" i="1"/>
  <c r="Q5" i="1"/>
  <c r="R6" i="1"/>
  <c r="S7" i="1"/>
  <c r="R5" i="1"/>
  <c r="Q4" i="1"/>
  <c r="S6" i="1"/>
  <c r="Q8" i="1"/>
  <c r="S5" i="1"/>
  <c r="Q7" i="1"/>
  <c r="P35" i="1"/>
  <c r="P44" i="1"/>
  <c r="P34" i="1"/>
  <c r="P41" i="1"/>
  <c r="P38" i="1"/>
  <c r="P16" i="1"/>
  <c r="P37" i="1"/>
  <c r="P31" i="1"/>
  <c r="P26" i="1"/>
  <c r="P23" i="1"/>
  <c r="P13" i="1"/>
  <c r="P22" i="1"/>
  <c r="P14" i="1"/>
  <c r="P42" i="1"/>
  <c r="P15" i="1"/>
  <c r="P25" i="1"/>
  <c r="P19" i="1"/>
  <c r="P24" i="1"/>
  <c r="P12" i="1"/>
  <c r="P27" i="1"/>
  <c r="P30" i="1"/>
  <c r="P43" i="1"/>
  <c r="P32" i="1"/>
  <c r="P46" i="1"/>
  <c r="P48" i="1"/>
  <c r="P33" i="1"/>
  <c r="P39" i="1"/>
  <c r="P11" i="1"/>
  <c r="P18" i="1"/>
  <c r="P36" i="1"/>
  <c r="P47" i="1"/>
  <c r="P20" i="1"/>
  <c r="P21" i="1"/>
  <c r="P40" i="1"/>
  <c r="P17" i="1"/>
  <c r="P45" i="1"/>
  <c r="P29" i="1"/>
  <c r="R20" i="1" l="1"/>
  <c r="R10" i="1"/>
  <c r="S46" i="1"/>
  <c r="S12" i="1"/>
  <c r="S47" i="1"/>
  <c r="S33" i="1"/>
  <c r="S16" i="1"/>
  <c r="S20" i="1"/>
  <c r="S13" i="1"/>
  <c r="S10" i="1"/>
  <c r="S48" i="1"/>
  <c r="S28" i="1"/>
  <c r="S30" i="1"/>
  <c r="S19" i="1"/>
  <c r="S40" i="1"/>
  <c r="S15" i="1"/>
  <c r="S21" i="1"/>
  <c r="S18" i="1"/>
  <c r="S31" i="1"/>
  <c r="S43" i="1"/>
  <c r="S37" i="1"/>
  <c r="S34" i="1"/>
  <c r="S42" i="1"/>
  <c r="S14" i="1"/>
  <c r="S17" i="1"/>
  <c r="S41" i="1"/>
  <c r="S24" i="1"/>
  <c r="S38" i="1"/>
  <c r="S27" i="1"/>
  <c r="S44" i="1"/>
  <c r="S39" i="1"/>
  <c r="S25" i="1"/>
  <c r="S45" i="1"/>
  <c r="S22" i="1"/>
  <c r="S11" i="1"/>
  <c r="S32" i="1"/>
  <c r="S36" i="1"/>
  <c r="S23" i="1"/>
  <c r="S35" i="1"/>
  <c r="S29" i="1"/>
  <c r="S26" i="1"/>
  <c r="R25" i="1"/>
  <c r="R18" i="1"/>
  <c r="R11" i="1"/>
  <c r="R41" i="1"/>
  <c r="R46" i="1"/>
  <c r="R45" i="1"/>
  <c r="R47" i="1"/>
  <c r="R37" i="1"/>
  <c r="R30" i="1"/>
  <c r="R19" i="1"/>
  <c r="R24" i="1"/>
  <c r="R48" i="1"/>
  <c r="R16" i="1"/>
  <c r="Q14" i="1"/>
  <c r="Q10" i="1"/>
  <c r="Q47" i="1"/>
  <c r="Q22" i="1"/>
  <c r="Q13" i="1"/>
  <c r="Q34" i="1"/>
  <c r="Q30" i="1"/>
  <c r="Q25" i="1"/>
  <c r="Q48" i="1"/>
  <c r="Q37" i="1"/>
  <c r="Q31" i="1"/>
  <c r="Q28" i="1"/>
  <c r="Q11" i="1"/>
  <c r="Q38" i="1"/>
  <c r="Q35" i="1"/>
  <c r="Q18" i="1"/>
  <c r="Q16" i="1"/>
  <c r="Q43" i="1"/>
  <c r="Q46" i="1"/>
  <c r="Q32" i="1"/>
  <c r="Q21" i="1"/>
  <c r="Q42" i="1"/>
  <c r="Q15" i="1"/>
  <c r="Q12" i="1"/>
  <c r="Q33" i="1"/>
  <c r="Q45" i="1"/>
  <c r="Q39" i="1"/>
  <c r="Q36" i="1"/>
  <c r="Q26" i="1"/>
  <c r="Q17" i="1"/>
  <c r="Q40" i="1"/>
  <c r="Q29" i="1"/>
  <c r="Q23" i="1"/>
  <c r="Q20" i="1"/>
  <c r="Q44" i="1"/>
  <c r="Q41" i="1"/>
  <c r="Q27" i="1"/>
  <c r="Q24" i="1"/>
  <c r="R23" i="1"/>
  <c r="R39" i="1"/>
  <c r="R35" i="1"/>
  <c r="R31" i="1"/>
  <c r="R27" i="1"/>
  <c r="R26" i="1"/>
  <c r="R42" i="1"/>
  <c r="R12" i="1"/>
  <c r="R34" i="1"/>
  <c r="R13" i="1"/>
  <c r="R32" i="1"/>
  <c r="R36" i="1"/>
  <c r="R21" i="1"/>
  <c r="R22" i="1"/>
  <c r="T22" i="1" s="1"/>
  <c r="U22" i="1" s="1"/>
  <c r="R44" i="1"/>
  <c r="R33" i="1"/>
  <c r="R17" i="1"/>
  <c r="R38" i="1"/>
  <c r="R40" i="1"/>
  <c r="R43" i="1"/>
  <c r="Q19" i="1"/>
  <c r="R29" i="1"/>
  <c r="R15" i="1"/>
  <c r="R14" i="1"/>
  <c r="R28" i="1"/>
  <c r="P8" i="1"/>
  <c r="T11" i="1" l="1"/>
  <c r="U11" i="1" s="1"/>
  <c r="T23" i="1"/>
  <c r="U23" i="1" s="1"/>
  <c r="T33" i="1"/>
  <c r="U33" i="1" s="1"/>
  <c r="T16" i="1"/>
  <c r="U16" i="1" s="1"/>
  <c r="T48" i="1"/>
  <c r="U48" i="1" s="1"/>
  <c r="T26" i="1"/>
  <c r="U26" i="1" s="1"/>
  <c r="T13" i="1"/>
  <c r="U13" i="1" s="1"/>
  <c r="T39" i="1"/>
  <c r="U39" i="1" s="1"/>
  <c r="T31" i="1"/>
  <c r="U31" i="1" s="1"/>
  <c r="T47" i="1"/>
  <c r="U47" i="1" s="1"/>
  <c r="T20" i="1"/>
  <c r="U20" i="1" s="1"/>
  <c r="T10" i="1"/>
  <c r="U10" i="1" s="1"/>
  <c r="T30" i="1"/>
  <c r="U30" i="1" s="1"/>
  <c r="T44" i="1"/>
  <c r="U44" i="1" s="1"/>
  <c r="T45" i="1"/>
  <c r="U45" i="1" s="1"/>
  <c r="T43" i="1"/>
  <c r="U43" i="1" s="1"/>
  <c r="T37" i="1"/>
  <c r="U37" i="1" s="1"/>
  <c r="T14" i="1"/>
  <c r="U14" i="1" s="1"/>
  <c r="T29" i="1"/>
  <c r="U29" i="1" s="1"/>
  <c r="T12" i="1"/>
  <c r="U12" i="1" s="1"/>
  <c r="T18" i="1"/>
  <c r="U18" i="1" s="1"/>
  <c r="T25" i="1"/>
  <c r="U25" i="1" s="1"/>
  <c r="T40" i="1"/>
  <c r="U40" i="1" s="1"/>
  <c r="T15" i="1"/>
  <c r="U15" i="1" s="1"/>
  <c r="T35" i="1"/>
  <c r="U35" i="1" s="1"/>
  <c r="T24" i="1"/>
  <c r="U24" i="1" s="1"/>
  <c r="T17" i="1"/>
  <c r="U17" i="1" s="1"/>
  <c r="T42" i="1"/>
  <c r="U42" i="1" s="1"/>
  <c r="T38" i="1"/>
  <c r="U38" i="1" s="1"/>
  <c r="T34" i="1"/>
  <c r="U34" i="1" s="1"/>
  <c r="T27" i="1"/>
  <c r="T21" i="1"/>
  <c r="U21" i="1" s="1"/>
  <c r="T41" i="1"/>
  <c r="U41" i="1" s="1"/>
  <c r="T36" i="1"/>
  <c r="U36" i="1" s="1"/>
  <c r="T32" i="1"/>
  <c r="U32" i="1" s="1"/>
  <c r="T28" i="1"/>
  <c r="U28" i="1" s="1"/>
  <c r="T19" i="1"/>
  <c r="U19" i="1" s="1"/>
  <c r="T46" i="1"/>
  <c r="X5" i="1" l="1"/>
  <c r="V8" i="1"/>
  <c r="U27" i="1"/>
  <c r="X6" i="1"/>
  <c r="W4" i="1"/>
  <c r="U46" i="1"/>
  <c r="V7" i="1"/>
  <c r="W8" i="1"/>
  <c r="X4" i="1"/>
  <c r="V6" i="1"/>
  <c r="W7" i="1"/>
  <c r="X8" i="1"/>
  <c r="V5" i="1"/>
  <c r="W6" i="1"/>
  <c r="X7" i="1"/>
  <c r="V4" i="1"/>
  <c r="W5" i="1"/>
  <c r="U8" i="1" l="1"/>
  <c r="X29" i="1"/>
  <c r="X31" i="1"/>
  <c r="X27" i="1"/>
  <c r="X17" i="1"/>
  <c r="X22" i="1"/>
  <c r="X32" i="1"/>
  <c r="X13" i="1"/>
  <c r="X15" i="1"/>
  <c r="X41" i="1"/>
  <c r="X46" i="1"/>
  <c r="X11" i="1"/>
  <c r="X18" i="1"/>
  <c r="X26" i="1"/>
  <c r="X28" i="1"/>
  <c r="X37" i="1"/>
  <c r="X45" i="1"/>
  <c r="X39" i="1"/>
  <c r="X35" i="1"/>
  <c r="X16" i="1"/>
  <c r="X25" i="1"/>
  <c r="X30" i="1"/>
  <c r="X12" i="1"/>
  <c r="X40" i="1"/>
  <c r="X21" i="1"/>
  <c r="X23" i="1"/>
  <c r="X36" i="1"/>
  <c r="X19" i="1"/>
  <c r="X47" i="1"/>
  <c r="X14" i="1"/>
  <c r="X43" i="1"/>
  <c r="X24" i="1"/>
  <c r="X42" i="1"/>
  <c r="X33" i="1"/>
  <c r="X38" i="1"/>
  <c r="X20" i="1"/>
  <c r="X48" i="1"/>
  <c r="X10" i="1"/>
  <c r="X44" i="1"/>
  <c r="X34" i="1"/>
  <c r="V44" i="1"/>
  <c r="V16" i="1"/>
  <c r="V22" i="1"/>
  <c r="V12" i="1"/>
  <c r="V33" i="1"/>
  <c r="V46" i="1"/>
  <c r="V29" i="1"/>
  <c r="V10" i="1"/>
  <c r="V36" i="1"/>
  <c r="V19" i="1"/>
  <c r="V24" i="1"/>
  <c r="V15" i="1"/>
  <c r="V34" i="1"/>
  <c r="V42" i="1"/>
  <c r="V17" i="1"/>
  <c r="V43" i="1"/>
  <c r="V48" i="1"/>
  <c r="V30" i="1"/>
  <c r="V13" i="1"/>
  <c r="V39" i="1"/>
  <c r="V20" i="1"/>
  <c r="V41" i="1"/>
  <c r="V37" i="1"/>
  <c r="V18" i="1"/>
  <c r="V27" i="1"/>
  <c r="V32" i="1"/>
  <c r="V14" i="1"/>
  <c r="V23" i="1"/>
  <c r="V25" i="1"/>
  <c r="V38" i="1"/>
  <c r="V21" i="1"/>
  <c r="V47" i="1"/>
  <c r="V28" i="1"/>
  <c r="V11" i="1"/>
  <c r="V45" i="1"/>
  <c r="V26" i="1"/>
  <c r="V35" i="1"/>
  <c r="V40" i="1"/>
  <c r="V31" i="1"/>
  <c r="W10" i="1"/>
  <c r="W29" i="1"/>
  <c r="W12" i="1"/>
  <c r="W38" i="1"/>
  <c r="W43" i="1"/>
  <c r="W25" i="1"/>
  <c r="W34" i="1"/>
  <c r="W15" i="1"/>
  <c r="W13" i="1"/>
  <c r="W44" i="1"/>
  <c r="W36" i="1"/>
  <c r="W32" i="1"/>
  <c r="W39" i="1"/>
  <c r="W11" i="1"/>
  <c r="W40" i="1"/>
  <c r="W22" i="1"/>
  <c r="W27" i="1"/>
  <c r="W37" i="1"/>
  <c r="W18" i="1"/>
  <c r="W20" i="1"/>
  <c r="W46" i="1"/>
  <c r="W33" i="1"/>
  <c r="W16" i="1"/>
  <c r="W42" i="1"/>
  <c r="W23" i="1"/>
  <c r="W21" i="1"/>
  <c r="W30" i="1"/>
  <c r="W35" i="1"/>
  <c r="W17" i="1"/>
  <c r="W45" i="1"/>
  <c r="W26" i="1"/>
  <c r="W28" i="1"/>
  <c r="W41" i="1"/>
  <c r="W24" i="1"/>
  <c r="W31" i="1"/>
  <c r="W47" i="1"/>
  <c r="W14" i="1"/>
  <c r="W19" i="1"/>
  <c r="W48" i="1"/>
  <c r="Y47" i="1" l="1"/>
  <c r="Z47" i="1" s="1"/>
  <c r="Y43" i="1"/>
  <c r="Z43" i="1" s="1"/>
  <c r="Y18" i="1"/>
  <c r="Z18" i="1" s="1"/>
  <c r="Y28" i="1"/>
  <c r="Z28" i="1" s="1"/>
  <c r="Y36" i="1"/>
  <c r="Z36" i="1" s="1"/>
  <c r="Y10" i="1"/>
  <c r="Y38" i="1"/>
  <c r="Z38" i="1" s="1"/>
  <c r="Y35" i="1"/>
  <c r="Z35" i="1" s="1"/>
  <c r="Y20" i="1"/>
  <c r="Z20" i="1" s="1"/>
  <c r="Y31" i="1"/>
  <c r="Z31" i="1" s="1"/>
  <c r="Y27" i="1"/>
  <c r="Z27" i="1" s="1"/>
  <c r="Y48" i="1"/>
  <c r="Z48" i="1" s="1"/>
  <c r="Y44" i="1"/>
  <c r="Z44" i="1" s="1"/>
  <c r="Y21" i="1"/>
  <c r="Z21" i="1" s="1"/>
  <c r="Y37" i="1"/>
  <c r="Z37" i="1" s="1"/>
  <c r="Y17" i="1"/>
  <c r="Z17" i="1" s="1"/>
  <c r="Y29" i="1"/>
  <c r="Z29" i="1" s="1"/>
  <c r="Y40" i="1"/>
  <c r="Z40" i="1" s="1"/>
  <c r="Y41" i="1"/>
  <c r="Z41" i="1" s="1"/>
  <c r="Y42" i="1"/>
  <c r="Z42" i="1" s="1"/>
  <c r="Y46" i="1"/>
  <c r="Z46" i="1" s="1"/>
  <c r="Y34" i="1"/>
  <c r="Z34" i="1" s="1"/>
  <c r="Y33" i="1"/>
  <c r="Z33" i="1" s="1"/>
  <c r="Y26" i="1"/>
  <c r="Z26" i="1" s="1"/>
  <c r="Y23" i="1"/>
  <c r="Z23" i="1" s="1"/>
  <c r="Y39" i="1"/>
  <c r="Z39" i="1" s="1"/>
  <c r="Y15" i="1"/>
  <c r="Z15" i="1" s="1"/>
  <c r="Y12" i="1"/>
  <c r="Z12" i="1" s="1"/>
  <c r="Y25" i="1"/>
  <c r="Z25" i="1" s="1"/>
  <c r="Y45" i="1"/>
  <c r="Z45" i="1" s="1"/>
  <c r="Y14" i="1"/>
  <c r="Z14" i="1" s="1"/>
  <c r="Y13" i="1"/>
  <c r="Z13" i="1" s="1"/>
  <c r="Y24" i="1"/>
  <c r="Z24" i="1" s="1"/>
  <c r="Y22" i="1"/>
  <c r="Z22" i="1" s="1"/>
  <c r="Y11" i="1"/>
  <c r="Z11" i="1" s="1"/>
  <c r="Y32" i="1"/>
  <c r="Z32" i="1" s="1"/>
  <c r="Y30" i="1"/>
  <c r="Z30" i="1" s="1"/>
  <c r="Y19" i="1"/>
  <c r="Z19" i="1" s="1"/>
  <c r="Y16" i="1"/>
  <c r="Z16" i="1" s="1"/>
  <c r="Z10" i="1" l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Z8" i="1"/>
  <c r="AA44" i="1" l="1"/>
  <c r="AA17" i="1"/>
  <c r="AA25" i="1"/>
  <c r="AA33" i="1"/>
  <c r="AA41" i="1"/>
  <c r="AA11" i="1"/>
  <c r="AA19" i="1"/>
  <c r="AA27" i="1"/>
  <c r="AA35" i="1"/>
  <c r="AA43" i="1"/>
  <c r="AA16" i="1"/>
  <c r="AA24" i="1"/>
  <c r="AA32" i="1"/>
  <c r="AA40" i="1"/>
  <c r="AA48" i="1"/>
  <c r="AA14" i="1"/>
  <c r="AA22" i="1"/>
  <c r="AA30" i="1"/>
  <c r="AA38" i="1"/>
  <c r="AA46" i="1"/>
  <c r="AA13" i="1"/>
  <c r="AA21" i="1"/>
  <c r="AA29" i="1"/>
  <c r="AA37" i="1"/>
  <c r="AA45" i="1"/>
  <c r="AA10" i="1"/>
  <c r="AA18" i="1"/>
  <c r="AA26" i="1"/>
  <c r="AA34" i="1"/>
  <c r="AA42" i="1"/>
  <c r="AA15" i="1"/>
  <c r="AA23" i="1"/>
  <c r="AA31" i="1"/>
  <c r="AA39" i="1"/>
  <c r="AA47" i="1"/>
  <c r="AA12" i="1"/>
  <c r="AA20" i="1"/>
  <c r="AA28" i="1"/>
  <c r="AA36" i="1"/>
  <c r="AB47" i="1"/>
  <c r="AB12" i="1"/>
  <c r="AB20" i="1"/>
  <c r="AB28" i="1"/>
  <c r="AB36" i="1"/>
  <c r="AB44" i="1"/>
  <c r="AB14" i="1"/>
  <c r="AB22" i="1"/>
  <c r="AB30" i="1"/>
  <c r="AB38" i="1"/>
  <c r="AB46" i="1"/>
  <c r="AB11" i="1"/>
  <c r="AB19" i="1"/>
  <c r="AB27" i="1"/>
  <c r="AB35" i="1"/>
  <c r="AB43" i="1"/>
  <c r="AB17" i="1"/>
  <c r="AB25" i="1"/>
  <c r="AB33" i="1"/>
  <c r="AB41" i="1"/>
  <c r="AB16" i="1"/>
  <c r="AB24" i="1"/>
  <c r="AB32" i="1"/>
  <c r="AB40" i="1"/>
  <c r="AB48" i="1"/>
  <c r="AB13" i="1"/>
  <c r="AB21" i="1"/>
  <c r="AB29" i="1"/>
  <c r="AB37" i="1"/>
  <c r="AB45" i="1"/>
  <c r="AB10" i="1"/>
  <c r="AB18" i="1"/>
  <c r="AB26" i="1"/>
  <c r="AB34" i="1"/>
  <c r="AB42" i="1"/>
  <c r="AB15" i="1"/>
  <c r="AB23" i="1"/>
  <c r="AB31" i="1"/>
  <c r="AB39" i="1"/>
  <c r="AC42" i="1"/>
  <c r="AC15" i="1"/>
  <c r="AC23" i="1"/>
  <c r="AC31" i="1"/>
  <c r="AC39" i="1"/>
  <c r="AC47" i="1"/>
  <c r="AC17" i="1"/>
  <c r="AC25" i="1"/>
  <c r="AC33" i="1"/>
  <c r="AC41" i="1"/>
  <c r="AC14" i="1"/>
  <c r="AC22" i="1"/>
  <c r="AC30" i="1"/>
  <c r="AC38" i="1"/>
  <c r="AC46" i="1"/>
  <c r="AC12" i="1"/>
  <c r="AC20" i="1"/>
  <c r="AC28" i="1"/>
  <c r="AC36" i="1"/>
  <c r="AC44" i="1"/>
  <c r="AC11" i="1"/>
  <c r="AC19" i="1"/>
  <c r="AC27" i="1"/>
  <c r="AC35" i="1"/>
  <c r="AC43" i="1"/>
  <c r="AC16" i="1"/>
  <c r="AC24" i="1"/>
  <c r="AC32" i="1"/>
  <c r="AC40" i="1"/>
  <c r="AC48" i="1"/>
  <c r="AC13" i="1"/>
  <c r="AC21" i="1"/>
  <c r="AC29" i="1"/>
  <c r="AC37" i="1"/>
  <c r="AC45" i="1"/>
  <c r="AC10" i="1"/>
  <c r="AC18" i="1"/>
  <c r="AC26" i="1"/>
  <c r="AC34" i="1"/>
  <c r="AD44" i="1" l="1"/>
  <c r="AE44" i="1" s="1"/>
  <c r="AD36" i="1"/>
  <c r="AE36" i="1" s="1"/>
  <c r="AD28" i="1"/>
  <c r="AE28" i="1" s="1"/>
  <c r="AD20" i="1"/>
  <c r="AE20" i="1" s="1"/>
  <c r="AD12" i="1"/>
  <c r="AE12" i="1" s="1"/>
  <c r="AD47" i="1"/>
  <c r="AE47" i="1" s="1"/>
  <c r="AD39" i="1"/>
  <c r="AE39" i="1" s="1"/>
  <c r="AD31" i="1"/>
  <c r="AE31" i="1" s="1"/>
  <c r="AD23" i="1"/>
  <c r="AE23" i="1" s="1"/>
  <c r="AD15" i="1"/>
  <c r="AE15" i="1" s="1"/>
  <c r="AD42" i="1"/>
  <c r="AE42" i="1" s="1"/>
  <c r="AD34" i="1"/>
  <c r="AE34" i="1" s="1"/>
  <c r="AD26" i="1"/>
  <c r="AE26" i="1" s="1"/>
  <c r="AD18" i="1"/>
  <c r="AE18" i="1" s="1"/>
  <c r="AD10" i="1"/>
  <c r="AE10" i="1" s="1"/>
  <c r="AD45" i="1"/>
  <c r="AE45" i="1" s="1"/>
  <c r="AD37" i="1"/>
  <c r="AE37" i="1" s="1"/>
  <c r="AD29" i="1"/>
  <c r="AE29" i="1" s="1"/>
  <c r="AD21" i="1"/>
  <c r="AE21" i="1" s="1"/>
  <c r="AD13" i="1"/>
  <c r="AE13" i="1" s="1"/>
  <c r="AD46" i="1"/>
  <c r="AE46" i="1" s="1"/>
  <c r="AD38" i="1"/>
  <c r="AE38" i="1" s="1"/>
  <c r="AD30" i="1"/>
  <c r="AE30" i="1" s="1"/>
  <c r="AD22" i="1"/>
  <c r="AE22" i="1" s="1"/>
  <c r="AD14" i="1"/>
  <c r="AE14" i="1" s="1"/>
  <c r="AD48" i="1"/>
  <c r="AE48" i="1" s="1"/>
  <c r="AD40" i="1"/>
  <c r="AE40" i="1" s="1"/>
  <c r="AD32" i="1"/>
  <c r="AE32" i="1" s="1"/>
  <c r="AD24" i="1"/>
  <c r="AE24" i="1" s="1"/>
  <c r="AD16" i="1"/>
  <c r="AE16" i="1" s="1"/>
  <c r="AD43" i="1"/>
  <c r="AE43" i="1" s="1"/>
  <c r="AD35" i="1"/>
  <c r="AE35" i="1" s="1"/>
  <c r="AD27" i="1"/>
  <c r="AE27" i="1" s="1"/>
  <c r="AD19" i="1"/>
  <c r="AE19" i="1" s="1"/>
  <c r="AD11" i="1"/>
  <c r="AE11" i="1" s="1"/>
  <c r="AD41" i="1"/>
  <c r="AE41" i="1" s="1"/>
  <c r="AD33" i="1"/>
  <c r="AE33" i="1" s="1"/>
  <c r="AD25" i="1"/>
  <c r="AE25" i="1" s="1"/>
  <c r="AD17" i="1"/>
  <c r="AE17" i="1" s="1"/>
  <c r="A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EA930-F08B-410D-B65E-595592DA6551}" keepAlive="1" name="Query - iris" description="Connection to the 'iris' query in the workbook." type="5" refreshedVersion="6" background="1" saveData="1">
    <dbPr connection="Provider=Microsoft.Mashup.OleDb.1;Data Source=$Workbook$;Location=iris;Extended Properties=&quot;&quot;" command="SELECT * FROM [iris]"/>
  </connection>
</connections>
</file>

<file path=xl/sharedStrings.xml><?xml version="1.0" encoding="utf-8"?>
<sst xmlns="http://schemas.openxmlformats.org/spreadsheetml/2006/main" count="62" uniqueCount="26">
  <si>
    <t>Na żółto zaznaczono wylosowane środki początkowe</t>
  </si>
  <si>
    <t>liczba klastrów: 3</t>
  </si>
  <si>
    <t>odległość: euklidesowa</t>
  </si>
  <si>
    <t>klastering1</t>
  </si>
  <si>
    <t>klastering2</t>
  </si>
  <si>
    <t>klastering3</t>
  </si>
  <si>
    <t>klastering4</t>
  </si>
  <si>
    <t>środki klastrów-&gt;</t>
  </si>
  <si>
    <t>C1</t>
  </si>
  <si>
    <t>C2</t>
  </si>
  <si>
    <t>C3</t>
  </si>
  <si>
    <t>DANE WEJŚCIOWE</t>
  </si>
  <si>
    <t>a</t>
  </si>
  <si>
    <t>b</t>
  </si>
  <si>
    <t>c</t>
  </si>
  <si>
    <t>d</t>
  </si>
  <si>
    <t>e</t>
  </si>
  <si>
    <t>odl1</t>
  </si>
  <si>
    <t>odl2</t>
  </si>
  <si>
    <t>odl3</t>
  </si>
  <si>
    <t>zmiany0</t>
  </si>
  <si>
    <t>zmiany1</t>
  </si>
  <si>
    <t>zmiany2</t>
  </si>
  <si>
    <t>zmiany3</t>
  </si>
  <si>
    <t>klastering5</t>
  </si>
  <si>
    <t>zmiany4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</si>
</sst>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289A-0FAC-435A-918F-8B40D79D8A0C}">
  <dimension ref="A1:AE48"/>
  <sheetViews>
    <sheetView tabSelected="1" topLeftCell="A4" workbookViewId="0">
      <selection activeCell="N10" sqref="N10:N48"/>
    </sheetView>
  </sheetViews>
  <sheetFormatPr defaultRowHeight="15" x14ac:dyDescent="0.25"/>
  <cols>
    <col min="1" max="1" width="5" customWidth="1"/>
    <col min="2" max="2" width="5.5703125" customWidth="1"/>
    <col min="3" max="4" width="5.28515625" customWidth="1"/>
    <col min="5" max="5" width="4.85546875" customWidth="1"/>
    <col min="6" max="6" width="4" customWidth="1"/>
    <col min="10" max="10" width="9.7109375" bestFit="1" customWidth="1"/>
    <col min="11" max="11" width="8.85546875" style="4"/>
    <col min="15" max="15" width="9.7109375" bestFit="1" customWidth="1"/>
    <col min="16" max="16" width="7.7109375" style="4" bestFit="1" customWidth="1"/>
    <col min="17" max="17" width="10.28515625" customWidth="1"/>
    <col min="18" max="18" width="10" customWidth="1"/>
    <col min="19" max="19" width="10.42578125" customWidth="1"/>
    <col min="20" max="20" width="9.7109375" bestFit="1" customWidth="1"/>
    <col min="21" max="21" width="7.7109375" style="4" bestFit="1" customWidth="1"/>
    <col min="22" max="22" width="10.5703125" customWidth="1"/>
    <col min="23" max="23" width="10.28515625" customWidth="1"/>
    <col min="24" max="24" width="10.85546875" customWidth="1"/>
    <col min="25" max="25" width="9.7109375" bestFit="1" customWidth="1"/>
    <col min="26" max="26" width="7.7109375" style="4" bestFit="1" customWidth="1"/>
    <col min="27" max="27" width="10.28515625" customWidth="1"/>
    <col min="28" max="28" width="10.5703125" customWidth="1"/>
    <col min="29" max="29" width="10.28515625" customWidth="1"/>
    <col min="30" max="30" width="9.7109375" bestFit="1" customWidth="1"/>
    <col min="31" max="31" width="7.7109375" style="4" bestFit="1" customWidth="1"/>
  </cols>
  <sheetData>
    <row r="1" spans="1:3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31" x14ac:dyDescent="0.25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L2" t="s">
        <v>3</v>
      </c>
      <c r="M2" t="s">
        <v>3</v>
      </c>
      <c r="N2" t="s">
        <v>3</v>
      </c>
      <c r="Q2" t="s">
        <v>4</v>
      </c>
      <c r="R2" t="s">
        <v>4</v>
      </c>
      <c r="S2" t="s">
        <v>4</v>
      </c>
      <c r="V2" t="s">
        <v>5</v>
      </c>
      <c r="W2" t="s">
        <v>5</v>
      </c>
      <c r="X2" t="s">
        <v>5</v>
      </c>
      <c r="AA2" t="s">
        <v>6</v>
      </c>
      <c r="AB2" t="s">
        <v>6</v>
      </c>
      <c r="AC2" t="s">
        <v>6</v>
      </c>
    </row>
    <row r="3" spans="1:31" x14ac:dyDescent="0.25">
      <c r="E3" s="7" t="s">
        <v>7</v>
      </c>
      <c r="G3" t="s">
        <v>8</v>
      </c>
      <c r="H3" t="s">
        <v>9</v>
      </c>
      <c r="I3" t="s">
        <v>10</v>
      </c>
      <c r="L3" t="s">
        <v>8</v>
      </c>
      <c r="M3" t="s">
        <v>9</v>
      </c>
      <c r="N3" t="s">
        <v>10</v>
      </c>
      <c r="Q3" t="s">
        <v>8</v>
      </c>
      <c r="R3" t="s">
        <v>9</v>
      </c>
      <c r="S3" t="s">
        <v>10</v>
      </c>
      <c r="V3" t="s">
        <v>8</v>
      </c>
      <c r="W3" t="s">
        <v>9</v>
      </c>
      <c r="X3" t="s">
        <v>10</v>
      </c>
      <c r="AA3" t="s">
        <v>8</v>
      </c>
      <c r="AB3" t="s">
        <v>9</v>
      </c>
      <c r="AC3" t="s">
        <v>10</v>
      </c>
    </row>
    <row r="4" spans="1:31" x14ac:dyDescent="0.25">
      <c r="G4" s="1">
        <v>7.2841635000000002E-2</v>
      </c>
      <c r="H4" s="1">
        <v>0.98985492500000005</v>
      </c>
      <c r="I4" s="1">
        <v>4.8594907E-2</v>
      </c>
      <c r="J4" s="2"/>
      <c r="K4" s="5"/>
      <c r="L4" s="2">
        <f>DAVERAGE($A$9:J$48,$A$9,L$2:L$3)</f>
        <v>0.10923990844444445</v>
      </c>
      <c r="M4" s="2">
        <f>DAVERAGE($A$9:K$48,$A$9,M$2:M$3)</f>
        <v>0.98731865674999997</v>
      </c>
      <c r="N4" s="2">
        <f>DAVERAGE($A$9:L$48,$A$9,N$2:N$3)</f>
        <v>9.5668053235294134E-2</v>
      </c>
      <c r="Q4" s="2">
        <f>DAVERAGE($A$9:O$48,$A$9,Q$2:Q$3)</f>
        <v>0.10923990844444445</v>
      </c>
      <c r="R4" s="2">
        <f>DAVERAGE($A$9:P$48,$A$9,R$2:R$3)</f>
        <v>0.98731865674999997</v>
      </c>
      <c r="S4" s="2">
        <f>DAVERAGE($A$9:Q$48,$A$9,S$2:S$3)</f>
        <v>9.5668053235294134E-2</v>
      </c>
      <c r="V4" s="2">
        <f>DAVERAGE($A$9:T$48,$A$9,V$2:V$3)</f>
        <v>0.16747489099999999</v>
      </c>
      <c r="W4" s="2">
        <f>DAVERAGE($A$9:U$48,$A$9,W$2:W$3)</f>
        <v>0.98731865674999997</v>
      </c>
      <c r="X4" s="2">
        <f>DAVERAGE($A$9:V$48,$A$9,X$2:X$3)</f>
        <v>7.6717053880000011E-2</v>
      </c>
      <c r="AA4" s="2">
        <f>DAVERAGE($A$9:Y$48,$A$9,AA$2:AA$3)</f>
        <v>0.19071290885714287</v>
      </c>
      <c r="AB4" s="2">
        <f>DAVERAGE($A$9:Z$48,$A$9,AB$2:AB$3)</f>
        <v>0.98731865674999997</v>
      </c>
      <c r="AC4" s="2">
        <f>DAVERAGE($A$9:AA$48,$A$9,AC$2:AC$3)</f>
        <v>8.0631603392857146E-2</v>
      </c>
    </row>
    <row r="5" spans="1:31" x14ac:dyDescent="0.25">
      <c r="G5" s="1">
        <v>6.9451486000000007E-2</v>
      </c>
      <c r="H5" s="1">
        <v>0.98847623100000004</v>
      </c>
      <c r="I5" s="1">
        <v>3.1214017E-2</v>
      </c>
      <c r="J5" s="2"/>
      <c r="K5" s="5"/>
      <c r="L5" s="2">
        <f>DAVERAGE($A$9:J$48,$B$9,L$2:L$3)</f>
        <v>0.123252632</v>
      </c>
      <c r="M5" s="2">
        <f>DAVERAGE($A$9:K$48,$B$9,M$2:M$3)</f>
        <v>0.98559528824999998</v>
      </c>
      <c r="N5" s="2">
        <f>DAVERAGE($A$9:L$48,$B$9,N$2:N$3)</f>
        <v>8.7214655705882355E-2</v>
      </c>
      <c r="Q5" s="2">
        <f>DAVERAGE($A$9:O$48,$B$9,Q$2:Q$3)</f>
        <v>0.123252632</v>
      </c>
      <c r="R5" s="2">
        <f>DAVERAGE($A$9:P$48,$B$9,R$2:R$3)</f>
        <v>0.98559528824999998</v>
      </c>
      <c r="S5" s="2">
        <f>DAVERAGE($A$9:Q$48,$B$9,S$2:S$3)</f>
        <v>8.7214655705882355E-2</v>
      </c>
      <c r="V5" s="2">
        <f>DAVERAGE($A$9:T$48,$B$9,V$2:V$3)</f>
        <v>0.22335668350000004</v>
      </c>
      <c r="W5" s="2">
        <f>DAVERAGE($A$9:U$48,$B$9,W$2:W$3)</f>
        <v>0.98559528824999998</v>
      </c>
      <c r="X5" s="2">
        <f>DAVERAGE($A$9:V$48,$B$9,X$2:X$3)</f>
        <v>5.870518752E-2</v>
      </c>
      <c r="AA5" s="2">
        <f>DAVERAGE($A$9:Y$48,$B$9,AA$2:AA$3)</f>
        <v>0.27547247942857139</v>
      </c>
      <c r="AB5" s="2">
        <f>DAVERAGE($A$9:Z$48,$B$9,AB$2:AB$3)</f>
        <v>0.98559528824999998</v>
      </c>
      <c r="AC5" s="2">
        <f>DAVERAGE($A$9:AA$48,$B$9,AC$2:AC$3)</f>
        <v>6.3317470249999994E-2</v>
      </c>
    </row>
    <row r="6" spans="1:31" x14ac:dyDescent="0.25">
      <c r="G6" s="1">
        <v>0.15121768199999999</v>
      </c>
      <c r="H6" s="1">
        <v>0.20598866299999999</v>
      </c>
      <c r="I6" s="1">
        <v>0.15121768199999999</v>
      </c>
      <c r="J6" s="2"/>
      <c r="K6" s="5"/>
      <c r="L6" s="2">
        <f>DAVERAGE($A$9:J$48,$C$9,L$2:L$3)</f>
        <v>0.13310114333333331</v>
      </c>
      <c r="M6" s="2">
        <f>DAVERAGE($A$9:K$48,$C$9,M$2:M$3)</f>
        <v>0.40399770875000002</v>
      </c>
      <c r="N6" s="2">
        <f>DAVERAGE($A$9:L$48,$C$9,N$2:N$3)</f>
        <v>0.15343914741176468</v>
      </c>
      <c r="Q6" s="2">
        <f>DAVERAGE($A$9:O$48,$C$9,Q$2:Q$3)</f>
        <v>0.13310114333333331</v>
      </c>
      <c r="R6" s="2">
        <f>DAVERAGE($A$9:P$48,$C$9,R$2:R$3)</f>
        <v>0.40399770875000002</v>
      </c>
      <c r="S6" s="2">
        <f>DAVERAGE($A$9:Q$48,$C$9,S$2:S$3)</f>
        <v>0.15343914741176468</v>
      </c>
      <c r="V6" s="2">
        <f>DAVERAGE($A$9:T$48,$C$9,V$2:V$3)</f>
        <v>0.12617077169999999</v>
      </c>
      <c r="W6" s="2">
        <f>DAVERAGE($A$9:U$48,$C$9,W$2:W$3)</f>
        <v>0.40399770875000002</v>
      </c>
      <c r="X6" s="2">
        <f>DAVERAGE($A$9:V$48,$C$9,X$2:X$3)</f>
        <v>0.14970313475999997</v>
      </c>
      <c r="AA6" s="2">
        <f>DAVERAGE($A$9:Y$48,$C$9,AA$2:AA$3)</f>
        <v>0.12556327114285712</v>
      </c>
      <c r="AB6" s="2">
        <f>DAVERAGE($A$9:Z$48,$C$9,AB$2:AB$3)</f>
        <v>0.40399770875000002</v>
      </c>
      <c r="AC6" s="2">
        <f>DAVERAGE($A$9:AA$48,$C$9,AC$2:AC$3)</f>
        <v>0.14733368528571428</v>
      </c>
    </row>
    <row r="7" spans="1:31" x14ac:dyDescent="0.25">
      <c r="G7" s="1">
        <v>9.1270259999999999E-3</v>
      </c>
      <c r="H7" s="1">
        <v>6.3330682999999999E-2</v>
      </c>
      <c r="I7" s="1">
        <v>3.7592163999999997E-2</v>
      </c>
      <c r="J7" s="2"/>
      <c r="K7" s="5"/>
      <c r="L7" s="2">
        <f>DAVERAGE($A$9:J$48,$D$9,L$2:L$3)</f>
        <v>2.196723088888889E-2</v>
      </c>
      <c r="M7" s="2">
        <f>DAVERAGE($A$9:K$48,$D$9,M$2:M$3)</f>
        <v>0.29691550625000002</v>
      </c>
      <c r="N7" s="2">
        <f>DAVERAGE($A$9:L$48,$D$9,N$2:N$3)</f>
        <v>1.4152557999999997E-2</v>
      </c>
      <c r="Q7" s="2">
        <f>DAVERAGE($A$9:O$48,$D$9,Q$2:Q$3)</f>
        <v>2.196723088888889E-2</v>
      </c>
      <c r="R7" s="2">
        <f>DAVERAGE($A$9:P$48,$D$9,R$2:R$3)</f>
        <v>0.29691550625000002</v>
      </c>
      <c r="S7" s="2">
        <f>DAVERAGE($A$9:Q$48,$D$9,S$2:S$3)</f>
        <v>1.4152557999999997E-2</v>
      </c>
      <c r="V7" s="2">
        <f>DAVERAGE($A$9:T$48,$D$9,V$2:V$3)</f>
        <v>3.2277156600000002E-2</v>
      </c>
      <c r="W7" s="2">
        <f>DAVERAGE($A$9:U$48,$D$9,W$2:W$3)</f>
        <v>0.29691550625000002</v>
      </c>
      <c r="X7" s="2">
        <f>DAVERAGE($A$9:V$48,$D$9,X$2:X$3)</f>
        <v>1.2529283039999997E-2</v>
      </c>
      <c r="AA7" s="2">
        <f>DAVERAGE($A$9:Y$48,$D$9,AA$2:AA$3)</f>
        <v>3.9979726857142857E-2</v>
      </c>
      <c r="AB7" s="2">
        <f>DAVERAGE($A$9:Z$48,$D$9,AB$2:AB$3)</f>
        <v>0.29691550625000002</v>
      </c>
      <c r="AC7" s="2">
        <f>DAVERAGE($A$9:AA$48,$D$9,AC$2:AC$3)</f>
        <v>1.2719484071428571E-2</v>
      </c>
    </row>
    <row r="8" spans="1:31" x14ac:dyDescent="0.25">
      <c r="A8" s="3" t="s">
        <v>11</v>
      </c>
      <c r="B8" s="3"/>
      <c r="C8" s="3"/>
      <c r="D8" s="3"/>
      <c r="E8" s="3"/>
      <c r="G8" s="1">
        <v>0.82089552200000004</v>
      </c>
      <c r="H8" s="1">
        <v>0.38805970099999998</v>
      </c>
      <c r="I8" s="1">
        <v>0.119402985</v>
      </c>
      <c r="K8" s="4">
        <f>SUM(K10:K48)</f>
        <v>39</v>
      </c>
      <c r="L8" s="2">
        <f>DAVERAGE($A$9:J$48,$E$9,L$2:L$3)</f>
        <v>0.65339966822222217</v>
      </c>
      <c r="M8" s="2">
        <f>DAVERAGE($A$9:K$48,$E$9,M$2:M$3)</f>
        <v>0.24626865649999999</v>
      </c>
      <c r="N8" s="2">
        <f>DAVERAGE($A$9:L$48,$E$9,N$2:N$3)</f>
        <v>0.22739244947058818</v>
      </c>
      <c r="P8" s="4">
        <f>SUM(P10:P48)</f>
        <v>0</v>
      </c>
      <c r="Q8" s="2">
        <f>DAVERAGE($A$9:O$48,$E$9,Q$2:Q$3)</f>
        <v>0.65339966822222217</v>
      </c>
      <c r="R8" s="2">
        <f>DAVERAGE($A$9:P$48,$E$9,R$2:R$3)</f>
        <v>0.24626865649999999</v>
      </c>
      <c r="S8" s="2">
        <f>DAVERAGE($A$9:Q$48,$E$9,S$2:S$3)</f>
        <v>0.22739244947058818</v>
      </c>
      <c r="U8" s="4">
        <f>SUM(U10:U48)</f>
        <v>14</v>
      </c>
      <c r="V8" s="2">
        <f>DAVERAGE($A$9:T$48,$E$9,V$2:V$3)</f>
        <v>0.53432835810000001</v>
      </c>
      <c r="W8" s="2">
        <f>DAVERAGE($A$9:U$48,$E$9,W$2:W$3)</f>
        <v>0.24626865649999999</v>
      </c>
      <c r="X8" s="2">
        <f>DAVERAGE($A$9:V$48,$E$9,X$2:X$3)</f>
        <v>0.41134328351999999</v>
      </c>
      <c r="Z8" s="4">
        <f>SUM(Z10:Z48)</f>
        <v>3</v>
      </c>
      <c r="AA8" s="2">
        <f>DAVERAGE($A$9:Y$48,$E$9,AA$2:AA$3)</f>
        <v>0.42430703614285709</v>
      </c>
      <c r="AB8" s="2">
        <f>DAVERAGE($A$9:Z$48,$E$9,AB$2:AB$3)</f>
        <v>0.24626865649999999</v>
      </c>
      <c r="AC8" s="2">
        <f>DAVERAGE($A$9:AA$48,$E$9,AC$2:AC$3)</f>
        <v>0.45202558628571421</v>
      </c>
      <c r="AE8" s="4">
        <f>SUM(AE10:AE48)</f>
        <v>1</v>
      </c>
    </row>
    <row r="9" spans="1:31" x14ac:dyDescent="0.25">
      <c r="A9" s="6" t="s">
        <v>12</v>
      </c>
      <c r="B9" s="6" t="s">
        <v>13</v>
      </c>
      <c r="C9" s="6" t="s">
        <v>14</v>
      </c>
      <c r="D9" s="6" t="s">
        <v>15</v>
      </c>
      <c r="E9" s="6" t="s">
        <v>16</v>
      </c>
      <c r="G9" t="s">
        <v>17</v>
      </c>
      <c r="H9" t="s">
        <v>18</v>
      </c>
      <c r="I9" t="s">
        <v>19</v>
      </c>
      <c r="J9" t="s">
        <v>3</v>
      </c>
      <c r="K9" s="4" t="s">
        <v>20</v>
      </c>
      <c r="L9" t="s">
        <v>17</v>
      </c>
      <c r="M9" t="s">
        <v>18</v>
      </c>
      <c r="N9" t="s">
        <v>19</v>
      </c>
      <c r="O9" t="s">
        <v>4</v>
      </c>
      <c r="P9" s="4" t="s">
        <v>21</v>
      </c>
      <c r="Q9" t="s">
        <v>17</v>
      </c>
      <c r="R9" t="s">
        <v>18</v>
      </c>
      <c r="S9" t="s">
        <v>19</v>
      </c>
      <c r="T9" t="s">
        <v>5</v>
      </c>
      <c r="U9" s="4" t="s">
        <v>22</v>
      </c>
      <c r="V9" t="s">
        <v>17</v>
      </c>
      <c r="W9" t="s">
        <v>18</v>
      </c>
      <c r="X9" t="s">
        <v>19</v>
      </c>
      <c r="Y9" t="s">
        <v>6</v>
      </c>
      <c r="Z9" s="4" t="s">
        <v>23</v>
      </c>
      <c r="AA9" t="s">
        <v>17</v>
      </c>
      <c r="AB9" t="s">
        <v>18</v>
      </c>
      <c r="AC9" t="s">
        <v>19</v>
      </c>
      <c r="AD9" t="s">
        <v>24</v>
      </c>
      <c r="AE9" s="4" t="s">
        <v>25</v>
      </c>
    </row>
    <row r="10" spans="1:31" x14ac:dyDescent="0.25">
      <c r="A10" s="1">
        <v>7.2841635000000002E-2</v>
      </c>
      <c r="B10" s="1">
        <v>6.9451486000000007E-2</v>
      </c>
      <c r="C10" s="1">
        <v>0.15121768199999999</v>
      </c>
      <c r="D10" s="1">
        <v>9.1270259999999999E-3</v>
      </c>
      <c r="E10" s="1">
        <v>0.82089552200000004</v>
      </c>
      <c r="G10">
        <f>(($A10-G$4)^2+($B10-G$5)^2+($C10-G$6)^2+($D10-G$7)^2+($E10-G$8)^2)^0.5</f>
        <v>0</v>
      </c>
      <c r="H10">
        <f t="shared" ref="H10:I25" si="0">(($A10-H$4)^2+($B10-H$5)^2+($C10-H$6)^2+($D10-H$7)^2+($E10-H$8)^2)^0.5</f>
        <v>1.3706949334886882</v>
      </c>
      <c r="I10">
        <f t="shared" si="0"/>
        <v>0.70352828756368235</v>
      </c>
      <c r="J10" t="str">
        <f>IF(MIN(G10:I10)=G10,"C1",IF(MIN(G10:I10)=H10,"C2","C3"))</f>
        <v>C1</v>
      </c>
      <c r="K10" s="4">
        <v>1</v>
      </c>
      <c r="L10">
        <f>(($A10-L$4)^2+($B10-L$5)^2+($C10-L$6)^2+($D10-L$7)^2+($E10-L$8)^2)^0.5</f>
        <v>0.18101750878919445</v>
      </c>
      <c r="M10">
        <f>(($A10-M$4)^2+($B10-M$5)^2+($C10-M$6)^2+($D10-M$7)^2+($E10-M$8)^2)^0.5</f>
        <v>1.4671413277365366</v>
      </c>
      <c r="N10">
        <f>(($A10-N$4)^2+($B10-N$5)^2+($C10-N$6)^2+($D10-N$7)^2+($E10-N$8)^2)^0.5</f>
        <v>0.59423283614233535</v>
      </c>
      <c r="O10" t="str">
        <f>IF(MIN(L10:N10)=L10,"C1",IF(MIN(L10:N10)=M10,"C2","C3"))</f>
        <v>C1</v>
      </c>
      <c r="P10" s="4">
        <f t="shared" ref="P10:P48" si="1">IF(J10=O10,0,1)</f>
        <v>0</v>
      </c>
      <c r="Q10">
        <f>(($A10-Q$4)^2+($B10-Q$5)^2+($C10-Q$6)^2+($D10-Q$7)^2)^0.5</f>
        <v>6.8647486884075667E-2</v>
      </c>
      <c r="R10">
        <f t="shared" ref="R10:S25" si="2">(($A10-R$4)^2+($B10-R$5)^2+($C10-R$6)^2+($D10-R$7)^2)^0.5</f>
        <v>1.3499287540452543</v>
      </c>
      <c r="S10">
        <f t="shared" si="2"/>
        <v>2.9440897539158614E-2</v>
      </c>
      <c r="T10" t="str">
        <f>IF(MIN(Q10:S10)=Q10,"C1",IF(MIN(Q10:S10)=R10,"C2","C3"))</f>
        <v>C3</v>
      </c>
      <c r="U10" s="4">
        <f t="shared" ref="U10:U48" si="3">IF(O10=T10,0,1)</f>
        <v>1</v>
      </c>
      <c r="V10">
        <f>(($A10-V$4)^2+($B10-V$5)^2+($C10-V$6)^2+($D10-V$7)^2)^0.5</f>
        <v>0.18386282718659813</v>
      </c>
      <c r="W10">
        <f t="shared" ref="W10:X25" si="4">(($A10-W$4)^2+($B10-W$5)^2+($C10-W$6)^2+($D10-W$7)^2)^0.5</f>
        <v>1.3499287540452543</v>
      </c>
      <c r="X10">
        <f t="shared" si="4"/>
        <v>1.2015448756710347E-2</v>
      </c>
      <c r="Y10" t="str">
        <f>IF(MIN(V10:X10)=V10,"C1",IF(MIN(V10:X10)=W10,"C2","C3"))</f>
        <v>C3</v>
      </c>
      <c r="Z10" s="4">
        <f t="shared" ref="Z10:Z48" si="5">IF(T10=Y10,0,1)</f>
        <v>0</v>
      </c>
      <c r="AA10">
        <f>(($A10-AA$4)^2+($B10-AA$5)^2+($C10-AA$6)^2+($D10-AA$7)^2)^0.5</f>
        <v>0.2407245830417169</v>
      </c>
      <c r="AB10">
        <f t="shared" ref="AB10:AC25" si="6">(($A10-AB$4)^2+($B10-AB$5)^2+($C10-AB$6)^2+($D10-AB$7)^2)^0.5</f>
        <v>1.3499287540452543</v>
      </c>
      <c r="AC10">
        <f t="shared" si="6"/>
        <v>1.1238369199066029E-2</v>
      </c>
      <c r="AD10" s="6" t="str">
        <f>IF(MIN(AA10:AC10)=AA10,"C1",IF(MIN(AA10:AC10)=AB10,"C2","C3"))</f>
        <v>C3</v>
      </c>
      <c r="AE10" s="4">
        <f t="shared" ref="AE10:AE48" si="7">IF(Y10=AD10,0,1)</f>
        <v>0</v>
      </c>
    </row>
    <row r="11" spans="1:31" x14ac:dyDescent="0.25">
      <c r="A11">
        <v>7.2841635000000002E-2</v>
      </c>
      <c r="B11">
        <v>5.3255683999999998E-2</v>
      </c>
      <c r="C11">
        <v>0.14175670100000001</v>
      </c>
      <c r="D11">
        <v>7.2346599999999997E-4</v>
      </c>
      <c r="E11">
        <v>0.71641790999999999</v>
      </c>
      <c r="G11">
        <f t="shared" ref="G11:I48" si="8">(($A11-G$4)^2+($B11-G$5)^2+($C11-G$6)^2+($D11-G$7)^2+($E11-G$8)^2)^0.5</f>
        <v>0.10648007040663393</v>
      </c>
      <c r="H11">
        <f t="shared" si="0"/>
        <v>1.353297959633482</v>
      </c>
      <c r="I11">
        <f t="shared" si="0"/>
        <v>0.59912383580466744</v>
      </c>
      <c r="J11" t="str">
        <f t="shared" ref="J11:J48" si="9">IF(MIN(G11:I11)=G11,"C1",IF(MIN(G11:I11)=H11,"C2","C3"))</f>
        <v>C1</v>
      </c>
      <c r="K11" s="4">
        <v>1</v>
      </c>
      <c r="L11">
        <f>(($A11-L$4)^2+($B11-L$5)^2+($C11-L$6)^2+($D11-L$7)^2+($E11-L$8)^2)^0.5</f>
        <v>0.10354671439012006</v>
      </c>
      <c r="M11">
        <f t="shared" ref="M11:N48" si="10">(($A11-M$4)^2+($B11-M$5)^2+($C11-M$6)^2+($D11-M$7)^2+($E11-M$8)^2)^0.5</f>
        <v>1.4432829772368263</v>
      </c>
      <c r="N11">
        <f t="shared" si="10"/>
        <v>0.49105700100994898</v>
      </c>
      <c r="O11" t="str">
        <f t="shared" ref="O11:O48" si="11">IF(MIN(L11:N11)=L11,"C1",IF(MIN(L11:N11)=M11,"C2","C3"))</f>
        <v>C1</v>
      </c>
      <c r="P11" s="4">
        <f t="shared" si="1"/>
        <v>0</v>
      </c>
      <c r="Q11">
        <f t="shared" ref="Q11:S42" si="12">(($A11-Q$4)^2+($B11-Q$5)^2+($C11-Q$6)^2+($D11-Q$7)^2)^0.5</f>
        <v>8.2162176603511647E-2</v>
      </c>
      <c r="R11">
        <f t="shared" si="2"/>
        <v>1.3645605269884475</v>
      </c>
      <c r="S11">
        <f t="shared" si="2"/>
        <v>4.4621488039751703E-2</v>
      </c>
      <c r="T11" t="str">
        <f t="shared" ref="T11:T48" si="13">IF(MIN(Q11:S11)=Q11,"C1",IF(MIN(Q11:S11)=R11,"C2","C3"))</f>
        <v>C3</v>
      </c>
      <c r="U11" s="4">
        <f t="shared" si="3"/>
        <v>1</v>
      </c>
      <c r="V11">
        <f t="shared" ref="V11:X42" si="14">(($A11-V$4)^2+($B11-V$5)^2+($C11-V$6)^2+($D11-V$7)^2)^0.5</f>
        <v>0.197808897056441</v>
      </c>
      <c r="W11">
        <f t="shared" si="4"/>
        <v>1.3645605269884475</v>
      </c>
      <c r="X11">
        <f t="shared" si="4"/>
        <v>1.5723838131765863E-2</v>
      </c>
      <c r="Y11" t="str">
        <f t="shared" ref="Y11:Y48" si="15">IF(MIN(V11:X11)=V11,"C1",IF(MIN(V11:X11)=W11,"C2","C3"))</f>
        <v>C3</v>
      </c>
      <c r="Z11" s="4">
        <f t="shared" si="5"/>
        <v>0</v>
      </c>
      <c r="AA11">
        <f t="shared" ref="AA11:AC42" si="16">(($A11-AA$4)^2+($B11-AA$5)^2+($C11-AA$6)^2+($D11-AA$7)^2)^0.5</f>
        <v>0.25510237662215418</v>
      </c>
      <c r="AB11">
        <f t="shared" si="6"/>
        <v>1.3645605269884475</v>
      </c>
      <c r="AC11">
        <f t="shared" si="6"/>
        <v>1.8355662706520486E-2</v>
      </c>
      <c r="AD11" s="6" t="str">
        <f t="shared" ref="AD11:AD48" si="17">IF(MIN(AA11:AC11)=AA11,"C1",IF(MIN(AA11:AC11)=AB11,"C2","C3"))</f>
        <v>C3</v>
      </c>
      <c r="AE11" s="4">
        <f t="shared" si="7"/>
        <v>0</v>
      </c>
    </row>
    <row r="12" spans="1:31" x14ac:dyDescent="0.25">
      <c r="A12">
        <v>0.169929999</v>
      </c>
      <c r="B12">
        <v>0.30546401899999998</v>
      </c>
      <c r="C12">
        <v>0.155938296</v>
      </c>
      <c r="D12">
        <v>2.3269598999999998E-2</v>
      </c>
      <c r="E12">
        <v>0.58208955200000001</v>
      </c>
      <c r="G12">
        <f t="shared" si="8"/>
        <v>0.34982660566702301</v>
      </c>
      <c r="H12">
        <f t="shared" si="0"/>
        <v>1.086526612092134</v>
      </c>
      <c r="I12">
        <f t="shared" si="0"/>
        <v>0.55158095280258745</v>
      </c>
      <c r="J12" t="str">
        <f t="shared" si="9"/>
        <v>C1</v>
      </c>
      <c r="K12" s="4">
        <v>1</v>
      </c>
      <c r="L12">
        <f t="shared" ref="L12:L48" si="18">(($A12-L$4)^2+($B12-L$5)^2+($C12-L$6)^2+($D12-L$7)^2+($E12-L$8)^2)^0.5</f>
        <v>0.20613743237061435</v>
      </c>
      <c r="M12">
        <f t="shared" si="10"/>
        <v>1.1746888906825224</v>
      </c>
      <c r="N12">
        <f t="shared" si="10"/>
        <v>0.4231394827832422</v>
      </c>
      <c r="O12" t="str">
        <f t="shared" si="11"/>
        <v>C1</v>
      </c>
      <c r="P12" s="4">
        <f t="shared" si="1"/>
        <v>0</v>
      </c>
      <c r="Q12">
        <f t="shared" si="12"/>
        <v>0.19341020745742138</v>
      </c>
      <c r="R12">
        <f t="shared" si="2"/>
        <v>1.1256635003581281</v>
      </c>
      <c r="S12">
        <f t="shared" si="2"/>
        <v>0.23073141820590801</v>
      </c>
      <c r="T12" t="str">
        <f t="shared" si="13"/>
        <v>C1</v>
      </c>
      <c r="U12" s="4">
        <f t="shared" si="3"/>
        <v>0</v>
      </c>
      <c r="V12">
        <f t="shared" si="14"/>
        <v>8.7834410654763453E-2</v>
      </c>
      <c r="W12">
        <f t="shared" si="4"/>
        <v>1.1256635003581281</v>
      </c>
      <c r="X12">
        <f t="shared" si="4"/>
        <v>0.26406969851523776</v>
      </c>
      <c r="Y12" t="str">
        <f t="shared" si="15"/>
        <v>C1</v>
      </c>
      <c r="Z12" s="4">
        <f t="shared" si="5"/>
        <v>0</v>
      </c>
      <c r="AA12">
        <f t="shared" si="16"/>
        <v>5.0331821902935357E-2</v>
      </c>
      <c r="AB12">
        <f t="shared" si="6"/>
        <v>1.1256635003581281</v>
      </c>
      <c r="AC12">
        <f t="shared" si="6"/>
        <v>0.25844631701786031</v>
      </c>
      <c r="AD12" s="6" t="str">
        <f t="shared" si="17"/>
        <v>C1</v>
      </c>
      <c r="AE12" s="4">
        <f t="shared" si="7"/>
        <v>0</v>
      </c>
    </row>
    <row r="13" spans="1:31" x14ac:dyDescent="0.25">
      <c r="A13">
        <v>0.21842345499999999</v>
      </c>
      <c r="B13">
        <v>0.26259284999999999</v>
      </c>
      <c r="C13">
        <v>0.16539927700000001</v>
      </c>
      <c r="D13">
        <v>0.103056723</v>
      </c>
      <c r="E13">
        <v>0.71641790999999999</v>
      </c>
      <c r="G13">
        <f t="shared" si="8"/>
        <v>0.28006629541373107</v>
      </c>
      <c r="H13">
        <f t="shared" si="0"/>
        <v>1.1104314322127136</v>
      </c>
      <c r="I13">
        <f t="shared" si="0"/>
        <v>0.66580135691570519</v>
      </c>
      <c r="J13" t="str">
        <f t="shared" si="9"/>
        <v>C1</v>
      </c>
      <c r="K13" s="4">
        <v>1</v>
      </c>
      <c r="L13">
        <f t="shared" si="18"/>
        <v>0.20718763755756991</v>
      </c>
      <c r="M13">
        <f t="shared" si="10"/>
        <v>1.1956099351514922</v>
      </c>
      <c r="N13">
        <f t="shared" si="10"/>
        <v>0.54131256774288694</v>
      </c>
      <c r="O13" t="str">
        <f t="shared" si="11"/>
        <v>C1</v>
      </c>
      <c r="P13" s="4">
        <f t="shared" si="1"/>
        <v>0</v>
      </c>
      <c r="Q13">
        <f t="shared" si="12"/>
        <v>0.19737127035089097</v>
      </c>
      <c r="R13">
        <f t="shared" si="2"/>
        <v>1.099291952334023</v>
      </c>
      <c r="S13">
        <f t="shared" si="2"/>
        <v>0.23210643022198726</v>
      </c>
      <c r="T13" t="str">
        <f t="shared" si="13"/>
        <v>C1</v>
      </c>
      <c r="U13" s="4">
        <f t="shared" si="3"/>
        <v>0</v>
      </c>
      <c r="V13">
        <f t="shared" si="14"/>
        <v>0.10336273788518739</v>
      </c>
      <c r="W13">
        <f t="shared" si="4"/>
        <v>1.099291952334023</v>
      </c>
      <c r="X13">
        <f t="shared" si="4"/>
        <v>0.26474982397892249</v>
      </c>
      <c r="Y13" t="str">
        <f t="shared" si="15"/>
        <v>C1</v>
      </c>
      <c r="Z13" s="4">
        <f t="shared" si="5"/>
        <v>0</v>
      </c>
      <c r="AA13">
        <f t="shared" si="16"/>
        <v>8.0618695268585644E-2</v>
      </c>
      <c r="AB13">
        <f t="shared" si="6"/>
        <v>1.099291952334023</v>
      </c>
      <c r="AC13">
        <f t="shared" si="6"/>
        <v>0.25919964059592493</v>
      </c>
      <c r="AD13" s="6" t="str">
        <f t="shared" si="17"/>
        <v>C1</v>
      </c>
      <c r="AE13" s="4">
        <f t="shared" si="7"/>
        <v>0</v>
      </c>
    </row>
    <row r="14" spans="1:31" x14ac:dyDescent="0.25">
      <c r="A14">
        <v>9.7088363999999996E-2</v>
      </c>
      <c r="B14">
        <v>9.2384733999999996E-2</v>
      </c>
      <c r="C14">
        <v>8.9790436000000001E-2</v>
      </c>
      <c r="D14">
        <v>3.2837774E-2</v>
      </c>
      <c r="E14">
        <v>1</v>
      </c>
      <c r="G14">
        <f t="shared" si="8"/>
        <v>0.19372082462282014</v>
      </c>
      <c r="H14">
        <f t="shared" si="0"/>
        <v>1.4102889343793714</v>
      </c>
      <c r="I14">
        <f t="shared" si="0"/>
        <v>0.88619438363850611</v>
      </c>
      <c r="J14" t="str">
        <f t="shared" si="9"/>
        <v>C1</v>
      </c>
      <c r="K14" s="4">
        <v>1</v>
      </c>
      <c r="L14">
        <f t="shared" si="18"/>
        <v>0.35103598565536492</v>
      </c>
      <c r="M14">
        <f t="shared" si="10"/>
        <v>1.5254210125230849</v>
      </c>
      <c r="N14">
        <f t="shared" si="10"/>
        <v>0.77546854861344183</v>
      </c>
      <c r="O14" t="str">
        <f t="shared" si="11"/>
        <v>C1</v>
      </c>
      <c r="P14" s="4">
        <f t="shared" si="1"/>
        <v>0</v>
      </c>
      <c r="Q14">
        <f t="shared" si="12"/>
        <v>5.5627989686558785E-2</v>
      </c>
      <c r="R14">
        <f t="shared" si="2"/>
        <v>1.3261969413600072</v>
      </c>
      <c r="S14">
        <f t="shared" si="2"/>
        <v>6.6551053737566063E-2</v>
      </c>
      <c r="T14" t="str">
        <f t="shared" si="13"/>
        <v>C1</v>
      </c>
      <c r="U14" s="4">
        <f t="shared" si="3"/>
        <v>0</v>
      </c>
      <c r="V14">
        <f t="shared" si="14"/>
        <v>0.15307435401289846</v>
      </c>
      <c r="W14">
        <f t="shared" si="4"/>
        <v>1.3261969413600072</v>
      </c>
      <c r="X14">
        <f t="shared" si="4"/>
        <v>7.4506834618594531E-2</v>
      </c>
      <c r="Y14" t="str">
        <f t="shared" si="15"/>
        <v>C3</v>
      </c>
      <c r="Z14" s="4">
        <f t="shared" si="5"/>
        <v>1</v>
      </c>
      <c r="AA14">
        <f t="shared" si="16"/>
        <v>0.20884774633832229</v>
      </c>
      <c r="AB14">
        <f t="shared" si="6"/>
        <v>1.3261969413600072</v>
      </c>
      <c r="AC14">
        <f t="shared" si="6"/>
        <v>6.9510444679924094E-2</v>
      </c>
      <c r="AD14" s="6" t="str">
        <f t="shared" si="17"/>
        <v>C3</v>
      </c>
      <c r="AE14" s="4">
        <f t="shared" si="7"/>
        <v>0</v>
      </c>
    </row>
    <row r="15" spans="1:31" x14ac:dyDescent="0.25">
      <c r="A15">
        <v>9.7088363999999996E-2</v>
      </c>
      <c r="B15">
        <v>7.4287253999999997E-2</v>
      </c>
      <c r="C15">
        <v>0.16065891099999999</v>
      </c>
      <c r="D15">
        <v>1.7124653E-2</v>
      </c>
      <c r="E15">
        <v>0.47761194000000001</v>
      </c>
      <c r="G15">
        <f t="shared" si="8"/>
        <v>0.34439512922334076</v>
      </c>
      <c r="H15">
        <f t="shared" si="0"/>
        <v>1.2825689085747904</v>
      </c>
      <c r="I15">
        <f t="shared" si="0"/>
        <v>0.3647309013111264</v>
      </c>
      <c r="J15" t="str">
        <f t="shared" si="9"/>
        <v>C1</v>
      </c>
      <c r="K15" s="4">
        <v>1</v>
      </c>
      <c r="L15">
        <f t="shared" si="18"/>
        <v>0.18501209362627616</v>
      </c>
      <c r="M15">
        <f t="shared" si="10"/>
        <v>1.3468514076510778</v>
      </c>
      <c r="N15">
        <f t="shared" si="10"/>
        <v>0.25067885186686778</v>
      </c>
      <c r="O15" t="str">
        <f t="shared" si="11"/>
        <v>C1</v>
      </c>
      <c r="P15" s="4">
        <f t="shared" si="1"/>
        <v>0</v>
      </c>
      <c r="Q15">
        <f t="shared" si="12"/>
        <v>5.7690115223044305E-2</v>
      </c>
      <c r="R15">
        <f t="shared" si="2"/>
        <v>1.3268342019525756</v>
      </c>
      <c r="S15">
        <f t="shared" si="2"/>
        <v>1.5168827657160024E-2</v>
      </c>
      <c r="T15" t="str">
        <f t="shared" si="13"/>
        <v>C3</v>
      </c>
      <c r="U15" s="4">
        <f t="shared" si="3"/>
        <v>1</v>
      </c>
      <c r="V15">
        <f t="shared" si="14"/>
        <v>0.16910052664702563</v>
      </c>
      <c r="W15">
        <f t="shared" si="4"/>
        <v>1.3268342019525756</v>
      </c>
      <c r="X15">
        <f t="shared" si="4"/>
        <v>2.8265483011662346E-2</v>
      </c>
      <c r="Y15" t="str">
        <f t="shared" si="15"/>
        <v>C3</v>
      </c>
      <c r="Z15" s="4">
        <f t="shared" si="5"/>
        <v>0</v>
      </c>
      <c r="AA15">
        <f t="shared" si="16"/>
        <v>0.22582096596297249</v>
      </c>
      <c r="AB15">
        <f t="shared" si="6"/>
        <v>1.3268342019525756</v>
      </c>
      <c r="AC15">
        <f t="shared" si="6"/>
        <v>2.4251356226580093E-2</v>
      </c>
      <c r="AD15" s="6" t="str">
        <f t="shared" si="17"/>
        <v>C3</v>
      </c>
      <c r="AE15" s="4">
        <f t="shared" si="7"/>
        <v>0</v>
      </c>
    </row>
    <row r="16" spans="1:31" x14ac:dyDescent="0.25">
      <c r="A16">
        <v>4.8594907E-2</v>
      </c>
      <c r="B16">
        <v>4.8084628999999997E-2</v>
      </c>
      <c r="C16">
        <v>0.15121768199999999</v>
      </c>
      <c r="D16">
        <v>1.5690222E-2</v>
      </c>
      <c r="E16">
        <v>0.80597014899999997</v>
      </c>
      <c r="G16">
        <f t="shared" si="8"/>
        <v>3.6197910128735064E-2</v>
      </c>
      <c r="H16">
        <f t="shared" si="0"/>
        <v>1.3965047092756409</v>
      </c>
      <c r="I16">
        <f t="shared" si="0"/>
        <v>0.68712355751758991</v>
      </c>
      <c r="J16" t="str">
        <f t="shared" si="9"/>
        <v>C1</v>
      </c>
      <c r="K16" s="4">
        <v>1</v>
      </c>
      <c r="L16">
        <f t="shared" si="18"/>
        <v>0.18158580972592259</v>
      </c>
      <c r="M16">
        <f t="shared" si="10"/>
        <v>1.4887510462411175</v>
      </c>
      <c r="N16">
        <f t="shared" si="10"/>
        <v>0.58181310899496874</v>
      </c>
      <c r="O16" t="str">
        <f t="shared" si="11"/>
        <v>C1</v>
      </c>
      <c r="P16" s="4">
        <f t="shared" si="1"/>
        <v>0</v>
      </c>
      <c r="Q16">
        <f t="shared" si="12"/>
        <v>9.846651557284182E-2</v>
      </c>
      <c r="R16">
        <f t="shared" si="2"/>
        <v>1.3795339491934566</v>
      </c>
      <c r="S16">
        <f t="shared" si="2"/>
        <v>6.1272664424235838E-2</v>
      </c>
      <c r="T16" t="str">
        <f t="shared" si="13"/>
        <v>C3</v>
      </c>
      <c r="U16" s="4">
        <f t="shared" si="3"/>
        <v>1</v>
      </c>
      <c r="V16">
        <f t="shared" si="14"/>
        <v>0.21390469326195757</v>
      </c>
      <c r="W16">
        <f t="shared" si="4"/>
        <v>1.3795339491934566</v>
      </c>
      <c r="X16">
        <f t="shared" si="4"/>
        <v>3.0264447737701684E-2</v>
      </c>
      <c r="Y16" t="str">
        <f t="shared" si="15"/>
        <v>C3</v>
      </c>
      <c r="Z16" s="4">
        <f t="shared" si="5"/>
        <v>0</v>
      </c>
      <c r="AA16">
        <f t="shared" si="16"/>
        <v>0.27046421171205903</v>
      </c>
      <c r="AB16">
        <f t="shared" si="6"/>
        <v>1.3795339491934566</v>
      </c>
      <c r="AC16">
        <f t="shared" si="6"/>
        <v>3.5809217844469075E-2</v>
      </c>
      <c r="AD16" s="6" t="str">
        <f t="shared" si="17"/>
        <v>C3</v>
      </c>
      <c r="AE16" s="4">
        <f t="shared" si="7"/>
        <v>0</v>
      </c>
    </row>
    <row r="17" spans="1:31" x14ac:dyDescent="0.25">
      <c r="A17">
        <v>0</v>
      </c>
      <c r="B17">
        <v>2.0048455E-2</v>
      </c>
      <c r="C17">
        <v>0.15121768199999999</v>
      </c>
      <c r="D17">
        <v>2.3226121999999998E-2</v>
      </c>
      <c r="E17">
        <v>0.55223880599999997</v>
      </c>
      <c r="G17">
        <f t="shared" si="8"/>
        <v>0.28305790718752605</v>
      </c>
      <c r="H17">
        <f t="shared" si="0"/>
        <v>1.3961476084448836</v>
      </c>
      <c r="I17">
        <f t="shared" si="0"/>
        <v>0.43593504775895714</v>
      </c>
      <c r="J17" t="str">
        <f t="shared" si="9"/>
        <v>C1</v>
      </c>
      <c r="K17" s="4">
        <v>1</v>
      </c>
      <c r="L17">
        <f t="shared" si="18"/>
        <v>0.18206530029863413</v>
      </c>
      <c r="M17">
        <f t="shared" si="10"/>
        <v>1.4627030356588637</v>
      </c>
      <c r="N17">
        <f t="shared" si="10"/>
        <v>0.3453637137131888</v>
      </c>
      <c r="O17" t="str">
        <f t="shared" si="11"/>
        <v>C1</v>
      </c>
      <c r="P17" s="4">
        <f t="shared" si="1"/>
        <v>0</v>
      </c>
      <c r="Q17">
        <f t="shared" si="12"/>
        <v>0.15137454715799614</v>
      </c>
      <c r="R17">
        <f t="shared" si="2"/>
        <v>1.4303434685908845</v>
      </c>
      <c r="S17">
        <f t="shared" si="2"/>
        <v>0.11726439953938154</v>
      </c>
      <c r="T17" t="str">
        <f t="shared" si="13"/>
        <v>C3</v>
      </c>
      <c r="U17" s="4">
        <f t="shared" si="3"/>
        <v>1</v>
      </c>
      <c r="V17">
        <f t="shared" si="14"/>
        <v>0.26474769844925333</v>
      </c>
      <c r="W17">
        <f t="shared" si="4"/>
        <v>1.4303434685908845</v>
      </c>
      <c r="X17">
        <f t="shared" si="4"/>
        <v>8.6582709256687138E-2</v>
      </c>
      <c r="Y17" t="str">
        <f t="shared" si="15"/>
        <v>C3</v>
      </c>
      <c r="Z17" s="4">
        <f t="shared" si="5"/>
        <v>0</v>
      </c>
      <c r="AA17">
        <f t="shared" si="16"/>
        <v>0.32023690907229402</v>
      </c>
      <c r="AB17">
        <f t="shared" si="6"/>
        <v>1.4303434685908845</v>
      </c>
      <c r="AC17">
        <f t="shared" si="6"/>
        <v>9.2190769697656952E-2</v>
      </c>
      <c r="AD17" s="6" t="str">
        <f t="shared" si="17"/>
        <v>C3</v>
      </c>
      <c r="AE17" s="4">
        <f t="shared" si="7"/>
        <v>0</v>
      </c>
    </row>
    <row r="18" spans="1:31" x14ac:dyDescent="0.25">
      <c r="A18">
        <v>0.29126509099999998</v>
      </c>
      <c r="B18">
        <v>0.377203911</v>
      </c>
      <c r="C18">
        <v>7.0888225999999999E-2</v>
      </c>
      <c r="D18">
        <v>4.6495171000000002E-2</v>
      </c>
      <c r="E18">
        <v>0.49253731299999998</v>
      </c>
      <c r="G18">
        <f t="shared" si="8"/>
        <v>0.50802428525027143</v>
      </c>
      <c r="H18">
        <f t="shared" si="0"/>
        <v>0.94399827294198246</v>
      </c>
      <c r="I18">
        <f t="shared" si="0"/>
        <v>0.56952536090997263</v>
      </c>
      <c r="J18" t="str">
        <f t="shared" si="9"/>
        <v>C1</v>
      </c>
      <c r="K18" s="4">
        <v>1</v>
      </c>
      <c r="L18">
        <f t="shared" si="18"/>
        <v>0.35773339716467339</v>
      </c>
      <c r="M18">
        <f t="shared" si="10"/>
        <v>1.0435282254373628</v>
      </c>
      <c r="N18">
        <f t="shared" si="10"/>
        <v>0.44778841796767616</v>
      </c>
      <c r="O18" t="str">
        <f t="shared" si="11"/>
        <v>C1</v>
      </c>
      <c r="P18" s="4">
        <f t="shared" si="1"/>
        <v>0</v>
      </c>
      <c r="Q18">
        <f t="shared" si="12"/>
        <v>0.31952540762721449</v>
      </c>
      <c r="R18">
        <f t="shared" si="2"/>
        <v>1.0140527136742628</v>
      </c>
      <c r="S18">
        <f t="shared" si="2"/>
        <v>0.36084992532902627</v>
      </c>
      <c r="T18" t="str">
        <f t="shared" si="13"/>
        <v>C1</v>
      </c>
      <c r="U18" s="4">
        <f t="shared" si="3"/>
        <v>0</v>
      </c>
      <c r="V18">
        <f t="shared" si="14"/>
        <v>0.20555119755921622</v>
      </c>
      <c r="W18">
        <f t="shared" si="4"/>
        <v>1.0140527136742628</v>
      </c>
      <c r="X18">
        <f t="shared" si="4"/>
        <v>0.39349430552193865</v>
      </c>
      <c r="Y18" t="str">
        <f t="shared" si="15"/>
        <v>C1</v>
      </c>
      <c r="Z18" s="4">
        <f t="shared" si="5"/>
        <v>0</v>
      </c>
      <c r="AA18">
        <f t="shared" si="16"/>
        <v>0.15327047033598717</v>
      </c>
      <c r="AB18">
        <f t="shared" si="6"/>
        <v>1.0140527136742628</v>
      </c>
      <c r="AC18">
        <f t="shared" si="6"/>
        <v>0.38713804910025612</v>
      </c>
      <c r="AD18" s="6" t="str">
        <f t="shared" si="17"/>
        <v>C1</v>
      </c>
      <c r="AE18" s="4">
        <f t="shared" si="7"/>
        <v>0</v>
      </c>
    </row>
    <row r="19" spans="1:31" x14ac:dyDescent="0.25">
      <c r="A19">
        <v>0.12133509200000001</v>
      </c>
      <c r="B19">
        <v>0.17130376999999999</v>
      </c>
      <c r="C19">
        <v>0.16065891099999999</v>
      </c>
      <c r="D19">
        <v>1.8042716E-2</v>
      </c>
      <c r="E19">
        <v>0.358208955</v>
      </c>
      <c r="G19">
        <f t="shared" si="8"/>
        <v>0.4764168224814061</v>
      </c>
      <c r="H19">
        <f t="shared" si="0"/>
        <v>1.1946105577715593</v>
      </c>
      <c r="I19">
        <f t="shared" si="0"/>
        <v>0.2870816651045679</v>
      </c>
      <c r="J19" t="str">
        <f t="shared" si="9"/>
        <v>C3</v>
      </c>
      <c r="K19" s="4">
        <v>1</v>
      </c>
      <c r="L19">
        <f t="shared" si="18"/>
        <v>0.30061203381911533</v>
      </c>
      <c r="M19">
        <f t="shared" si="10"/>
        <v>1.2500050580583713</v>
      </c>
      <c r="N19">
        <f t="shared" si="10"/>
        <v>0.15782899751370055</v>
      </c>
      <c r="O19" t="str">
        <f t="shared" si="11"/>
        <v>C3</v>
      </c>
      <c r="P19" s="4">
        <f t="shared" si="1"/>
        <v>0</v>
      </c>
      <c r="Q19">
        <f t="shared" si="12"/>
        <v>5.6833420662676243E-2</v>
      </c>
      <c r="R19">
        <f t="shared" si="2"/>
        <v>1.244982736724989</v>
      </c>
      <c r="S19">
        <f t="shared" si="2"/>
        <v>8.8300817307956248E-2</v>
      </c>
      <c r="T19" t="str">
        <f t="shared" si="13"/>
        <v>C1</v>
      </c>
      <c r="U19" s="4">
        <f t="shared" si="3"/>
        <v>1</v>
      </c>
      <c r="V19">
        <f t="shared" si="14"/>
        <v>7.8933123004034364E-2</v>
      </c>
      <c r="W19">
        <f t="shared" si="4"/>
        <v>1.244982736724989</v>
      </c>
      <c r="X19">
        <f t="shared" si="4"/>
        <v>0.12173593174658209</v>
      </c>
      <c r="Y19" t="str">
        <f t="shared" si="15"/>
        <v>C1</v>
      </c>
      <c r="Z19" s="4">
        <f t="shared" si="5"/>
        <v>0</v>
      </c>
      <c r="AA19">
        <f t="shared" si="16"/>
        <v>0.13182313104385768</v>
      </c>
      <c r="AB19">
        <f t="shared" si="6"/>
        <v>1.244982736724989</v>
      </c>
      <c r="AC19">
        <f t="shared" si="6"/>
        <v>0.1162915016542081</v>
      </c>
      <c r="AD19" s="6" t="str">
        <f t="shared" si="17"/>
        <v>C3</v>
      </c>
      <c r="AE19" s="4">
        <f t="shared" si="7"/>
        <v>1</v>
      </c>
    </row>
    <row r="20" spans="1:31" x14ac:dyDescent="0.25">
      <c r="A20">
        <v>0.12133509200000001</v>
      </c>
      <c r="B20">
        <v>0.20925876299999999</v>
      </c>
      <c r="C20">
        <v>0.16065891099999999</v>
      </c>
      <c r="D20">
        <v>1.9414975000000001E-2</v>
      </c>
      <c r="E20">
        <v>5.9701493000000001E-2</v>
      </c>
      <c r="G20">
        <f t="shared" si="8"/>
        <v>0.77557012484937515</v>
      </c>
      <c r="H20">
        <f t="shared" si="0"/>
        <v>1.2137994279687121</v>
      </c>
      <c r="I20">
        <f t="shared" si="0"/>
        <v>0.20242253146336492</v>
      </c>
      <c r="J20" t="str">
        <f t="shared" si="9"/>
        <v>C3</v>
      </c>
      <c r="K20" s="4">
        <v>1</v>
      </c>
      <c r="L20">
        <f t="shared" si="18"/>
        <v>0.6006553220158134</v>
      </c>
      <c r="M20">
        <f t="shared" si="10"/>
        <v>1.2343636241745155</v>
      </c>
      <c r="N20">
        <f t="shared" si="10"/>
        <v>0.20917369792863444</v>
      </c>
      <c r="O20" t="str">
        <f t="shared" si="11"/>
        <v>C3</v>
      </c>
      <c r="P20" s="4">
        <f t="shared" si="1"/>
        <v>0</v>
      </c>
      <c r="Q20">
        <f t="shared" si="12"/>
        <v>9.1155321313262275E-2</v>
      </c>
      <c r="R20">
        <f t="shared" si="2"/>
        <v>1.2201828757152793</v>
      </c>
      <c r="S20">
        <f t="shared" si="2"/>
        <v>0.12503351160036619</v>
      </c>
      <c r="T20" t="str">
        <f t="shared" si="13"/>
        <v>C1</v>
      </c>
      <c r="U20" s="4">
        <f t="shared" si="3"/>
        <v>1</v>
      </c>
      <c r="V20">
        <f t="shared" si="14"/>
        <v>6.0683604722134833E-2</v>
      </c>
      <c r="W20">
        <f t="shared" si="4"/>
        <v>1.2201828757152793</v>
      </c>
      <c r="X20">
        <f t="shared" si="4"/>
        <v>0.15755821210676002</v>
      </c>
      <c r="Y20" t="str">
        <f t="shared" si="15"/>
        <v>C1</v>
      </c>
      <c r="Z20" s="4">
        <f t="shared" si="5"/>
        <v>0</v>
      </c>
      <c r="AA20">
        <f t="shared" si="16"/>
        <v>0.10417365631998649</v>
      </c>
      <c r="AB20">
        <f t="shared" si="6"/>
        <v>1.2201828757152793</v>
      </c>
      <c r="AC20">
        <f t="shared" si="6"/>
        <v>0.15224331234390645</v>
      </c>
      <c r="AD20" s="6" t="str">
        <f t="shared" si="17"/>
        <v>C1</v>
      </c>
      <c r="AE20" s="4">
        <f t="shared" si="7"/>
        <v>0</v>
      </c>
    </row>
    <row r="21" spans="1:31" x14ac:dyDescent="0.25">
      <c r="A21">
        <v>0.24277163399999999</v>
      </c>
      <c r="B21">
        <v>0.422260148</v>
      </c>
      <c r="C21">
        <v>0</v>
      </c>
      <c r="D21">
        <v>4.1582460000000002E-2</v>
      </c>
      <c r="E21">
        <v>0.61194029900000002</v>
      </c>
      <c r="G21">
        <f t="shared" si="8"/>
        <v>0.47003466287810253</v>
      </c>
      <c r="H21">
        <f t="shared" si="0"/>
        <v>0.98577935309493903</v>
      </c>
      <c r="I21">
        <f t="shared" si="0"/>
        <v>0.67534983036383223</v>
      </c>
      <c r="J21" t="str">
        <f t="shared" si="9"/>
        <v>C1</v>
      </c>
      <c r="K21" s="4">
        <v>1</v>
      </c>
      <c r="L21">
        <f t="shared" si="18"/>
        <v>0.35644882833355046</v>
      </c>
      <c r="M21">
        <f t="shared" si="10"/>
        <v>1.1107752304753553</v>
      </c>
      <c r="N21">
        <f t="shared" si="10"/>
        <v>0.55323409641875831</v>
      </c>
      <c r="O21" t="str">
        <f t="shared" si="11"/>
        <v>C1</v>
      </c>
      <c r="P21" s="4">
        <f t="shared" si="1"/>
        <v>0</v>
      </c>
      <c r="Q21">
        <f t="shared" si="12"/>
        <v>0.35402950148830303</v>
      </c>
      <c r="R21">
        <f t="shared" si="2"/>
        <v>1.0488593149269021</v>
      </c>
      <c r="S21">
        <f t="shared" si="2"/>
        <v>0.39773221753157589</v>
      </c>
      <c r="T21" t="str">
        <f t="shared" si="13"/>
        <v>C1</v>
      </c>
      <c r="U21" s="4">
        <f t="shared" si="3"/>
        <v>0</v>
      </c>
      <c r="V21">
        <f t="shared" si="14"/>
        <v>0.2474628052844515</v>
      </c>
      <c r="W21">
        <f t="shared" si="4"/>
        <v>1.0488593149269021</v>
      </c>
      <c r="X21">
        <f t="shared" si="4"/>
        <v>0.42778668576392564</v>
      </c>
      <c r="Y21" t="str">
        <f t="shared" si="15"/>
        <v>C1</v>
      </c>
      <c r="Z21" s="4">
        <f t="shared" si="5"/>
        <v>0</v>
      </c>
      <c r="AA21">
        <f t="shared" si="16"/>
        <v>0.20006357569971847</v>
      </c>
      <c r="AB21">
        <f t="shared" si="6"/>
        <v>1.0488593149269021</v>
      </c>
      <c r="AC21">
        <f t="shared" si="6"/>
        <v>0.42150862581321952</v>
      </c>
      <c r="AD21" s="6" t="str">
        <f t="shared" si="17"/>
        <v>C1</v>
      </c>
      <c r="AE21" s="4">
        <f t="shared" si="7"/>
        <v>0</v>
      </c>
    </row>
    <row r="22" spans="1:31" x14ac:dyDescent="0.25">
      <c r="A22">
        <v>4.8594907E-2</v>
      </c>
      <c r="B22">
        <v>0</v>
      </c>
      <c r="C22">
        <v>0.14175670100000001</v>
      </c>
      <c r="D22">
        <v>4.5190689999999997E-3</v>
      </c>
      <c r="E22">
        <v>0.31343283599999999</v>
      </c>
      <c r="G22">
        <f t="shared" si="8"/>
        <v>0.51287477403148318</v>
      </c>
      <c r="H22">
        <f t="shared" si="0"/>
        <v>1.3697479332346914</v>
      </c>
      <c r="I22">
        <f t="shared" si="0"/>
        <v>0.1995125001365074</v>
      </c>
      <c r="J22" t="str">
        <f t="shared" si="9"/>
        <v>C3</v>
      </c>
      <c r="K22" s="4">
        <v>1</v>
      </c>
      <c r="L22">
        <f t="shared" si="18"/>
        <v>0.36718637166724821</v>
      </c>
      <c r="M22">
        <f t="shared" si="10"/>
        <v>1.4182303762913266</v>
      </c>
      <c r="N22">
        <f t="shared" si="10"/>
        <v>0.13211551402084637</v>
      </c>
      <c r="O22" t="str">
        <f t="shared" si="11"/>
        <v>C3</v>
      </c>
      <c r="P22" s="4">
        <f t="shared" si="1"/>
        <v>0</v>
      </c>
      <c r="Q22">
        <f t="shared" si="12"/>
        <v>0.13873854737219199</v>
      </c>
      <c r="R22">
        <f t="shared" si="2"/>
        <v>1.4166391118515433</v>
      </c>
      <c r="S22">
        <f t="shared" si="2"/>
        <v>0.10025747319208608</v>
      </c>
      <c r="T22" t="str">
        <f t="shared" si="13"/>
        <v>C3</v>
      </c>
      <c r="U22" s="4">
        <f t="shared" si="3"/>
        <v>0</v>
      </c>
      <c r="V22">
        <f t="shared" si="14"/>
        <v>0.25501782541483903</v>
      </c>
      <c r="W22">
        <f t="shared" si="4"/>
        <v>1.4166391118515433</v>
      </c>
      <c r="X22">
        <f t="shared" si="4"/>
        <v>6.6064086502178612E-2</v>
      </c>
      <c r="Y22" t="str">
        <f t="shared" si="15"/>
        <v>C3</v>
      </c>
      <c r="Z22" s="4">
        <f t="shared" si="5"/>
        <v>0</v>
      </c>
      <c r="AA22">
        <f t="shared" si="16"/>
        <v>0.31241366615529337</v>
      </c>
      <c r="AB22">
        <f t="shared" si="6"/>
        <v>1.4166391118515433</v>
      </c>
      <c r="AC22">
        <f t="shared" si="6"/>
        <v>7.1650551398398571E-2</v>
      </c>
      <c r="AD22" s="6" t="str">
        <f t="shared" si="17"/>
        <v>C3</v>
      </c>
      <c r="AE22" s="4">
        <f t="shared" si="7"/>
        <v>0</v>
      </c>
    </row>
    <row r="23" spans="1:31" x14ac:dyDescent="0.25">
      <c r="A23">
        <v>9.7088363999999996E-2</v>
      </c>
      <c r="B23">
        <v>7.248976E-2</v>
      </c>
      <c r="C23">
        <v>0.16065891099999999</v>
      </c>
      <c r="D23">
        <v>1.7755825999999999E-2</v>
      </c>
      <c r="E23">
        <v>8.9552239000000006E-2</v>
      </c>
      <c r="G23">
        <f t="shared" si="8"/>
        <v>0.73186318773373693</v>
      </c>
      <c r="H23">
        <f t="shared" si="0"/>
        <v>1.3150292416412017</v>
      </c>
      <c r="I23">
        <f t="shared" si="0"/>
        <v>7.3681656326728295E-2</v>
      </c>
      <c r="J23" t="str">
        <f t="shared" si="9"/>
        <v>C3</v>
      </c>
      <c r="K23" s="4">
        <v>1</v>
      </c>
      <c r="L23">
        <f t="shared" si="18"/>
        <v>0.56694410583098109</v>
      </c>
      <c r="M23">
        <f t="shared" si="10"/>
        <v>1.3371520530336833</v>
      </c>
      <c r="N23">
        <f t="shared" si="10"/>
        <v>0.13886638176802665</v>
      </c>
      <c r="O23" t="str">
        <f t="shared" si="11"/>
        <v>C3</v>
      </c>
      <c r="P23" s="4">
        <f t="shared" si="1"/>
        <v>0</v>
      </c>
      <c r="Q23">
        <f t="shared" si="12"/>
        <v>5.9175127342337243E-2</v>
      </c>
      <c r="R23">
        <f t="shared" si="2"/>
        <v>1.327936586369304</v>
      </c>
      <c r="S23">
        <f t="shared" si="2"/>
        <v>1.685076742368977E-2</v>
      </c>
      <c r="T23" t="str">
        <f t="shared" si="13"/>
        <v>C3</v>
      </c>
      <c r="U23" s="4">
        <f t="shared" si="3"/>
        <v>0</v>
      </c>
      <c r="V23">
        <f t="shared" si="14"/>
        <v>0.17063233159119431</v>
      </c>
      <c r="W23">
        <f t="shared" si="4"/>
        <v>1.327936586369304</v>
      </c>
      <c r="X23">
        <f t="shared" si="4"/>
        <v>2.7429008345094461E-2</v>
      </c>
      <c r="Y23" t="str">
        <f t="shared" si="15"/>
        <v>C3</v>
      </c>
      <c r="Z23" s="4">
        <f t="shared" si="5"/>
        <v>0</v>
      </c>
      <c r="AA23">
        <f t="shared" si="16"/>
        <v>0.22736126647389981</v>
      </c>
      <c r="AB23">
        <f t="shared" si="6"/>
        <v>1.327936586369304</v>
      </c>
      <c r="AC23">
        <f t="shared" si="6"/>
        <v>2.361953109815924E-2</v>
      </c>
      <c r="AD23" s="6" t="str">
        <f t="shared" si="17"/>
        <v>C3</v>
      </c>
      <c r="AE23" s="4">
        <f t="shared" si="7"/>
        <v>0</v>
      </c>
    </row>
    <row r="24" spans="1:31" x14ac:dyDescent="0.25">
      <c r="A24">
        <v>7.2841635000000002E-2</v>
      </c>
      <c r="B24">
        <v>3.9474364999999997E-2</v>
      </c>
      <c r="C24">
        <v>0.155938296</v>
      </c>
      <c r="D24">
        <v>1.3487195E-2</v>
      </c>
      <c r="E24">
        <v>0.32835820900000001</v>
      </c>
      <c r="G24">
        <f t="shared" si="8"/>
        <v>0.49349055487512039</v>
      </c>
      <c r="H24">
        <f t="shared" si="0"/>
        <v>1.3229027161465703</v>
      </c>
      <c r="I24">
        <f t="shared" si="0"/>
        <v>0.21194753249732637</v>
      </c>
      <c r="J24" t="str">
        <f t="shared" si="9"/>
        <v>C3</v>
      </c>
      <c r="K24" s="4">
        <v>1</v>
      </c>
      <c r="L24">
        <f t="shared" si="18"/>
        <v>0.33851001328641495</v>
      </c>
      <c r="M24">
        <f t="shared" si="10"/>
        <v>1.3711370461123622</v>
      </c>
      <c r="N24">
        <f t="shared" si="10"/>
        <v>0.11402172501358497</v>
      </c>
      <c r="O24" t="str">
        <f t="shared" si="11"/>
        <v>C3</v>
      </c>
      <c r="P24" s="4">
        <f t="shared" si="1"/>
        <v>0</v>
      </c>
      <c r="Q24">
        <f t="shared" si="12"/>
        <v>9.453612474529155E-2</v>
      </c>
      <c r="R24">
        <f t="shared" si="2"/>
        <v>1.3686775020405955</v>
      </c>
      <c r="S24">
        <f t="shared" si="2"/>
        <v>5.2979894089386144E-2</v>
      </c>
      <c r="T24" t="str">
        <f t="shared" si="13"/>
        <v>C3</v>
      </c>
      <c r="U24" s="4">
        <f t="shared" si="3"/>
        <v>0</v>
      </c>
      <c r="V24">
        <f t="shared" si="14"/>
        <v>0.20977923719466984</v>
      </c>
      <c r="W24">
        <f t="shared" si="4"/>
        <v>1.3686775020405955</v>
      </c>
      <c r="X24">
        <f t="shared" si="4"/>
        <v>2.0606752225984317E-2</v>
      </c>
      <c r="Y24" t="str">
        <f t="shared" si="15"/>
        <v>C3</v>
      </c>
      <c r="Z24" s="4">
        <f t="shared" si="5"/>
        <v>0</v>
      </c>
      <c r="AA24">
        <f t="shared" si="16"/>
        <v>0.26685809636175634</v>
      </c>
      <c r="AB24">
        <f t="shared" si="6"/>
        <v>1.3686775020405955</v>
      </c>
      <c r="AC24">
        <f t="shared" si="6"/>
        <v>2.6529341890415215E-2</v>
      </c>
      <c r="AD24" s="6" t="str">
        <f t="shared" si="17"/>
        <v>C3</v>
      </c>
      <c r="AE24" s="4">
        <f t="shared" si="7"/>
        <v>0</v>
      </c>
    </row>
    <row r="25" spans="1:31" x14ac:dyDescent="0.25">
      <c r="A25">
        <v>7.2841635000000002E-2</v>
      </c>
      <c r="B25">
        <v>4.6387936999999997E-2</v>
      </c>
      <c r="C25">
        <v>0.16539927700000001</v>
      </c>
      <c r="D25">
        <v>3.4375490000000002E-2</v>
      </c>
      <c r="E25">
        <v>0.53731343300000001</v>
      </c>
      <c r="G25">
        <f t="shared" si="8"/>
        <v>0.28598834078539404</v>
      </c>
      <c r="H25">
        <f t="shared" si="0"/>
        <v>1.3240869705959299</v>
      </c>
      <c r="I25">
        <f t="shared" si="0"/>
        <v>0.41914050012233295</v>
      </c>
      <c r="J25" t="str">
        <f t="shared" si="9"/>
        <v>C1</v>
      </c>
      <c r="K25" s="4">
        <v>1</v>
      </c>
      <c r="L25">
        <f t="shared" si="18"/>
        <v>0.14800731058892669</v>
      </c>
      <c r="M25">
        <f t="shared" si="10"/>
        <v>1.3888636382470512</v>
      </c>
      <c r="N25">
        <f t="shared" si="10"/>
        <v>0.31431018761730234</v>
      </c>
      <c r="O25" t="str">
        <f t="shared" si="11"/>
        <v>C1</v>
      </c>
      <c r="P25" s="4">
        <f t="shared" si="1"/>
        <v>0</v>
      </c>
      <c r="Q25">
        <f t="shared" si="12"/>
        <v>9.1815848194622254E-2</v>
      </c>
      <c r="R25">
        <f t="shared" si="2"/>
        <v>1.3580261940466762</v>
      </c>
      <c r="S25">
        <f t="shared" si="2"/>
        <v>5.2343844033332317E-2</v>
      </c>
      <c r="T25" t="str">
        <f t="shared" si="13"/>
        <v>C3</v>
      </c>
      <c r="U25" s="4">
        <f t="shared" si="3"/>
        <v>1</v>
      </c>
      <c r="V25">
        <f t="shared" si="14"/>
        <v>0.20449124433596785</v>
      </c>
      <c r="W25">
        <f t="shared" si="4"/>
        <v>1.3580261940466762</v>
      </c>
      <c r="X25">
        <f t="shared" si="4"/>
        <v>2.9838886903257082E-2</v>
      </c>
      <c r="Y25" t="str">
        <f t="shared" si="15"/>
        <v>C3</v>
      </c>
      <c r="Z25" s="4">
        <f t="shared" si="5"/>
        <v>0</v>
      </c>
      <c r="AA25">
        <f t="shared" si="16"/>
        <v>0.26075214210781622</v>
      </c>
      <c r="AB25">
        <f t="shared" si="6"/>
        <v>1.3580261940466762</v>
      </c>
      <c r="AC25">
        <f t="shared" si="6"/>
        <v>3.3802971768620564E-2</v>
      </c>
      <c r="AD25" s="6" t="str">
        <f t="shared" si="17"/>
        <v>C3</v>
      </c>
      <c r="AE25" s="4">
        <f t="shared" si="7"/>
        <v>0</v>
      </c>
    </row>
    <row r="26" spans="1:31" x14ac:dyDescent="0.25">
      <c r="A26">
        <v>9.7088363999999996E-2</v>
      </c>
      <c r="B26">
        <v>6.7774361000000005E-2</v>
      </c>
      <c r="C26">
        <v>0.113413261</v>
      </c>
      <c r="D26">
        <v>1.2399354E-2</v>
      </c>
      <c r="E26">
        <v>0.56716417900000005</v>
      </c>
      <c r="G26">
        <f t="shared" si="8"/>
        <v>0.25770175283403396</v>
      </c>
      <c r="H26">
        <f t="shared" si="8"/>
        <v>1.2992177204880191</v>
      </c>
      <c r="I26">
        <f t="shared" si="8"/>
        <v>0.45413897971915623</v>
      </c>
      <c r="J26" t="str">
        <f t="shared" si="9"/>
        <v>C1</v>
      </c>
      <c r="K26" s="4">
        <v>1</v>
      </c>
      <c r="L26">
        <f t="shared" si="18"/>
        <v>0.10555195481781875</v>
      </c>
      <c r="M26">
        <f t="shared" si="10"/>
        <v>1.3795897677040325</v>
      </c>
      <c r="N26">
        <f t="shared" si="10"/>
        <v>0.34268048651132854</v>
      </c>
      <c r="O26" t="str">
        <f t="shared" si="11"/>
        <v>C1</v>
      </c>
      <c r="P26" s="4">
        <f t="shared" si="1"/>
        <v>0</v>
      </c>
      <c r="Q26">
        <f t="shared" si="12"/>
        <v>6.0865881776795625E-2</v>
      </c>
      <c r="R26">
        <f t="shared" si="12"/>
        <v>1.3417503459262152</v>
      </c>
      <c r="S26">
        <f t="shared" si="12"/>
        <v>4.4554322441632987E-2</v>
      </c>
      <c r="T26" t="str">
        <f t="shared" si="13"/>
        <v>C3</v>
      </c>
      <c r="U26" s="4">
        <f t="shared" si="3"/>
        <v>1</v>
      </c>
      <c r="V26">
        <f t="shared" si="14"/>
        <v>0.17238910456603956</v>
      </c>
      <c r="W26">
        <f t="shared" si="14"/>
        <v>1.3417503459262152</v>
      </c>
      <c r="X26">
        <f t="shared" si="14"/>
        <v>4.2593567621035437E-2</v>
      </c>
      <c r="Y26" t="str">
        <f t="shared" si="15"/>
        <v>C3</v>
      </c>
      <c r="Z26" s="4">
        <f t="shared" si="5"/>
        <v>0</v>
      </c>
      <c r="AA26">
        <f t="shared" si="16"/>
        <v>0.22980940692644977</v>
      </c>
      <c r="AB26">
        <f t="shared" si="16"/>
        <v>1.3417503459262152</v>
      </c>
      <c r="AC26">
        <f t="shared" si="16"/>
        <v>3.7965596423917169E-2</v>
      </c>
      <c r="AD26" s="6" t="str">
        <f t="shared" si="17"/>
        <v>C3</v>
      </c>
      <c r="AE26" s="4">
        <f t="shared" si="7"/>
        <v>0</v>
      </c>
    </row>
    <row r="27" spans="1:31" x14ac:dyDescent="0.25">
      <c r="A27">
        <v>9.7088363999999996E-2</v>
      </c>
      <c r="B27">
        <v>7.4824829999999995E-2</v>
      </c>
      <c r="C27">
        <v>0.16539927700000001</v>
      </c>
      <c r="D27">
        <v>2.5720640999999999E-2</v>
      </c>
      <c r="E27">
        <v>0.37313432800000002</v>
      </c>
      <c r="G27">
        <f t="shared" si="8"/>
        <v>0.44898032166316559</v>
      </c>
      <c r="H27">
        <f t="shared" si="8"/>
        <v>1.2787008232042856</v>
      </c>
      <c r="I27">
        <f t="shared" si="8"/>
        <v>0.26263123100271041</v>
      </c>
      <c r="J27" t="str">
        <f t="shared" si="9"/>
        <v>C3</v>
      </c>
      <c r="K27" s="4">
        <v>1</v>
      </c>
      <c r="L27">
        <f t="shared" si="18"/>
        <v>0.28652893482967218</v>
      </c>
      <c r="M27">
        <f t="shared" si="10"/>
        <v>1.3298810348776828</v>
      </c>
      <c r="N27">
        <f t="shared" si="10"/>
        <v>0.14721781639813367</v>
      </c>
      <c r="O27" t="str">
        <f t="shared" si="11"/>
        <v>C3</v>
      </c>
      <c r="P27" s="4">
        <f t="shared" si="1"/>
        <v>0</v>
      </c>
      <c r="Q27">
        <f t="shared" si="12"/>
        <v>5.9583299377833826E-2</v>
      </c>
      <c r="R27">
        <f t="shared" si="12"/>
        <v>1.3238159495648143</v>
      </c>
      <c r="S27">
        <f t="shared" si="12"/>
        <v>2.0793996916243736E-2</v>
      </c>
      <c r="T27" t="str">
        <f t="shared" si="13"/>
        <v>C3</v>
      </c>
      <c r="U27" s="4">
        <f t="shared" si="3"/>
        <v>0</v>
      </c>
      <c r="V27">
        <f t="shared" si="14"/>
        <v>0.16910895367233628</v>
      </c>
      <c r="W27">
        <f t="shared" si="14"/>
        <v>1.3238159495648143</v>
      </c>
      <c r="X27">
        <f t="shared" si="14"/>
        <v>3.3094016917494362E-2</v>
      </c>
      <c r="Y27" t="str">
        <f t="shared" si="15"/>
        <v>C3</v>
      </c>
      <c r="Z27" s="4">
        <f t="shared" si="5"/>
        <v>0</v>
      </c>
      <c r="AA27">
        <f t="shared" si="16"/>
        <v>0.22542241129277663</v>
      </c>
      <c r="AB27">
        <f t="shared" si="16"/>
        <v>1.3238159495648143</v>
      </c>
      <c r="AC27">
        <f t="shared" si="16"/>
        <v>2.9977324489776254E-2</v>
      </c>
      <c r="AD27" s="6" t="str">
        <f t="shared" si="17"/>
        <v>C3</v>
      </c>
      <c r="AE27" s="4">
        <f t="shared" si="7"/>
        <v>0</v>
      </c>
    </row>
    <row r="28" spans="1:31" x14ac:dyDescent="0.25">
      <c r="A28">
        <v>0.97970985099999996</v>
      </c>
      <c r="B28">
        <v>0.97695246099999999</v>
      </c>
      <c r="C28">
        <v>1</v>
      </c>
      <c r="D28">
        <v>1</v>
      </c>
      <c r="E28">
        <v>0.37313432800000002</v>
      </c>
      <c r="G28">
        <f t="shared" si="8"/>
        <v>1.8838043267872426</v>
      </c>
      <c r="H28">
        <f t="shared" si="8"/>
        <v>1.2281131459496888</v>
      </c>
      <c r="I28">
        <f t="shared" si="8"/>
        <v>1.8634473708596935</v>
      </c>
      <c r="J28" t="str">
        <f t="shared" si="9"/>
        <v>C2</v>
      </c>
      <c r="K28" s="4">
        <v>1</v>
      </c>
      <c r="L28">
        <f t="shared" si="18"/>
        <v>1.8091798431892561</v>
      </c>
      <c r="M28">
        <f t="shared" si="10"/>
        <v>0.93046978861213125</v>
      </c>
      <c r="N28">
        <f t="shared" si="10"/>
        <v>1.8118952545759346</v>
      </c>
      <c r="O28" t="str">
        <f t="shared" si="11"/>
        <v>C2</v>
      </c>
      <c r="P28" s="4">
        <f t="shared" si="1"/>
        <v>0</v>
      </c>
      <c r="Q28">
        <f t="shared" si="12"/>
        <v>1.7873396554858909</v>
      </c>
      <c r="R28">
        <f t="shared" si="12"/>
        <v>0.92178041252499954</v>
      </c>
      <c r="S28">
        <f t="shared" si="12"/>
        <v>1.8060242851073485</v>
      </c>
      <c r="T28" t="str">
        <f t="shared" si="13"/>
        <v>C2</v>
      </c>
      <c r="U28" s="4">
        <f t="shared" si="3"/>
        <v>0</v>
      </c>
      <c r="V28">
        <f t="shared" si="14"/>
        <v>1.7110515036028535</v>
      </c>
      <c r="W28">
        <f t="shared" si="14"/>
        <v>0.92178041252499954</v>
      </c>
      <c r="X28">
        <f t="shared" si="14"/>
        <v>1.8321236920018591</v>
      </c>
      <c r="Y28" t="str">
        <f t="shared" si="15"/>
        <v>C2</v>
      </c>
      <c r="Z28" s="4">
        <f t="shared" si="5"/>
        <v>0</v>
      </c>
      <c r="AA28">
        <f t="shared" si="16"/>
        <v>1.6735796535796847</v>
      </c>
      <c r="AB28">
        <f t="shared" si="16"/>
        <v>0.92178041252499954</v>
      </c>
      <c r="AC28">
        <f t="shared" si="16"/>
        <v>1.8288885294144395</v>
      </c>
      <c r="AD28" s="6" t="str">
        <f t="shared" si="17"/>
        <v>C2</v>
      </c>
      <c r="AE28" s="4">
        <f t="shared" si="7"/>
        <v>0</v>
      </c>
    </row>
    <row r="29" spans="1:31" x14ac:dyDescent="0.25">
      <c r="A29">
        <v>1</v>
      </c>
      <c r="B29">
        <v>1</v>
      </c>
      <c r="C29">
        <v>0.207963815</v>
      </c>
      <c r="D29">
        <v>6.5660705999999999E-2</v>
      </c>
      <c r="E29">
        <v>0.13432835800000001</v>
      </c>
      <c r="G29">
        <f t="shared" si="8"/>
        <v>1.4843631031404954</v>
      </c>
      <c r="H29">
        <f t="shared" si="8"/>
        <v>0.25421377706943477</v>
      </c>
      <c r="I29">
        <f t="shared" si="8"/>
        <v>1.3593927560728221</v>
      </c>
      <c r="J29" t="str">
        <f t="shared" si="9"/>
        <v>C2</v>
      </c>
      <c r="K29" s="4">
        <v>1</v>
      </c>
      <c r="L29">
        <f t="shared" si="18"/>
        <v>1.3561298066465319</v>
      </c>
      <c r="M29">
        <f t="shared" si="10"/>
        <v>0.32373911217668416</v>
      </c>
      <c r="N29">
        <f t="shared" si="10"/>
        <v>1.2904574028245244</v>
      </c>
      <c r="O29" t="str">
        <f t="shared" si="11"/>
        <v>C2</v>
      </c>
      <c r="P29" s="4">
        <f t="shared" si="1"/>
        <v>0</v>
      </c>
      <c r="Q29">
        <f t="shared" si="12"/>
        <v>1.2528579438145993</v>
      </c>
      <c r="R29">
        <f t="shared" si="12"/>
        <v>0.30377027886987001</v>
      </c>
      <c r="S29">
        <f t="shared" si="12"/>
        <v>1.2870972703659078</v>
      </c>
      <c r="T29" t="str">
        <f t="shared" si="13"/>
        <v>C2</v>
      </c>
      <c r="U29" s="4">
        <f t="shared" si="3"/>
        <v>0</v>
      </c>
      <c r="V29">
        <f t="shared" si="14"/>
        <v>1.1419621103532283</v>
      </c>
      <c r="W29">
        <f t="shared" si="14"/>
        <v>0.30377027886987001</v>
      </c>
      <c r="X29">
        <f t="shared" si="14"/>
        <v>1.3208726575887499</v>
      </c>
      <c r="Y29" t="str">
        <f t="shared" si="15"/>
        <v>C2</v>
      </c>
      <c r="Z29" s="4">
        <f t="shared" si="5"/>
        <v>0</v>
      </c>
      <c r="AA29">
        <f t="shared" si="16"/>
        <v>1.0896490656507434</v>
      </c>
      <c r="AB29">
        <f t="shared" si="16"/>
        <v>0.30377027886987001</v>
      </c>
      <c r="AC29">
        <f t="shared" si="16"/>
        <v>1.3149491229044985</v>
      </c>
      <c r="AD29" s="6" t="str">
        <f t="shared" si="17"/>
        <v>C2</v>
      </c>
      <c r="AE29" s="4">
        <f t="shared" si="7"/>
        <v>0</v>
      </c>
    </row>
    <row r="30" spans="1:31" x14ac:dyDescent="0.25">
      <c r="A30">
        <v>0.169929999</v>
      </c>
      <c r="B30">
        <v>0.180223895</v>
      </c>
      <c r="C30">
        <v>0.16539927700000001</v>
      </c>
      <c r="D30">
        <v>2.7996443999999999E-2</v>
      </c>
      <c r="E30">
        <v>0.149253731</v>
      </c>
      <c r="G30">
        <f t="shared" si="8"/>
        <v>0.68800911695263922</v>
      </c>
      <c r="H30">
        <f t="shared" si="8"/>
        <v>1.1770611797756181</v>
      </c>
      <c r="I30">
        <f t="shared" si="8"/>
        <v>0.19521887923057618</v>
      </c>
      <c r="J30" t="str">
        <f t="shared" si="9"/>
        <v>C3</v>
      </c>
      <c r="K30" s="4">
        <v>1</v>
      </c>
      <c r="L30">
        <f t="shared" si="18"/>
        <v>0.51202700980145421</v>
      </c>
      <c r="M30">
        <f t="shared" si="10"/>
        <v>1.2064020342856447</v>
      </c>
      <c r="N30">
        <f t="shared" si="10"/>
        <v>0.1435475962404274</v>
      </c>
      <c r="O30" t="str">
        <f t="shared" si="11"/>
        <v>C3</v>
      </c>
      <c r="P30" s="4">
        <f t="shared" si="1"/>
        <v>0</v>
      </c>
      <c r="Q30">
        <f t="shared" si="12"/>
        <v>8.9490405902229342E-2</v>
      </c>
      <c r="R30">
        <f t="shared" si="12"/>
        <v>1.202494895023996</v>
      </c>
      <c r="S30">
        <f t="shared" si="12"/>
        <v>0.12041699656684239</v>
      </c>
      <c r="T30" t="str">
        <f t="shared" si="13"/>
        <v>C1</v>
      </c>
      <c r="U30" s="4">
        <f t="shared" si="3"/>
        <v>1</v>
      </c>
      <c r="V30">
        <f t="shared" si="14"/>
        <v>5.8512093856854318E-2</v>
      </c>
      <c r="W30">
        <f t="shared" si="14"/>
        <v>1.202494895023996</v>
      </c>
      <c r="X30">
        <f t="shared" si="14"/>
        <v>0.15472896094440367</v>
      </c>
      <c r="Y30" t="str">
        <f t="shared" si="15"/>
        <v>C1</v>
      </c>
      <c r="Z30" s="4">
        <f t="shared" si="5"/>
        <v>0</v>
      </c>
      <c r="AA30">
        <f t="shared" si="16"/>
        <v>0.10599400270044261</v>
      </c>
      <c r="AB30">
        <f t="shared" si="16"/>
        <v>1.202494895023996</v>
      </c>
      <c r="AC30">
        <f t="shared" si="16"/>
        <v>0.14900022387393802</v>
      </c>
      <c r="AD30" s="6" t="str">
        <f t="shared" si="17"/>
        <v>C1</v>
      </c>
      <c r="AE30" s="4">
        <f t="shared" si="7"/>
        <v>0</v>
      </c>
    </row>
    <row r="31" spans="1:31" x14ac:dyDescent="0.25">
      <c r="A31">
        <v>0.97970985099999996</v>
      </c>
      <c r="B31">
        <v>0.97695246099999999</v>
      </c>
      <c r="C31">
        <v>0.202038357</v>
      </c>
      <c r="D31">
        <v>5.8670635999999998E-2</v>
      </c>
      <c r="E31">
        <v>8.9552239000000006E-2</v>
      </c>
      <c r="G31">
        <f t="shared" si="8"/>
        <v>1.4784682237726583</v>
      </c>
      <c r="H31">
        <f t="shared" si="8"/>
        <v>0.29896445545699185</v>
      </c>
      <c r="I31">
        <f t="shared" si="8"/>
        <v>1.3286513287637698</v>
      </c>
      <c r="J31" t="str">
        <f t="shared" si="9"/>
        <v>C2</v>
      </c>
      <c r="K31" s="4">
        <v>1</v>
      </c>
      <c r="L31">
        <f t="shared" si="18"/>
        <v>1.3455648337195367</v>
      </c>
      <c r="M31">
        <f t="shared" si="10"/>
        <v>0.34962955518887195</v>
      </c>
      <c r="N31">
        <f t="shared" si="10"/>
        <v>1.2635295518620202</v>
      </c>
      <c r="O31" t="str">
        <f t="shared" si="11"/>
        <v>C2</v>
      </c>
      <c r="P31" s="4">
        <f t="shared" si="1"/>
        <v>0</v>
      </c>
      <c r="Q31">
        <f t="shared" si="12"/>
        <v>1.2217286107406078</v>
      </c>
      <c r="R31">
        <f t="shared" si="12"/>
        <v>0.31253926208963595</v>
      </c>
      <c r="S31">
        <f t="shared" si="12"/>
        <v>1.2559884572742146</v>
      </c>
      <c r="T31" t="str">
        <f t="shared" si="13"/>
        <v>C2</v>
      </c>
      <c r="U31" s="4">
        <f t="shared" si="3"/>
        <v>0</v>
      </c>
      <c r="V31">
        <f t="shared" si="14"/>
        <v>1.1108936638428191</v>
      </c>
      <c r="W31">
        <f t="shared" si="14"/>
        <v>0.31253926208963595</v>
      </c>
      <c r="X31">
        <f t="shared" si="14"/>
        <v>1.289744954184332</v>
      </c>
      <c r="Y31" t="str">
        <f t="shared" si="15"/>
        <v>C2</v>
      </c>
      <c r="Z31" s="4">
        <f t="shared" si="5"/>
        <v>0</v>
      </c>
      <c r="AA31">
        <f t="shared" si="16"/>
        <v>1.0586728144699262</v>
      </c>
      <c r="AB31">
        <f t="shared" si="16"/>
        <v>0.31253926208963595</v>
      </c>
      <c r="AC31">
        <f t="shared" si="16"/>
        <v>1.2838125646347343</v>
      </c>
      <c r="AD31" s="6" t="str">
        <f t="shared" si="17"/>
        <v>C2</v>
      </c>
      <c r="AE31" s="4">
        <f t="shared" si="7"/>
        <v>0</v>
      </c>
    </row>
    <row r="32" spans="1:31" x14ac:dyDescent="0.25">
      <c r="A32" s="1">
        <v>0.98985492500000005</v>
      </c>
      <c r="B32" s="1">
        <v>0.98847623100000004</v>
      </c>
      <c r="C32" s="1">
        <v>0.20598866299999999</v>
      </c>
      <c r="D32" s="1">
        <v>6.3330682999999999E-2</v>
      </c>
      <c r="E32" s="1">
        <v>0.38805970099999998</v>
      </c>
      <c r="G32">
        <f t="shared" si="8"/>
        <v>1.3706949334886882</v>
      </c>
      <c r="H32">
        <f t="shared" si="8"/>
        <v>0</v>
      </c>
      <c r="I32">
        <f t="shared" si="8"/>
        <v>1.3704598245149191</v>
      </c>
      <c r="J32" t="str">
        <f t="shared" si="9"/>
        <v>C2</v>
      </c>
      <c r="K32" s="4">
        <v>1</v>
      </c>
      <c r="L32">
        <f t="shared" si="18"/>
        <v>1.2655131400142994</v>
      </c>
      <c r="M32">
        <f t="shared" si="10"/>
        <v>0.33747427255973911</v>
      </c>
      <c r="N32">
        <f t="shared" si="10"/>
        <v>1.2817318338947012</v>
      </c>
      <c r="O32" t="str">
        <f t="shared" si="11"/>
        <v>C2</v>
      </c>
      <c r="P32" s="4">
        <f t="shared" si="1"/>
        <v>0</v>
      </c>
      <c r="Q32">
        <f t="shared" si="12"/>
        <v>1.2373836144637449</v>
      </c>
      <c r="R32">
        <f t="shared" si="12"/>
        <v>0.3062420355524762</v>
      </c>
      <c r="S32">
        <f t="shared" si="12"/>
        <v>1.2716220068499362</v>
      </c>
      <c r="T32" t="str">
        <f t="shared" si="13"/>
        <v>C2</v>
      </c>
      <c r="U32" s="4">
        <f t="shared" si="3"/>
        <v>0</v>
      </c>
      <c r="V32">
        <f t="shared" si="14"/>
        <v>1.1265221078886558</v>
      </c>
      <c r="W32">
        <f t="shared" si="14"/>
        <v>0.3062420355524762</v>
      </c>
      <c r="X32">
        <f t="shared" si="14"/>
        <v>1.305390289489931</v>
      </c>
      <c r="Y32" t="str">
        <f t="shared" si="15"/>
        <v>C2</v>
      </c>
      <c r="Z32" s="4">
        <f t="shared" si="5"/>
        <v>0</v>
      </c>
      <c r="AA32">
        <f t="shared" si="16"/>
        <v>1.0742512846294217</v>
      </c>
      <c r="AB32">
        <f t="shared" si="16"/>
        <v>0.3062420355524762</v>
      </c>
      <c r="AC32">
        <f t="shared" si="16"/>
        <v>1.2994643823569973</v>
      </c>
      <c r="AD32" s="6" t="str">
        <f t="shared" si="17"/>
        <v>C2</v>
      </c>
      <c r="AE32" s="4">
        <f t="shared" si="7"/>
        <v>0</v>
      </c>
    </row>
    <row r="33" spans="1:31" x14ac:dyDescent="0.25">
      <c r="A33">
        <v>4.8594907E-2</v>
      </c>
      <c r="B33">
        <v>2.1848639E-2</v>
      </c>
      <c r="C33">
        <v>0.15121768199999999</v>
      </c>
      <c r="D33">
        <v>5.2097840000000003E-3</v>
      </c>
      <c r="E33">
        <v>0.68656716399999995</v>
      </c>
      <c r="G33">
        <f t="shared" si="8"/>
        <v>0.14461461685830429</v>
      </c>
      <c r="H33">
        <f t="shared" si="8"/>
        <v>1.3841329155207769</v>
      </c>
      <c r="I33">
        <f t="shared" si="8"/>
        <v>0.56816505945041296</v>
      </c>
      <c r="J33" t="str">
        <f t="shared" si="9"/>
        <v>C1</v>
      </c>
      <c r="K33" s="4">
        <v>1</v>
      </c>
      <c r="L33">
        <f t="shared" si="18"/>
        <v>0.12517863145203492</v>
      </c>
      <c r="M33">
        <f t="shared" si="10"/>
        <v>1.4672636533047343</v>
      </c>
      <c r="N33">
        <f t="shared" si="10"/>
        <v>0.46627773248895404</v>
      </c>
      <c r="O33" t="str">
        <f t="shared" si="11"/>
        <v>C1</v>
      </c>
      <c r="P33" s="4">
        <f t="shared" si="1"/>
        <v>0</v>
      </c>
      <c r="Q33">
        <f t="shared" si="12"/>
        <v>0.12070462706970052</v>
      </c>
      <c r="R33">
        <f t="shared" si="12"/>
        <v>1.3996427589218714</v>
      </c>
      <c r="S33">
        <f t="shared" si="12"/>
        <v>8.1077156782128346E-2</v>
      </c>
      <c r="T33" t="str">
        <f t="shared" si="13"/>
        <v>C3</v>
      </c>
      <c r="U33" s="4">
        <f t="shared" si="3"/>
        <v>1</v>
      </c>
      <c r="V33">
        <f t="shared" si="14"/>
        <v>0.23685002210069081</v>
      </c>
      <c r="W33">
        <f t="shared" si="14"/>
        <v>1.3996427589218714</v>
      </c>
      <c r="X33">
        <f t="shared" si="14"/>
        <v>4.6958803578095572E-2</v>
      </c>
      <c r="Y33" t="str">
        <f t="shared" si="15"/>
        <v>C3</v>
      </c>
      <c r="Z33" s="4">
        <f t="shared" si="5"/>
        <v>0</v>
      </c>
      <c r="AA33">
        <f t="shared" si="16"/>
        <v>0.29392120816354911</v>
      </c>
      <c r="AB33">
        <f t="shared" si="16"/>
        <v>1.3996427589218714</v>
      </c>
      <c r="AC33">
        <f t="shared" si="16"/>
        <v>5.3080080130388632E-2</v>
      </c>
      <c r="AD33" s="6" t="str">
        <f t="shared" si="17"/>
        <v>C3</v>
      </c>
      <c r="AE33" s="4">
        <f t="shared" si="7"/>
        <v>0</v>
      </c>
    </row>
    <row r="34" spans="1:31" x14ac:dyDescent="0.25">
      <c r="A34">
        <v>4.8594907E-2</v>
      </c>
      <c r="B34">
        <v>3.5024478999999997E-2</v>
      </c>
      <c r="C34">
        <v>0.15121768199999999</v>
      </c>
      <c r="D34">
        <v>1.4963911999999999E-2</v>
      </c>
      <c r="E34">
        <v>0.56716417900000005</v>
      </c>
      <c r="G34">
        <f t="shared" si="8"/>
        <v>0.25726792704969015</v>
      </c>
      <c r="H34">
        <f t="shared" si="8"/>
        <v>1.3536832287553655</v>
      </c>
      <c r="I34">
        <f t="shared" si="8"/>
        <v>0.44834879754665852</v>
      </c>
      <c r="J34" t="str">
        <f t="shared" si="9"/>
        <v>C1</v>
      </c>
      <c r="K34" s="4">
        <v>1</v>
      </c>
      <c r="L34">
        <f t="shared" si="18"/>
        <v>0.13883745255551316</v>
      </c>
      <c r="M34">
        <f t="shared" si="10"/>
        <v>1.4251861357476419</v>
      </c>
      <c r="N34">
        <f t="shared" si="10"/>
        <v>0.34697279004610349</v>
      </c>
      <c r="O34" t="str">
        <f t="shared" si="11"/>
        <v>C1</v>
      </c>
      <c r="P34" s="4">
        <f t="shared" si="1"/>
        <v>0</v>
      </c>
      <c r="Q34">
        <f t="shared" si="12"/>
        <v>0.10880844926157332</v>
      </c>
      <c r="R34">
        <f t="shared" si="12"/>
        <v>1.3885897828972917</v>
      </c>
      <c r="S34">
        <f t="shared" si="12"/>
        <v>7.0322747706340324E-2</v>
      </c>
      <c r="T34" t="str">
        <f t="shared" si="13"/>
        <v>C3</v>
      </c>
      <c r="U34" s="4">
        <f t="shared" si="3"/>
        <v>1</v>
      </c>
      <c r="V34">
        <f t="shared" si="14"/>
        <v>0.22478560007666365</v>
      </c>
      <c r="W34">
        <f t="shared" si="14"/>
        <v>1.3885897828972917</v>
      </c>
      <c r="X34">
        <f t="shared" si="14"/>
        <v>3.6876176220760164E-2</v>
      </c>
      <c r="Y34" t="str">
        <f t="shared" si="15"/>
        <v>C3</v>
      </c>
      <c r="Z34" s="4">
        <f t="shared" si="5"/>
        <v>0</v>
      </c>
      <c r="AA34">
        <f t="shared" si="16"/>
        <v>0.28159671012168996</v>
      </c>
      <c r="AB34">
        <f t="shared" si="16"/>
        <v>1.3885897828972917</v>
      </c>
      <c r="AC34">
        <f t="shared" si="16"/>
        <v>4.2976344154008916E-2</v>
      </c>
      <c r="AD34" s="6" t="str">
        <f t="shared" si="17"/>
        <v>C3</v>
      </c>
      <c r="AE34" s="4">
        <f t="shared" si="7"/>
        <v>0</v>
      </c>
    </row>
    <row r="35" spans="1:31" x14ac:dyDescent="0.25">
      <c r="A35">
        <v>4.8594907E-2</v>
      </c>
      <c r="B35">
        <v>2.9358003000000001E-2</v>
      </c>
      <c r="C35">
        <v>0.155938296</v>
      </c>
      <c r="D35">
        <v>1.8356356000000001E-2</v>
      </c>
      <c r="E35">
        <v>0.43283582100000001</v>
      </c>
      <c r="G35">
        <f t="shared" si="8"/>
        <v>0.39101558468528158</v>
      </c>
      <c r="H35">
        <f t="shared" si="8"/>
        <v>1.3462580833612152</v>
      </c>
      <c r="I35">
        <f t="shared" si="8"/>
        <v>0.31406350946412248</v>
      </c>
      <c r="J35" t="str">
        <f t="shared" si="9"/>
        <v>C3</v>
      </c>
      <c r="K35" s="4">
        <v>1</v>
      </c>
      <c r="L35">
        <f t="shared" si="18"/>
        <v>0.24834854985704249</v>
      </c>
      <c r="M35">
        <f t="shared" si="10"/>
        <v>1.4033987328476669</v>
      </c>
      <c r="N35">
        <f t="shared" si="10"/>
        <v>0.21861877761409537</v>
      </c>
      <c r="O35" t="str">
        <f t="shared" si="11"/>
        <v>C3</v>
      </c>
      <c r="P35" s="4">
        <f t="shared" si="1"/>
        <v>0</v>
      </c>
      <c r="Q35">
        <f t="shared" si="12"/>
        <v>0.11414285573187734</v>
      </c>
      <c r="R35">
        <f t="shared" si="12"/>
        <v>1.3909423771274161</v>
      </c>
      <c r="S35">
        <f t="shared" si="12"/>
        <v>7.4747515143376853E-2</v>
      </c>
      <c r="T35" t="str">
        <f t="shared" si="13"/>
        <v>C3</v>
      </c>
      <c r="U35" s="4">
        <f t="shared" si="3"/>
        <v>0</v>
      </c>
      <c r="V35">
        <f t="shared" si="14"/>
        <v>0.22988656512262173</v>
      </c>
      <c r="W35">
        <f t="shared" si="14"/>
        <v>1.3909423771274161</v>
      </c>
      <c r="X35">
        <f t="shared" si="14"/>
        <v>4.1532449956162995E-2</v>
      </c>
      <c r="Y35" t="str">
        <f t="shared" si="15"/>
        <v>C3</v>
      </c>
      <c r="Z35" s="4">
        <f t="shared" si="5"/>
        <v>0</v>
      </c>
      <c r="AA35">
        <f t="shared" si="16"/>
        <v>0.28663578677805446</v>
      </c>
      <c r="AB35">
        <f t="shared" si="16"/>
        <v>1.3909423771274161</v>
      </c>
      <c r="AC35">
        <f t="shared" si="16"/>
        <v>4.7805951327794381E-2</v>
      </c>
      <c r="AD35" s="6" t="str">
        <f t="shared" si="17"/>
        <v>C3</v>
      </c>
      <c r="AE35" s="4">
        <f t="shared" si="7"/>
        <v>0</v>
      </c>
    </row>
    <row r="36" spans="1:31" x14ac:dyDescent="0.25">
      <c r="A36">
        <v>9.7088363999999996E-2</v>
      </c>
      <c r="B36">
        <v>8.2748334000000007E-2</v>
      </c>
      <c r="C36">
        <v>0.14175670100000001</v>
      </c>
      <c r="D36">
        <v>0</v>
      </c>
      <c r="E36">
        <v>0.64179104499999995</v>
      </c>
      <c r="G36">
        <f t="shared" si="8"/>
        <v>0.18170287967026044</v>
      </c>
      <c r="H36">
        <f t="shared" si="8"/>
        <v>1.2999581805286937</v>
      </c>
      <c r="I36">
        <f t="shared" si="8"/>
        <v>0.5285824130509037</v>
      </c>
      <c r="J36" t="str">
        <f t="shared" si="9"/>
        <v>C1</v>
      </c>
      <c r="K36" s="4">
        <v>1</v>
      </c>
      <c r="L36">
        <f t="shared" si="18"/>
        <v>4.9804580446183626E-2</v>
      </c>
      <c r="M36">
        <f t="shared" si="10"/>
        <v>1.3860049497496127</v>
      </c>
      <c r="N36">
        <f t="shared" si="10"/>
        <v>0.41483121355691749</v>
      </c>
      <c r="O36" t="str">
        <f t="shared" si="11"/>
        <v>C1</v>
      </c>
      <c r="P36" s="4">
        <f t="shared" si="1"/>
        <v>0</v>
      </c>
      <c r="Q36">
        <f t="shared" si="12"/>
        <v>4.8432799839621697E-2</v>
      </c>
      <c r="R36">
        <f t="shared" si="12"/>
        <v>1.3283718458796399</v>
      </c>
      <c r="S36">
        <f t="shared" si="12"/>
        <v>1.8940426720533306E-2</v>
      </c>
      <c r="T36" t="str">
        <f t="shared" si="13"/>
        <v>C3</v>
      </c>
      <c r="U36" s="4">
        <f t="shared" si="3"/>
        <v>1</v>
      </c>
      <c r="V36">
        <f t="shared" si="14"/>
        <v>0.16127525279025734</v>
      </c>
      <c r="W36">
        <f t="shared" si="14"/>
        <v>1.3283718458796399</v>
      </c>
      <c r="X36">
        <f t="shared" si="14"/>
        <v>3.4830904548438721E-2</v>
      </c>
      <c r="Y36" t="str">
        <f t="shared" si="15"/>
        <v>C3</v>
      </c>
      <c r="Z36" s="4">
        <f t="shared" si="5"/>
        <v>0</v>
      </c>
      <c r="AA36">
        <f t="shared" si="16"/>
        <v>0.21856064915942724</v>
      </c>
      <c r="AB36">
        <f t="shared" si="16"/>
        <v>1.3283718458796399</v>
      </c>
      <c r="AC36">
        <f t="shared" si="16"/>
        <v>2.9004680045094485E-2</v>
      </c>
      <c r="AD36" s="6" t="str">
        <f t="shared" si="17"/>
        <v>C3</v>
      </c>
      <c r="AE36" s="4">
        <f t="shared" si="7"/>
        <v>0</v>
      </c>
    </row>
    <row r="37" spans="1:31" x14ac:dyDescent="0.25">
      <c r="A37">
        <v>0.12133509200000001</v>
      </c>
      <c r="B37">
        <v>0.105086651</v>
      </c>
      <c r="C37">
        <v>0.15121768199999999</v>
      </c>
      <c r="D37">
        <v>8.0410099999999995E-3</v>
      </c>
      <c r="E37">
        <v>0.88059701499999998</v>
      </c>
      <c r="G37">
        <f t="shared" si="8"/>
        <v>8.4775751565936419E-2</v>
      </c>
      <c r="H37">
        <f t="shared" si="8"/>
        <v>1.3354226538251508</v>
      </c>
      <c r="I37">
        <f t="shared" si="8"/>
        <v>0.76878990795815261</v>
      </c>
      <c r="J37" t="str">
        <f t="shared" si="9"/>
        <v>C1</v>
      </c>
      <c r="K37" s="4">
        <v>1</v>
      </c>
      <c r="L37">
        <f t="shared" si="18"/>
        <v>0.22938413047833914</v>
      </c>
      <c r="M37">
        <f t="shared" si="10"/>
        <v>1.4404657849437785</v>
      </c>
      <c r="N37">
        <f t="shared" si="10"/>
        <v>0.65398524100375655</v>
      </c>
      <c r="O37" t="str">
        <f t="shared" si="11"/>
        <v>C1</v>
      </c>
      <c r="P37" s="4">
        <f t="shared" si="1"/>
        <v>0</v>
      </c>
      <c r="Q37">
        <f t="shared" si="12"/>
        <v>3.1598179258335385E-2</v>
      </c>
      <c r="R37">
        <f t="shared" si="12"/>
        <v>1.2932784739553935</v>
      </c>
      <c r="S37">
        <f t="shared" si="12"/>
        <v>3.1945125172298951E-2</v>
      </c>
      <c r="T37" t="str">
        <f t="shared" si="13"/>
        <v>C1</v>
      </c>
      <c r="U37" s="4">
        <f t="shared" si="3"/>
        <v>0</v>
      </c>
      <c r="V37">
        <f t="shared" si="14"/>
        <v>0.13164885171130208</v>
      </c>
      <c r="W37">
        <f t="shared" si="14"/>
        <v>1.2932784739553935</v>
      </c>
      <c r="X37">
        <f t="shared" si="14"/>
        <v>6.4532533875930595E-2</v>
      </c>
      <c r="Y37" t="str">
        <f t="shared" si="15"/>
        <v>C3</v>
      </c>
      <c r="Z37" s="4">
        <f t="shared" si="5"/>
        <v>1</v>
      </c>
      <c r="AA37">
        <f t="shared" si="16"/>
        <v>0.18847504458697351</v>
      </c>
      <c r="AB37">
        <f t="shared" si="16"/>
        <v>1.2932784739553935</v>
      </c>
      <c r="AC37">
        <f t="shared" si="16"/>
        <v>5.8637974005175106E-2</v>
      </c>
      <c r="AD37" s="6" t="str">
        <f t="shared" si="17"/>
        <v>C3</v>
      </c>
      <c r="AE37" s="4">
        <f t="shared" si="7"/>
        <v>0</v>
      </c>
    </row>
    <row r="38" spans="1:31" x14ac:dyDescent="0.25">
      <c r="A38">
        <v>0.12133509200000001</v>
      </c>
      <c r="B38">
        <v>0.100892422</v>
      </c>
      <c r="C38">
        <v>0.15121768199999999</v>
      </c>
      <c r="D38">
        <v>1.412563E-2</v>
      </c>
      <c r="E38">
        <v>0.40298507500000003</v>
      </c>
      <c r="G38">
        <f t="shared" si="8"/>
        <v>0.42191738004265189</v>
      </c>
      <c r="H38">
        <f t="shared" si="8"/>
        <v>1.2440962513820109</v>
      </c>
      <c r="I38">
        <f t="shared" si="8"/>
        <v>0.30185376364047461</v>
      </c>
      <c r="J38" t="str">
        <f t="shared" si="9"/>
        <v>C3</v>
      </c>
      <c r="K38" s="4">
        <v>1</v>
      </c>
      <c r="L38">
        <f t="shared" si="18"/>
        <v>0.25247463364246936</v>
      </c>
      <c r="M38">
        <f t="shared" si="10"/>
        <v>1.3042448343117066</v>
      </c>
      <c r="N38">
        <f t="shared" si="10"/>
        <v>0.17799883129883332</v>
      </c>
      <c r="O38" t="str">
        <f t="shared" si="11"/>
        <v>C3</v>
      </c>
      <c r="P38" s="4">
        <f t="shared" si="1"/>
        <v>0</v>
      </c>
      <c r="Q38">
        <f t="shared" si="12"/>
        <v>3.2186521002558414E-2</v>
      </c>
      <c r="R38">
        <f t="shared" si="12"/>
        <v>1.2947951776251345</v>
      </c>
      <c r="S38">
        <f t="shared" si="12"/>
        <v>2.9168712749078684E-2</v>
      </c>
      <c r="T38" t="str">
        <f t="shared" si="13"/>
        <v>C3</v>
      </c>
      <c r="U38" s="4">
        <f t="shared" si="3"/>
        <v>0</v>
      </c>
      <c r="V38">
        <f t="shared" si="14"/>
        <v>0.13447379681554153</v>
      </c>
      <c r="W38">
        <f t="shared" si="14"/>
        <v>1.2947951776251345</v>
      </c>
      <c r="X38">
        <f t="shared" si="14"/>
        <v>6.1444074211490618E-2</v>
      </c>
      <c r="Y38" t="str">
        <f t="shared" si="15"/>
        <v>C3</v>
      </c>
      <c r="Z38" s="4">
        <f t="shared" si="5"/>
        <v>0</v>
      </c>
      <c r="AA38">
        <f t="shared" si="16"/>
        <v>0.19135846217074426</v>
      </c>
      <c r="AB38">
        <f t="shared" si="16"/>
        <v>1.2947951776251345</v>
      </c>
      <c r="AC38">
        <f t="shared" si="16"/>
        <v>5.5549200360182113E-2</v>
      </c>
      <c r="AD38" s="6" t="str">
        <f t="shared" si="17"/>
        <v>C3</v>
      </c>
      <c r="AE38" s="4">
        <f t="shared" si="7"/>
        <v>0</v>
      </c>
    </row>
    <row r="39" spans="1:31" x14ac:dyDescent="0.25">
      <c r="A39">
        <v>0.12133509200000001</v>
      </c>
      <c r="B39">
        <v>0.10089123699999999</v>
      </c>
      <c r="C39">
        <v>0.15121768199999999</v>
      </c>
      <c r="D39">
        <v>8.502463E-3</v>
      </c>
      <c r="E39">
        <v>0.13432835800000001</v>
      </c>
      <c r="G39">
        <f t="shared" si="8"/>
        <v>0.6889955980096657</v>
      </c>
      <c r="H39">
        <f t="shared" si="8"/>
        <v>1.2698501527255026</v>
      </c>
      <c r="I39">
        <f t="shared" si="8"/>
        <v>0.10590102437758171</v>
      </c>
      <c r="J39" t="str">
        <f t="shared" si="9"/>
        <v>C3</v>
      </c>
      <c r="K39" s="4">
        <v>1</v>
      </c>
      <c r="L39">
        <f t="shared" si="18"/>
        <v>0.52018348637280432</v>
      </c>
      <c r="M39">
        <f t="shared" si="10"/>
        <v>1.3008609643555324</v>
      </c>
      <c r="N39">
        <f t="shared" si="10"/>
        <v>9.7691500951588489E-2</v>
      </c>
      <c r="O39" t="str">
        <f t="shared" si="11"/>
        <v>C3</v>
      </c>
      <c r="P39" s="4">
        <f t="shared" si="1"/>
        <v>0</v>
      </c>
      <c r="Q39">
        <f t="shared" si="12"/>
        <v>3.399756460617568E-2</v>
      </c>
      <c r="R39">
        <f t="shared" si="12"/>
        <v>1.2960357318205917</v>
      </c>
      <c r="S39">
        <f t="shared" si="12"/>
        <v>2.9710338889487851E-2</v>
      </c>
      <c r="T39" t="str">
        <f t="shared" si="13"/>
        <v>C3</v>
      </c>
      <c r="U39" s="4">
        <f t="shared" si="3"/>
        <v>0</v>
      </c>
      <c r="V39">
        <f t="shared" si="14"/>
        <v>0.13534862544390652</v>
      </c>
      <c r="W39">
        <f t="shared" si="14"/>
        <v>1.2960357318205917</v>
      </c>
      <c r="X39">
        <f t="shared" si="14"/>
        <v>6.1554376200100652E-2</v>
      </c>
      <c r="Y39" t="str">
        <f t="shared" si="15"/>
        <v>C3</v>
      </c>
      <c r="Z39" s="4">
        <f t="shared" si="5"/>
        <v>0</v>
      </c>
      <c r="AA39">
        <f t="shared" si="16"/>
        <v>0.19220004842904218</v>
      </c>
      <c r="AB39">
        <f t="shared" si="16"/>
        <v>1.2960357318205917</v>
      </c>
      <c r="AC39">
        <f t="shared" si="16"/>
        <v>5.5690489580974854E-2</v>
      </c>
      <c r="AD39" s="6" t="str">
        <f t="shared" si="17"/>
        <v>C3</v>
      </c>
      <c r="AE39" s="4">
        <f t="shared" si="7"/>
        <v>0</v>
      </c>
    </row>
    <row r="40" spans="1:31" x14ac:dyDescent="0.25">
      <c r="A40">
        <v>4.8594907E-2</v>
      </c>
      <c r="B40">
        <v>6.0686163000000001E-2</v>
      </c>
      <c r="C40">
        <v>0.16065891099999999</v>
      </c>
      <c r="D40">
        <v>2.1063443000000001E-2</v>
      </c>
      <c r="E40">
        <v>0</v>
      </c>
      <c r="G40">
        <f t="shared" si="8"/>
        <v>0.82144129893832418</v>
      </c>
      <c r="H40">
        <f t="shared" si="8"/>
        <v>1.3788388119351056</v>
      </c>
      <c r="I40">
        <f t="shared" si="8"/>
        <v>0.12445085632361805</v>
      </c>
      <c r="J40" t="str">
        <f t="shared" si="9"/>
        <v>C3</v>
      </c>
      <c r="K40" s="4">
        <v>1</v>
      </c>
      <c r="L40">
        <f t="shared" si="18"/>
        <v>0.65976037549064181</v>
      </c>
      <c r="M40">
        <f t="shared" si="10"/>
        <v>1.3901854375512042</v>
      </c>
      <c r="N40">
        <f t="shared" si="10"/>
        <v>0.23393771268378827</v>
      </c>
      <c r="O40" t="str">
        <f t="shared" si="11"/>
        <v>C3</v>
      </c>
      <c r="P40" s="4">
        <f t="shared" si="1"/>
        <v>0</v>
      </c>
      <c r="Q40">
        <f t="shared" si="12"/>
        <v>9.139270558771477E-2</v>
      </c>
      <c r="R40">
        <f t="shared" si="12"/>
        <v>1.3681985600069597</v>
      </c>
      <c r="S40">
        <f t="shared" si="12"/>
        <v>5.4950226018540389E-2</v>
      </c>
      <c r="T40" t="str">
        <f t="shared" si="13"/>
        <v>C3</v>
      </c>
      <c r="U40" s="4">
        <f t="shared" si="3"/>
        <v>0</v>
      </c>
      <c r="V40">
        <f t="shared" si="14"/>
        <v>0.20471767867153098</v>
      </c>
      <c r="W40">
        <f t="shared" si="14"/>
        <v>1.3681985600069597</v>
      </c>
      <c r="X40">
        <f t="shared" si="14"/>
        <v>3.1426745428638832E-2</v>
      </c>
      <c r="Y40" t="str">
        <f t="shared" si="15"/>
        <v>C3</v>
      </c>
      <c r="Z40" s="4">
        <f t="shared" si="5"/>
        <v>0</v>
      </c>
      <c r="AA40">
        <f t="shared" si="16"/>
        <v>0.26061507613483825</v>
      </c>
      <c r="AB40">
        <f t="shared" si="16"/>
        <v>1.3681985600069597</v>
      </c>
      <c r="AC40">
        <f t="shared" si="16"/>
        <v>3.5783473623313272E-2</v>
      </c>
      <c r="AD40" s="6" t="str">
        <f t="shared" si="17"/>
        <v>C3</v>
      </c>
      <c r="AE40" s="4">
        <f t="shared" si="7"/>
        <v>0</v>
      </c>
    </row>
    <row r="41" spans="1:31" x14ac:dyDescent="0.25">
      <c r="A41">
        <v>0.12133509200000001</v>
      </c>
      <c r="B41">
        <v>0.102767781</v>
      </c>
      <c r="C41">
        <v>0.15121768199999999</v>
      </c>
      <c r="D41">
        <v>5.3344780000000001E-3</v>
      </c>
      <c r="E41">
        <v>0.34328358199999998</v>
      </c>
      <c r="G41">
        <f t="shared" si="8"/>
        <v>0.48123709285053434</v>
      </c>
      <c r="H41">
        <f t="shared" si="8"/>
        <v>1.2438546859270003</v>
      </c>
      <c r="I41">
        <f t="shared" si="8"/>
        <v>0.24814140258238429</v>
      </c>
      <c r="J41" t="str">
        <f t="shared" si="9"/>
        <v>C3</v>
      </c>
      <c r="K41" s="4">
        <v>1</v>
      </c>
      <c r="L41">
        <f t="shared" si="18"/>
        <v>0.3119980239704207</v>
      </c>
      <c r="M41">
        <f t="shared" si="10"/>
        <v>1.2990924046053054</v>
      </c>
      <c r="N41">
        <f t="shared" si="10"/>
        <v>0.12005892148347491</v>
      </c>
      <c r="O41" t="str">
        <f t="shared" si="11"/>
        <v>C3</v>
      </c>
      <c r="P41" s="4">
        <f t="shared" si="1"/>
        <v>0</v>
      </c>
      <c r="Q41">
        <f t="shared" si="12"/>
        <v>3.4216663011732359E-2</v>
      </c>
      <c r="R41">
        <f t="shared" si="12"/>
        <v>1.2954648509062003</v>
      </c>
      <c r="S41">
        <f t="shared" si="12"/>
        <v>3.1359050190104654E-2</v>
      </c>
      <c r="T41" t="str">
        <f t="shared" si="13"/>
        <v>C3</v>
      </c>
      <c r="U41" s="4">
        <f t="shared" si="3"/>
        <v>0</v>
      </c>
      <c r="V41">
        <f t="shared" si="14"/>
        <v>0.13425282158537324</v>
      </c>
      <c r="W41">
        <f t="shared" si="14"/>
        <v>1.2954648509062003</v>
      </c>
      <c r="X41">
        <f t="shared" si="14"/>
        <v>6.3137473363821847E-2</v>
      </c>
      <c r="Y41" t="str">
        <f t="shared" si="15"/>
        <v>C3</v>
      </c>
      <c r="Z41" s="4">
        <f t="shared" si="5"/>
        <v>0</v>
      </c>
      <c r="AA41">
        <f t="shared" si="16"/>
        <v>0.19104616299723867</v>
      </c>
      <c r="AB41">
        <f t="shared" si="16"/>
        <v>1.2954648509062003</v>
      </c>
      <c r="AC41">
        <f t="shared" si="16"/>
        <v>5.7295067398642562E-2</v>
      </c>
      <c r="AD41" s="6" t="str">
        <f t="shared" si="17"/>
        <v>C3</v>
      </c>
      <c r="AE41" s="4">
        <f t="shared" si="7"/>
        <v>0</v>
      </c>
    </row>
    <row r="42" spans="1:31" x14ac:dyDescent="0.25">
      <c r="A42">
        <v>4.8594907E-2</v>
      </c>
      <c r="B42">
        <v>2.6855711000000001E-2</v>
      </c>
      <c r="C42">
        <v>0.14175670100000001</v>
      </c>
      <c r="D42">
        <v>5.2526960000000003E-3</v>
      </c>
      <c r="E42">
        <v>0.61194029900000002</v>
      </c>
      <c r="G42">
        <f t="shared" si="8"/>
        <v>0.21486998319906764</v>
      </c>
      <c r="H42">
        <f t="shared" si="8"/>
        <v>1.36685981931126</v>
      </c>
      <c r="I42">
        <f t="shared" si="8"/>
        <v>0.4937077595759759</v>
      </c>
      <c r="J42" t="str">
        <f t="shared" si="9"/>
        <v>C1</v>
      </c>
      <c r="K42" s="4">
        <v>1</v>
      </c>
      <c r="L42">
        <f t="shared" si="18"/>
        <v>0.12265136048921074</v>
      </c>
      <c r="M42">
        <f t="shared" si="10"/>
        <v>1.4449696005409665</v>
      </c>
      <c r="N42">
        <f t="shared" si="10"/>
        <v>0.39236694429828711</v>
      </c>
      <c r="O42" t="str">
        <f t="shared" si="11"/>
        <v>C1</v>
      </c>
      <c r="P42" s="4">
        <f t="shared" si="1"/>
        <v>0</v>
      </c>
      <c r="Q42">
        <f t="shared" si="12"/>
        <v>0.11543169813162148</v>
      </c>
      <c r="R42">
        <f t="shared" si="12"/>
        <v>1.3979346895899223</v>
      </c>
      <c r="S42">
        <f t="shared" si="12"/>
        <v>7.7940813443791737E-2</v>
      </c>
      <c r="T42" t="str">
        <f t="shared" si="13"/>
        <v>C3</v>
      </c>
      <c r="U42" s="4">
        <f t="shared" si="3"/>
        <v>1</v>
      </c>
      <c r="V42">
        <f t="shared" si="14"/>
        <v>0.23177214123391013</v>
      </c>
      <c r="W42">
        <f t="shared" si="14"/>
        <v>1.3979346895899223</v>
      </c>
      <c r="X42">
        <f t="shared" si="14"/>
        <v>4.3833079154801446E-2</v>
      </c>
      <c r="Y42" t="str">
        <f t="shared" si="15"/>
        <v>C3</v>
      </c>
      <c r="Z42" s="4">
        <f t="shared" si="5"/>
        <v>0</v>
      </c>
      <c r="AA42">
        <f t="shared" si="16"/>
        <v>0.2889221657097702</v>
      </c>
      <c r="AB42">
        <f t="shared" si="16"/>
        <v>1.3979346895899223</v>
      </c>
      <c r="AC42">
        <f t="shared" si="16"/>
        <v>4.9423329321281032E-2</v>
      </c>
      <c r="AD42" s="6" t="str">
        <f t="shared" si="17"/>
        <v>C3</v>
      </c>
      <c r="AE42" s="4">
        <f t="shared" si="7"/>
        <v>0</v>
      </c>
    </row>
    <row r="43" spans="1:31" x14ac:dyDescent="0.25">
      <c r="A43">
        <v>0.12133509200000001</v>
      </c>
      <c r="B43">
        <v>0.100259026</v>
      </c>
      <c r="C43">
        <v>0.14649706700000001</v>
      </c>
      <c r="D43">
        <v>5.5194019999999996E-3</v>
      </c>
      <c r="E43">
        <v>0.16417910399999999</v>
      </c>
      <c r="G43">
        <f t="shared" si="8"/>
        <v>0.659251448781356</v>
      </c>
      <c r="H43">
        <f t="shared" si="8"/>
        <v>1.265013999721317</v>
      </c>
      <c r="I43">
        <f t="shared" si="8"/>
        <v>0.11451722526604169</v>
      </c>
      <c r="J43" t="str">
        <f t="shared" si="9"/>
        <v>C3</v>
      </c>
      <c r="K43" s="4">
        <v>1</v>
      </c>
      <c r="L43">
        <f t="shared" si="18"/>
        <v>0.49036898524078432</v>
      </c>
      <c r="M43">
        <f t="shared" si="10"/>
        <v>1.3006555256390167</v>
      </c>
      <c r="N43">
        <f t="shared" si="10"/>
        <v>7.0339202326061723E-2</v>
      </c>
      <c r="O43" t="str">
        <f t="shared" si="11"/>
        <v>C3</v>
      </c>
      <c r="P43" s="4">
        <f t="shared" si="1"/>
        <v>0</v>
      </c>
      <c r="Q43">
        <f t="shared" ref="Q43:S48" si="19">(($A43-Q$4)^2+($B43-Q$5)^2+($C43-Q$6)^2+($D43-Q$7)^2)^0.5</f>
        <v>3.3540739827367348E-2</v>
      </c>
      <c r="R43">
        <f t="shared" si="19"/>
        <v>1.2980624413893411</v>
      </c>
      <c r="S43">
        <f t="shared" si="19"/>
        <v>3.084925182695223E-2</v>
      </c>
      <c r="T43" t="str">
        <f t="shared" si="13"/>
        <v>C3</v>
      </c>
      <c r="U43" s="4">
        <f t="shared" si="3"/>
        <v>0</v>
      </c>
      <c r="V43">
        <f t="shared" ref="V43:X48" si="20">(($A43-V$4)^2+($B43-V$5)^2+($C43-V$6)^2+($D43-V$7)^2)^0.5</f>
        <v>0.13568732455761792</v>
      </c>
      <c r="W43">
        <f t="shared" si="20"/>
        <v>1.2980624413893411</v>
      </c>
      <c r="X43">
        <f t="shared" si="20"/>
        <v>6.1456554742162078E-2</v>
      </c>
      <c r="Y43" t="str">
        <f t="shared" si="15"/>
        <v>C3</v>
      </c>
      <c r="Z43" s="4">
        <f t="shared" si="5"/>
        <v>0</v>
      </c>
      <c r="AA43">
        <f t="shared" ref="AA43:AC48" si="21">(($A43-AA$4)^2+($B43-AA$5)^2+($C43-AA$6)^2+($D43-AA$7)^2)^0.5</f>
        <v>0.19271422763376284</v>
      </c>
      <c r="AB43">
        <f t="shared" si="21"/>
        <v>1.2980624413893411</v>
      </c>
      <c r="AC43">
        <f t="shared" si="21"/>
        <v>5.5443607729056245E-2</v>
      </c>
      <c r="AD43" s="6" t="str">
        <f t="shared" si="17"/>
        <v>C3</v>
      </c>
      <c r="AE43" s="4">
        <f t="shared" si="7"/>
        <v>0</v>
      </c>
    </row>
    <row r="44" spans="1:31" x14ac:dyDescent="0.25">
      <c r="A44">
        <v>4.8594907E-2</v>
      </c>
      <c r="B44">
        <v>1.4080629000000001E-2</v>
      </c>
      <c r="C44">
        <v>0.14649706700000001</v>
      </c>
      <c r="D44">
        <v>8.8470699999999998E-4</v>
      </c>
      <c r="E44">
        <v>0.149253731</v>
      </c>
      <c r="G44">
        <f t="shared" si="8"/>
        <v>0.67442327293012672</v>
      </c>
      <c r="H44">
        <f t="shared" si="8"/>
        <v>1.3783628883219265</v>
      </c>
      <c r="I44">
        <f t="shared" si="8"/>
        <v>5.0540494917443515E-2</v>
      </c>
      <c r="J44" t="str">
        <f t="shared" si="9"/>
        <v>C3</v>
      </c>
      <c r="K44" s="4">
        <v>1</v>
      </c>
      <c r="L44">
        <f t="shared" si="18"/>
        <v>0.51998403056373776</v>
      </c>
      <c r="M44">
        <f t="shared" si="10"/>
        <v>1.4101048620079184</v>
      </c>
      <c r="N44">
        <f t="shared" si="10"/>
        <v>0.11787431710739005</v>
      </c>
      <c r="O44" t="str">
        <f t="shared" si="11"/>
        <v>C3</v>
      </c>
      <c r="P44" s="4">
        <f t="shared" si="1"/>
        <v>0</v>
      </c>
      <c r="Q44">
        <f t="shared" si="19"/>
        <v>0.12735880819023634</v>
      </c>
      <c r="R44">
        <f t="shared" si="19"/>
        <v>1.4067635999302086</v>
      </c>
      <c r="S44">
        <f t="shared" si="19"/>
        <v>8.8253585249029445E-2</v>
      </c>
      <c r="T44" t="str">
        <f t="shared" si="13"/>
        <v>C3</v>
      </c>
      <c r="U44" s="4">
        <f t="shared" si="3"/>
        <v>0</v>
      </c>
      <c r="V44">
        <f t="shared" si="20"/>
        <v>0.24357249794555744</v>
      </c>
      <c r="W44">
        <f t="shared" si="20"/>
        <v>1.4067635999302086</v>
      </c>
      <c r="X44">
        <f t="shared" si="20"/>
        <v>5.4111749092764054E-2</v>
      </c>
      <c r="Y44" t="str">
        <f t="shared" si="15"/>
        <v>C3</v>
      </c>
      <c r="Z44" s="4">
        <f t="shared" si="5"/>
        <v>0</v>
      </c>
      <c r="AA44">
        <f t="shared" si="21"/>
        <v>0.3008153425424947</v>
      </c>
      <c r="AB44">
        <f t="shared" si="21"/>
        <v>1.4067635999302086</v>
      </c>
      <c r="AC44">
        <f t="shared" si="21"/>
        <v>5.9928109685957978E-2</v>
      </c>
      <c r="AD44" s="6" t="str">
        <f t="shared" si="17"/>
        <v>C3</v>
      </c>
      <c r="AE44" s="4">
        <f t="shared" si="7"/>
        <v>0</v>
      </c>
    </row>
    <row r="45" spans="1:31" x14ac:dyDescent="0.25">
      <c r="A45">
        <v>0.12133509200000001</v>
      </c>
      <c r="B45">
        <v>0.10365039299999999</v>
      </c>
      <c r="C45">
        <v>0.14649706700000001</v>
      </c>
      <c r="D45">
        <v>2.1357799999999999E-4</v>
      </c>
      <c r="E45">
        <v>0.20895522399999999</v>
      </c>
      <c r="G45">
        <f t="shared" si="8"/>
        <v>0.61489335879432072</v>
      </c>
      <c r="H45">
        <f t="shared" si="8"/>
        <v>1.255724849051894</v>
      </c>
      <c r="I45">
        <f t="shared" si="8"/>
        <v>0.14134075664541471</v>
      </c>
      <c r="J45" t="str">
        <f t="shared" si="9"/>
        <v>C3</v>
      </c>
      <c r="K45" s="4">
        <v>1</v>
      </c>
      <c r="L45">
        <f t="shared" si="18"/>
        <v>0.44577357192183242</v>
      </c>
      <c r="M45">
        <f t="shared" si="10"/>
        <v>1.2974919035001771</v>
      </c>
      <c r="N45">
        <f t="shared" si="10"/>
        <v>3.8876075757299317E-2</v>
      </c>
      <c r="O45" t="str">
        <f t="shared" si="11"/>
        <v>C3</v>
      </c>
      <c r="P45" s="4">
        <f t="shared" si="1"/>
        <v>0</v>
      </c>
      <c r="Q45">
        <f t="shared" si="19"/>
        <v>3.4397869468168051E-2</v>
      </c>
      <c r="R45">
        <f t="shared" si="19"/>
        <v>1.2969552603708352</v>
      </c>
      <c r="S45">
        <f t="shared" si="19"/>
        <v>3.4225984036021083E-2</v>
      </c>
      <c r="T45" t="str">
        <f t="shared" si="13"/>
        <v>C3</v>
      </c>
      <c r="U45" s="4">
        <f t="shared" si="3"/>
        <v>0</v>
      </c>
      <c r="V45">
        <f t="shared" si="20"/>
        <v>0.13378979180151221</v>
      </c>
      <c r="W45">
        <f t="shared" si="20"/>
        <v>1.2969552603708352</v>
      </c>
      <c r="X45">
        <f t="shared" si="20"/>
        <v>6.459718478719631E-2</v>
      </c>
      <c r="Y45" t="str">
        <f t="shared" si="15"/>
        <v>C3</v>
      </c>
      <c r="Z45" s="4">
        <f t="shared" si="5"/>
        <v>0</v>
      </c>
      <c r="AA45">
        <f t="shared" si="21"/>
        <v>0.19067165825168586</v>
      </c>
      <c r="AB45">
        <f t="shared" si="21"/>
        <v>1.2969552603708352</v>
      </c>
      <c r="AC45">
        <f t="shared" si="21"/>
        <v>5.8656766525036666E-2</v>
      </c>
      <c r="AD45" s="6" t="str">
        <f t="shared" si="17"/>
        <v>C3</v>
      </c>
      <c r="AE45" s="4">
        <f t="shared" si="7"/>
        <v>0</v>
      </c>
    </row>
    <row r="46" spans="1:31" x14ac:dyDescent="0.25">
      <c r="A46">
        <v>0.12133509200000001</v>
      </c>
      <c r="B46">
        <v>0.107788094</v>
      </c>
      <c r="C46">
        <v>0.14175670100000001</v>
      </c>
      <c r="D46">
        <v>2.0346940000000001E-3</v>
      </c>
      <c r="E46">
        <v>0.49253731299999998</v>
      </c>
      <c r="G46">
        <f t="shared" si="8"/>
        <v>0.33433551357450025</v>
      </c>
      <c r="H46">
        <f t="shared" si="8"/>
        <v>1.2444825469189831</v>
      </c>
      <c r="I46">
        <f t="shared" si="8"/>
        <v>0.3895353569941129</v>
      </c>
      <c r="J46" t="str">
        <f t="shared" si="9"/>
        <v>C1</v>
      </c>
      <c r="K46" s="4">
        <v>1</v>
      </c>
      <c r="L46">
        <f t="shared" si="18"/>
        <v>0.16350647520445277</v>
      </c>
      <c r="M46">
        <f t="shared" si="10"/>
        <v>1.3178946450484745</v>
      </c>
      <c r="N46">
        <f t="shared" si="10"/>
        <v>0.26770727311805975</v>
      </c>
      <c r="O46" t="str">
        <f t="shared" si="11"/>
        <v>C1</v>
      </c>
      <c r="P46" s="4">
        <f t="shared" si="1"/>
        <v>0</v>
      </c>
      <c r="Q46">
        <f t="shared" si="19"/>
        <v>2.9286005295088208E-2</v>
      </c>
      <c r="R46">
        <f t="shared" si="19"/>
        <v>1.2946806727039413</v>
      </c>
      <c r="S46">
        <f t="shared" si="19"/>
        <v>3.6951122097671533E-2</v>
      </c>
      <c r="T46" t="str">
        <f t="shared" si="13"/>
        <v>C1</v>
      </c>
      <c r="U46" s="4">
        <f t="shared" si="3"/>
        <v>0</v>
      </c>
      <c r="V46">
        <f t="shared" si="20"/>
        <v>0.12900584353833325</v>
      </c>
      <c r="W46">
        <f t="shared" si="20"/>
        <v>1.2946806727039413</v>
      </c>
      <c r="X46">
        <f t="shared" si="20"/>
        <v>6.7625315103315806E-2</v>
      </c>
      <c r="Y46" t="str">
        <f t="shared" si="15"/>
        <v>C3</v>
      </c>
      <c r="Z46" s="4">
        <f t="shared" si="5"/>
        <v>1</v>
      </c>
      <c r="AA46">
        <f t="shared" si="21"/>
        <v>0.18610047629570645</v>
      </c>
      <c r="AB46">
        <f t="shared" si="21"/>
        <v>1.2946806727039413</v>
      </c>
      <c r="AC46">
        <f t="shared" si="21"/>
        <v>6.1479084688204941E-2</v>
      </c>
      <c r="AD46" s="6" t="str">
        <f t="shared" si="17"/>
        <v>C3</v>
      </c>
      <c r="AE46" s="4">
        <f t="shared" si="7"/>
        <v>0</v>
      </c>
    </row>
    <row r="47" spans="1:31" x14ac:dyDescent="0.25">
      <c r="A47">
        <v>9.7088363999999996E-2</v>
      </c>
      <c r="B47">
        <v>9.1274093000000001E-2</v>
      </c>
      <c r="C47">
        <v>0.137036086</v>
      </c>
      <c r="D47">
        <v>2.0643990000000002E-3</v>
      </c>
      <c r="E47">
        <v>0.23880597000000001</v>
      </c>
      <c r="G47">
        <f t="shared" si="8"/>
        <v>0.58321811953700897</v>
      </c>
      <c r="H47">
        <f t="shared" si="8"/>
        <v>1.2778061279079342</v>
      </c>
      <c r="I47">
        <f t="shared" si="8"/>
        <v>0.14723872003942881</v>
      </c>
      <c r="J47" t="str">
        <f t="shared" si="9"/>
        <v>C3</v>
      </c>
      <c r="K47" s="4">
        <v>1</v>
      </c>
      <c r="L47">
        <f t="shared" si="18"/>
        <v>0.41649709252949912</v>
      </c>
      <c r="M47">
        <f t="shared" si="10"/>
        <v>1.3230955179278634</v>
      </c>
      <c r="N47">
        <f t="shared" si="10"/>
        <v>2.3747605697752396E-2</v>
      </c>
      <c r="O47" t="str">
        <f t="shared" si="11"/>
        <v>C3</v>
      </c>
      <c r="P47" s="4">
        <f t="shared" si="1"/>
        <v>0</v>
      </c>
      <c r="Q47">
        <f t="shared" si="19"/>
        <v>3.9773024526017081E-2</v>
      </c>
      <c r="R47">
        <f t="shared" si="19"/>
        <v>1.3230744717781397</v>
      </c>
      <c r="S47">
        <f t="shared" si="19"/>
        <v>2.0824992809137216E-2</v>
      </c>
      <c r="T47" t="str">
        <f t="shared" si="13"/>
        <v>C3</v>
      </c>
      <c r="U47" s="4">
        <f t="shared" si="3"/>
        <v>0</v>
      </c>
      <c r="V47">
        <f t="shared" si="20"/>
        <v>0.1530716814859841</v>
      </c>
      <c r="W47">
        <f t="shared" si="20"/>
        <v>1.3230744717781397</v>
      </c>
      <c r="X47">
        <f t="shared" si="20"/>
        <v>4.1781476786121992E-2</v>
      </c>
      <c r="Y47" t="str">
        <f t="shared" si="15"/>
        <v>C3</v>
      </c>
      <c r="Z47" s="4">
        <f t="shared" si="5"/>
        <v>0</v>
      </c>
      <c r="AA47">
        <f t="shared" si="21"/>
        <v>0.21038963503427965</v>
      </c>
      <c r="AB47">
        <f t="shared" si="21"/>
        <v>1.3230744717781397</v>
      </c>
      <c r="AC47">
        <f t="shared" si="21"/>
        <v>3.5664676000142628E-2</v>
      </c>
      <c r="AD47" s="6" t="str">
        <f t="shared" si="17"/>
        <v>C3</v>
      </c>
      <c r="AE47" s="4">
        <f t="shared" si="7"/>
        <v>0</v>
      </c>
    </row>
    <row r="48" spans="1:31" x14ac:dyDescent="0.25">
      <c r="A48" s="1">
        <v>4.8594907E-2</v>
      </c>
      <c r="B48" s="1">
        <v>3.1214017E-2</v>
      </c>
      <c r="C48" s="1">
        <v>0.15121768199999999</v>
      </c>
      <c r="D48" s="1">
        <v>3.7592163999999997E-2</v>
      </c>
      <c r="E48" s="1">
        <v>0.119402985</v>
      </c>
      <c r="G48">
        <f t="shared" si="8"/>
        <v>0.70352828756368235</v>
      </c>
      <c r="H48">
        <f t="shared" si="8"/>
        <v>1.3704598245149191</v>
      </c>
      <c r="I48">
        <f t="shared" si="8"/>
        <v>0</v>
      </c>
      <c r="J48" t="str">
        <f t="shared" si="9"/>
        <v>C3</v>
      </c>
      <c r="K48" s="4">
        <v>1</v>
      </c>
      <c r="L48">
        <f t="shared" si="18"/>
        <v>0.54577809414782918</v>
      </c>
      <c r="M48">
        <f t="shared" si="10"/>
        <v>1.3925828972172731</v>
      </c>
      <c r="N48">
        <f t="shared" si="10"/>
        <v>0.1325444344610949</v>
      </c>
      <c r="O48" t="str">
        <f t="shared" si="11"/>
        <v>C3</v>
      </c>
      <c r="P48" s="4">
        <f t="shared" si="1"/>
        <v>0</v>
      </c>
      <c r="Q48">
        <f t="shared" si="19"/>
        <v>0.11278860917354386</v>
      </c>
      <c r="R48">
        <f t="shared" si="19"/>
        <v>1.3867920633667141</v>
      </c>
      <c r="S48">
        <f t="shared" si="19"/>
        <v>7.6852473414764338E-2</v>
      </c>
      <c r="T48" t="str">
        <f t="shared" si="13"/>
        <v>C3</v>
      </c>
      <c r="U48" s="4">
        <f t="shared" si="3"/>
        <v>0</v>
      </c>
      <c r="V48">
        <f t="shared" si="20"/>
        <v>0.22739140684029549</v>
      </c>
      <c r="W48">
        <f t="shared" si="20"/>
        <v>1.3867920633667141</v>
      </c>
      <c r="X48">
        <f t="shared" si="20"/>
        <v>4.6658991170591475E-2</v>
      </c>
      <c r="Y48" t="str">
        <f t="shared" si="15"/>
        <v>C3</v>
      </c>
      <c r="Z48" s="4">
        <f t="shared" si="5"/>
        <v>0</v>
      </c>
      <c r="AA48">
        <f t="shared" si="21"/>
        <v>0.28376675663766637</v>
      </c>
      <c r="AB48">
        <f t="shared" si="21"/>
        <v>1.3867920633667141</v>
      </c>
      <c r="AC48">
        <f t="shared" si="21"/>
        <v>5.1872124148224195E-2</v>
      </c>
      <c r="AD48" s="6" t="str">
        <f t="shared" si="17"/>
        <v>C3</v>
      </c>
      <c r="AE48" s="4">
        <f t="shared" si="7"/>
        <v>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D501577CA5FD94EACBDF260E88E0742" ma:contentTypeVersion="2" ma:contentTypeDescription="Utwórz nowy dokument." ma:contentTypeScope="" ma:versionID="945bb0b96b87c8d56c6c20e353dc9adc">
  <xsd:schema xmlns:xsd="http://www.w3.org/2001/XMLSchema" xmlns:xs="http://www.w3.org/2001/XMLSchema" xmlns:p="http://schemas.microsoft.com/office/2006/metadata/properties" xmlns:ns2="2e48c463-e0b7-43ed-9b7a-25becdb2e4bf" targetNamespace="http://schemas.microsoft.com/office/2006/metadata/properties" ma:root="true" ma:fieldsID="9781cce7e5e5cc819b6298fb323bbf50" ns2:_="">
    <xsd:import namespace="2e48c463-e0b7-43ed-9b7a-25becdb2e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8c463-e0b7-43ed-9b7a-25becdb2e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O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W X 9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Y Y G 2 + j D u D b 6 U C / Y A Q A A A P / / A w B Q S w M E F A A C A A g A A A A h A C 5 1 S o z 2 A A A A k w E A A B M A A A B G b 3 J t d W x h c y 9 T Z W N 0 a W 9 u M S 5 t d I 9 N a 4 Q w E I b v g v 8 h p B e F I G i V w i 6 e t D 0 W i v Z U e 8 j q d D c Q J y U Z 2 y 6 L / 7 1 Z w t J L n c t 8 P M M 7 7 z g Y S R l k X c j 5 P o 7 i y J 2 k h Y k p q x y r m Q a K I + a j M 4 s d w U 8 a 9 5 W 1 Z l x m Q E q e l I a s M U i + c Q l v d s O r A + u G v C g f 8 n J o z T d q I y c 3 X O W y S Z L k q X h r Q a t Z E d i a C y 5 Y Y / Q y o 6 s r w R 5 x N J P C Y 5 0 X V S H Y y 2 I I O j p r q P / K 7 N k g v K c i + L r j z U n i 0 T v u z 5 / A v c F e H v x S b y W 6 D 2 P n o H 6 F L g l P i M u F h 2 n u r 5 M n D J f 5 A H Y V 7 E a K T X K / S c p N U t 0 I w Q + t a x p H C v + 1 v / 8 F A A D / / w M A U E s B A i 0 A F A A G A A g A A A A h A C r d q k D S A A A A N w E A A B M A A A A A A A A A A A A A A A A A A A A A A F t D b 2 5 0 Z W 5 0 X 1 R 5 c G V z X S 5 4 b W x Q S w E C L Q A U A A I A C A A A A C E A g Z W X 9 6 w A A A D 2 A A A A E g A A A A A A A A A A A A A A A A A L A w A A Q 2 9 u Z m l n L 1 B h Y 2 t h Z 2 U u e G 1 s U E s B A i 0 A F A A C A A g A A A A h A C 5 1 S o z 2 A A A A k w E A A B M A A A A A A A A A A A A A A A A A 5 w M A A E Z v c m 1 1 b G F z L 1 N l Y 3 R p b 2 4 x L m 1 Q S w U G A A A A A A M A A w D C A A A A D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J A A A A A A A A N g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p c m l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z L T E 3 V D E x O j Q 3 O j E y L j Q z N D A 2 N T B a I i 8 + P E V u d H J 5 I F R 5 c G U 9 I k Z p b G x D b 2 x 1 b W 5 U e X B l c y I g V m F s d W U 9 I n N C U V V G Q l F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M v Q 2 h h b m d l Z C B U e X B l L n t D b 2 x 1 b W 4 x L D B 9 J n F 1 b 3 Q 7 L C Z x d W 9 0 O 1 N l Y 3 R p b 2 4 x L 2 l y a X M v Q 2 h h b m d l Z C B U e X B l L n t D b 2 x 1 b W 4 y L D F 9 J n F 1 b 3 Q 7 L C Z x d W 9 0 O 1 N l Y 3 R p b 2 4 x L 2 l y a X M v Q 2 h h b m d l Z C B U e X B l L n t D b 2 x 1 b W 4 z L D J 9 J n F 1 b 3 Q 7 L C Z x d W 9 0 O 1 N l Y 3 R p b 2 4 x L 2 l y a X M v Q 2 h h b m d l Z C B U e X B l L n t D b 2 x 1 b W 4 0 L D N 9 J n F 1 b 3 Q 7 L C Z x d W 9 0 O 1 N l Y 3 R p b 2 4 x L 2 l y a X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y a X M v Q 2 h h b m d l Z C B U e X B l L n t D b 2 x 1 b W 4 x L D B 9 J n F 1 b 3 Q 7 L C Z x d W 9 0 O 1 N l Y 3 R p b 2 4 x L 2 l y a X M v Q 2 h h b m d l Z C B U e X B l L n t D b 2 x 1 b W 4 y L D F 9 J n F 1 b 3 Q 7 L C Z x d W 9 0 O 1 N l Y 3 R p b 2 4 x L 2 l y a X M v Q 2 h h b m d l Z C B U e X B l L n t D b 2 x 1 b W 4 z L D J 9 J n F 1 b 3 Q 7 L C Z x d W 9 0 O 1 N l Y 3 R p b 2 4 x L 2 l y a X M v Q 2 h h b m d l Z C B U e X B l L n t D b 2 x 1 b W 4 0 L D N 9 J n F 1 b 3 Q 7 L C Z x d W 9 0 O 1 N l Y 3 R p b 2 4 x L 2 l y a X M v Q 2 h h b m d l Z C B U e X B l L n t D b 2 x 1 b W 4 1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p c m l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a X J p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O j B 3 A w 3 c j B I s u h b z y X k 1 J o A A A A A A g A A A A A A E G Y A A A A B A A A g A A A A O C e s l n s j k l C g Q 4 J 9 W 1 + W S w m U e 9 g W P 3 H r I j o 5 n K / 3 Q F Y A A A A A D o A A A A A C A A A g A A A A V h r f K P x D 9 E T Y n D f 6 A D z 8 p c x q + F c M + w a a 2 g g V h f r U H P N Q A A A A 5 H S b F H m l / b e S P P o k j V s a h u 7 2 q 9 Q j a y 3 + C + / B x w 5 x c u j z P h y x j H 0 U 4 e P / b O w s i v + j s Z N r r 7 M R O a U I 9 q m U 5 N 9 b 3 s U 1 m W S r j L b / K / d I T D e E r V h A A A A A H r g 1 L h Q S E f v D j U N J Y p Z v l 7 g Z q H m N f R i c N d A F + H g M a 1 a Y y K H G m / R o 4 n h H N x W v X m a O j G N U R 9 g 5 W K z Y o r M K e T P Q 8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36FB0-8FE2-44D8-B146-28CF38876A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2CE934-5FC8-46BB-B095-3350F145D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8c463-e0b7-43ed-9b7a-25becdb2e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718765-DD75-4F90-B77C-772C1D5FF07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417CB80-431D-42E6-A104-8EE8F765B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r2d2</dc:creator>
  <cp:keywords/>
  <dc:description/>
  <cp:lastModifiedBy>Bartek Kościelniak</cp:lastModifiedBy>
  <cp:revision/>
  <dcterms:created xsi:type="dcterms:W3CDTF">2021-03-17T11:46:05Z</dcterms:created>
  <dcterms:modified xsi:type="dcterms:W3CDTF">2021-05-16T13:27:59Z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0x010100FD501577CA5FD94EACBDF260E88E0742</vt:lpwstr>
  </property>
</Properties>
</file>