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34215" yWindow="2355" windowWidth="23895" windowHeight="14535"/>
  </bookViews>
  <sheets>
    <sheet name="b)" sheetId="1" r:id="rId1"/>
  </sheets>
  <definedNames>
    <definedName name="klienci" localSheetId="0">'b)'!$A$17:$G$112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B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M14" i="1"/>
  <c r="M15" i="1"/>
  <c r="M16" i="1"/>
  <c r="M17" i="1"/>
  <c r="M18" i="1"/>
  <c r="M19" i="1"/>
  <c r="M20" i="1"/>
  <c r="M21" i="1"/>
  <c r="M22" i="1"/>
  <c r="M23" i="1"/>
  <c r="M24" i="1"/>
  <c r="M13" i="1"/>
</calcChain>
</file>

<file path=xl/connections.xml><?xml version="1.0" encoding="utf-8"?>
<connections xmlns="http://schemas.openxmlformats.org/spreadsheetml/2006/main">
  <connection id="1" name="klienci" type="6" refreshedVersion="4" background="1" saveData="1">
    <textPr codePage="28592" sourceFile="Z:\Users\filip\programming\school\zadaniamaturalne\14-01-07\klienci.txt" semicolon="1">
      <textFields count="7">
        <textField/>
        <textField/>
        <textField/>
        <textField/>
        <textField/>
        <textField/>
        <textField type="MDY"/>
      </textFields>
    </textPr>
  </connection>
</connections>
</file>

<file path=xl/sharedStrings.xml><?xml version="1.0" encoding="utf-8"?>
<sst xmlns="http://schemas.openxmlformats.org/spreadsheetml/2006/main" count="585" uniqueCount="190">
  <si>
    <t>Miejscowoć</t>
  </si>
  <si>
    <t>Gdańsk</t>
  </si>
  <si>
    <t>Poznań</t>
  </si>
  <si>
    <t>Szczecin</t>
  </si>
  <si>
    <t>Warszawa</t>
  </si>
  <si>
    <t>Wrocław</t>
  </si>
  <si>
    <t>Liczba Klientów</t>
  </si>
  <si>
    <t>Nazwisko</t>
  </si>
  <si>
    <t xml:space="preserve">  Imię</t>
  </si>
  <si>
    <t xml:space="preserve">  Miejscowoć</t>
  </si>
  <si>
    <t xml:space="preserve">  Ulica</t>
  </si>
  <si>
    <t xml:space="preserve"> Nazwa_towaru</t>
  </si>
  <si>
    <t xml:space="preserve"> Cena</t>
  </si>
  <si>
    <t xml:space="preserve"> Data zakupu</t>
  </si>
  <si>
    <t xml:space="preserve"> Janowski</t>
  </si>
  <si>
    <t xml:space="preserve">  Michał</t>
  </si>
  <si>
    <t xml:space="preserve"> Poznań</t>
  </si>
  <si>
    <t xml:space="preserve"> 3-go Maja 31</t>
  </si>
  <si>
    <t xml:space="preserve"> Płyta elektryczna</t>
  </si>
  <si>
    <t xml:space="preserve"> 2012-03-21</t>
  </si>
  <si>
    <t xml:space="preserve"> Żak</t>
  </si>
  <si>
    <t xml:space="preserve">  Karol</t>
  </si>
  <si>
    <t xml:space="preserve"> Warszawa</t>
  </si>
  <si>
    <t xml:space="preserve"> Szeroka 2</t>
  </si>
  <si>
    <t xml:space="preserve"> Okap</t>
  </si>
  <si>
    <t xml:space="preserve"> 2012-12-15</t>
  </si>
  <si>
    <t xml:space="preserve"> Giziński</t>
  </si>
  <si>
    <t xml:space="preserve">  Konrad</t>
  </si>
  <si>
    <t xml:space="preserve"> Gdańsk</t>
  </si>
  <si>
    <t xml:space="preserve"> Szeroka 1</t>
  </si>
  <si>
    <t xml:space="preserve"> Lodówka</t>
  </si>
  <si>
    <t xml:space="preserve"> 2012-09-12</t>
  </si>
  <si>
    <t xml:space="preserve"> Markowski</t>
  </si>
  <si>
    <t xml:space="preserve">  Marek</t>
  </si>
  <si>
    <t xml:space="preserve"> Grodzka 5</t>
  </si>
  <si>
    <t xml:space="preserve"> 2012-11-09</t>
  </si>
  <si>
    <t xml:space="preserve"> Górecka</t>
  </si>
  <si>
    <t xml:space="preserve">  Daria</t>
  </si>
  <si>
    <t xml:space="preserve"> Wšska 2</t>
  </si>
  <si>
    <t xml:space="preserve"> Płyta indukcyjna</t>
  </si>
  <si>
    <t xml:space="preserve"> 2012-11-07</t>
  </si>
  <si>
    <t xml:space="preserve"> Czerwińska</t>
  </si>
  <si>
    <t xml:space="preserve">  Joanna</t>
  </si>
  <si>
    <t xml:space="preserve"> Kręta 14</t>
  </si>
  <si>
    <t xml:space="preserve"> Czajnik elektryczny</t>
  </si>
  <si>
    <t xml:space="preserve"> 2012-05-23</t>
  </si>
  <si>
    <t xml:space="preserve"> Mirski</t>
  </si>
  <si>
    <t xml:space="preserve"> Szeroka 47</t>
  </si>
  <si>
    <t xml:space="preserve"> Pralka</t>
  </si>
  <si>
    <t xml:space="preserve"> 2012-06-22</t>
  </si>
  <si>
    <t xml:space="preserve"> Płyta gazowa</t>
  </si>
  <si>
    <t xml:space="preserve"> 2012-04-27</t>
  </si>
  <si>
    <t xml:space="preserve"> Nowak</t>
  </si>
  <si>
    <t xml:space="preserve">  Roman</t>
  </si>
  <si>
    <t xml:space="preserve"> Reja 43</t>
  </si>
  <si>
    <t xml:space="preserve"> Piekarnik</t>
  </si>
  <si>
    <t xml:space="preserve"> 2012-10-17</t>
  </si>
  <si>
    <t xml:space="preserve"> Witkowski</t>
  </si>
  <si>
    <t xml:space="preserve">  Paweł</t>
  </si>
  <si>
    <t xml:space="preserve"> Mickiewicza 46</t>
  </si>
  <si>
    <t xml:space="preserve"> Odkurzacz</t>
  </si>
  <si>
    <t xml:space="preserve"> 2012-04-21</t>
  </si>
  <si>
    <t xml:space="preserve"> Góra</t>
  </si>
  <si>
    <t xml:space="preserve">  Grzegorz</t>
  </si>
  <si>
    <t xml:space="preserve"> Roja 1</t>
  </si>
  <si>
    <t xml:space="preserve"> 2012-01-19</t>
  </si>
  <si>
    <t xml:space="preserve"> 2012-09-23</t>
  </si>
  <si>
    <t xml:space="preserve">  Piotr</t>
  </si>
  <si>
    <t xml:space="preserve"> Krótka 1</t>
  </si>
  <si>
    <t xml:space="preserve"> Zmywarka</t>
  </si>
  <si>
    <t xml:space="preserve"> 2012-03-15</t>
  </si>
  <si>
    <t xml:space="preserve"> Adamska</t>
  </si>
  <si>
    <t xml:space="preserve">  Ewelina</t>
  </si>
  <si>
    <t xml:space="preserve"> Reja 1</t>
  </si>
  <si>
    <t xml:space="preserve"> 2012-04-05</t>
  </si>
  <si>
    <t xml:space="preserve"> Nowakowski</t>
  </si>
  <si>
    <t xml:space="preserve">  Marcin</t>
  </si>
  <si>
    <t xml:space="preserve"> Miłosza 31</t>
  </si>
  <si>
    <t xml:space="preserve"> Robot kuchenny</t>
  </si>
  <si>
    <t xml:space="preserve"> 2012-04-09</t>
  </si>
  <si>
    <t xml:space="preserve"> Lisowski</t>
  </si>
  <si>
    <t xml:space="preserve">  Tomasz</t>
  </si>
  <si>
    <t xml:space="preserve"> Mohna 11</t>
  </si>
  <si>
    <t xml:space="preserve"> 2012-10-02</t>
  </si>
  <si>
    <t xml:space="preserve"> Wilk</t>
  </si>
  <si>
    <t xml:space="preserve">  Ewa</t>
  </si>
  <si>
    <t xml:space="preserve"> Reja 22</t>
  </si>
  <si>
    <t xml:space="preserve"> 2012-10-12</t>
  </si>
  <si>
    <t xml:space="preserve"> 2012-12-28</t>
  </si>
  <si>
    <t xml:space="preserve"> Walec</t>
  </si>
  <si>
    <t xml:space="preserve"> Mickiewicza 45</t>
  </si>
  <si>
    <t xml:space="preserve"> 2012-11-25</t>
  </si>
  <si>
    <t xml:space="preserve"> Makowicz</t>
  </si>
  <si>
    <t xml:space="preserve"> Szeroka 44</t>
  </si>
  <si>
    <t xml:space="preserve"> Kozioł</t>
  </si>
  <si>
    <t xml:space="preserve"> Kręta 47</t>
  </si>
  <si>
    <t xml:space="preserve"> 2012-07-11</t>
  </si>
  <si>
    <t xml:space="preserve"> Wysocka</t>
  </si>
  <si>
    <t xml:space="preserve">  Malwina</t>
  </si>
  <si>
    <t xml:space="preserve"> Wrocław</t>
  </si>
  <si>
    <t xml:space="preserve"> Słowackiego 44</t>
  </si>
  <si>
    <t xml:space="preserve"> 2012-08-05</t>
  </si>
  <si>
    <t xml:space="preserve"> Roman</t>
  </si>
  <si>
    <t xml:space="preserve"> Marszaowska 12</t>
  </si>
  <si>
    <t xml:space="preserve"> 2012-04-24</t>
  </si>
  <si>
    <t xml:space="preserve"> 2012-01-26</t>
  </si>
  <si>
    <t xml:space="preserve"> Norek</t>
  </si>
  <si>
    <t xml:space="preserve">  Maria</t>
  </si>
  <si>
    <t xml:space="preserve"> Szeroka 34</t>
  </si>
  <si>
    <t xml:space="preserve"> 2012-06-12</t>
  </si>
  <si>
    <t xml:space="preserve"> 2012-03-19</t>
  </si>
  <si>
    <t xml:space="preserve"> Żbik</t>
  </si>
  <si>
    <t xml:space="preserve">  Janusz</t>
  </si>
  <si>
    <t xml:space="preserve"> Jęczmienna 2</t>
  </si>
  <si>
    <t xml:space="preserve"> 2012-12-11</t>
  </si>
  <si>
    <t xml:space="preserve"> 2012-09-06</t>
  </si>
  <si>
    <t xml:space="preserve"> Mikrofalówka</t>
  </si>
  <si>
    <t xml:space="preserve"> 2012-11-01</t>
  </si>
  <si>
    <t xml:space="preserve"> Białkowski</t>
  </si>
  <si>
    <t xml:space="preserve"> 2012-10-28</t>
  </si>
  <si>
    <t xml:space="preserve"> 2012-05-11</t>
  </si>
  <si>
    <t xml:space="preserve"> Mohna 34</t>
  </si>
  <si>
    <t xml:space="preserve"> 2012-06-08</t>
  </si>
  <si>
    <t xml:space="preserve"> Barański</t>
  </si>
  <si>
    <t xml:space="preserve"> Podmurna 8</t>
  </si>
  <si>
    <t xml:space="preserve"> 2012-04-11</t>
  </si>
  <si>
    <t xml:space="preserve"> Janowska</t>
  </si>
  <si>
    <t xml:space="preserve">  Anna</t>
  </si>
  <si>
    <t xml:space="preserve"> Szeroka 7</t>
  </si>
  <si>
    <t xml:space="preserve"> 2012-09-29</t>
  </si>
  <si>
    <t xml:space="preserve"> 2012-04-01</t>
  </si>
  <si>
    <t xml:space="preserve"> Borkowska</t>
  </si>
  <si>
    <t xml:space="preserve">  Maja</t>
  </si>
  <si>
    <t xml:space="preserve"> Kręta 1</t>
  </si>
  <si>
    <t xml:space="preserve"> 2012-08-30</t>
  </si>
  <si>
    <t xml:space="preserve"> Gosławska</t>
  </si>
  <si>
    <t xml:space="preserve"> Szeroka 17</t>
  </si>
  <si>
    <t xml:space="preserve"> 2012-02-17</t>
  </si>
  <si>
    <t xml:space="preserve"> 2012-03-08</t>
  </si>
  <si>
    <t xml:space="preserve"> 2012-03-10</t>
  </si>
  <si>
    <t xml:space="preserve"> Borkowski</t>
  </si>
  <si>
    <t xml:space="preserve"> Andrzej</t>
  </si>
  <si>
    <t xml:space="preserve"> Szczecin</t>
  </si>
  <si>
    <t xml:space="preserve"> Mickiewicza 1</t>
  </si>
  <si>
    <t xml:space="preserve"> 2012-08-31</t>
  </si>
  <si>
    <t xml:space="preserve"> Domacz</t>
  </si>
  <si>
    <t xml:space="preserve"> Nowaka 14</t>
  </si>
  <si>
    <t xml:space="preserve"> 2012-09-08</t>
  </si>
  <si>
    <t xml:space="preserve"> Korzeniowska</t>
  </si>
  <si>
    <t xml:space="preserve"> Kwiatowa 32</t>
  </si>
  <si>
    <t xml:space="preserve"> 2012-11-22</t>
  </si>
  <si>
    <t xml:space="preserve"> 2012-10-18</t>
  </si>
  <si>
    <t xml:space="preserve"> Miłek</t>
  </si>
  <si>
    <t xml:space="preserve">  Ilona</t>
  </si>
  <si>
    <t xml:space="preserve"> Nowa 3</t>
  </si>
  <si>
    <t xml:space="preserve"> 2012-08-14</t>
  </si>
  <si>
    <t xml:space="preserve"> Mirowska</t>
  </si>
  <si>
    <t xml:space="preserve"> Słowackiego 11</t>
  </si>
  <si>
    <t xml:space="preserve"> 2012-05-30</t>
  </si>
  <si>
    <t xml:space="preserve"> Nowicki</t>
  </si>
  <si>
    <t xml:space="preserve"> Krótka 7</t>
  </si>
  <si>
    <t xml:space="preserve"> Górski</t>
  </si>
  <si>
    <t xml:space="preserve">  Łukasz</t>
  </si>
  <si>
    <t xml:space="preserve"> Reja 2</t>
  </si>
  <si>
    <t xml:space="preserve"> Bolkowski</t>
  </si>
  <si>
    <t xml:space="preserve"> Kilińskiego 11</t>
  </si>
  <si>
    <t xml:space="preserve"> Kwiatkowski</t>
  </si>
  <si>
    <t xml:space="preserve"> Słowackiego 17</t>
  </si>
  <si>
    <t xml:space="preserve"> Lipowski</t>
  </si>
  <si>
    <t xml:space="preserve">  Adam</t>
  </si>
  <si>
    <t xml:space="preserve"> Długa 14</t>
  </si>
  <si>
    <t xml:space="preserve"> Czarnecki</t>
  </si>
  <si>
    <t xml:space="preserve"> Grodzka 11</t>
  </si>
  <si>
    <t xml:space="preserve"> Zaczyk</t>
  </si>
  <si>
    <t xml:space="preserve">  Justyna</t>
  </si>
  <si>
    <t xml:space="preserve"> Mickiewicza 8</t>
  </si>
  <si>
    <t xml:space="preserve"> Nowicka</t>
  </si>
  <si>
    <t xml:space="preserve">  Beata</t>
  </si>
  <si>
    <t xml:space="preserve"> Mickiewicza 76</t>
  </si>
  <si>
    <t xml:space="preserve"> Lipka</t>
  </si>
  <si>
    <t xml:space="preserve">  Lech</t>
  </si>
  <si>
    <t xml:space="preserve"> Wšska 76</t>
  </si>
  <si>
    <t xml:space="preserve"> Ogórek</t>
  </si>
  <si>
    <t xml:space="preserve">  Magda</t>
  </si>
  <si>
    <t xml:space="preserve"> Kwiatowa 8</t>
  </si>
  <si>
    <t xml:space="preserve"> Artowska</t>
  </si>
  <si>
    <t xml:space="preserve"> Kilińskiego 34</t>
  </si>
  <si>
    <t xml:space="preserve"> Leński</t>
  </si>
  <si>
    <t xml:space="preserve"> Krótka 32</t>
  </si>
  <si>
    <t>miesiac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</si>
</sst>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Tahoma"/>
    </font>
    <font>
      <sz val="11"/>
      <color rgb="FF000000"/>
      <name val="Tahoma"/>
    </font>
    <font>
      <sz val="11"/>
      <color rgb="FF000000"/>
      <name val="Tahoma"/>
    </font>
    <font>
      <b/>
      <sz val="11"/>
      <color rgb="FF000000"/>
      <name val="Tahoma Bold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horizontal="right" vertical="center" wrapText="1"/>
    </xf>
    <xf numFmtId="0" fontId="4" fillId="2" borderId="1" xfId="0" applyFont="1" applyFill="1" applyBorder="1" applyAlignment="1" applyProtection="1">
      <alignment horizontal="center" vertical="center"/>
    </xf>
    <xf numFmtId="9" fontId="0" fillId="0" borderId="0" xfId="1" applyFont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'b)'!$B$1</c:f>
              <c:strCache>
                <c:ptCount val="1"/>
                <c:pt idx="0">
                  <c:v>Liczba Klientów</c:v>
                </c:pt>
              </c:strCache>
            </c:strRef>
          </c:tx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'b)'!$A$2:$A$6</c:f>
              <c:strCache>
                <c:ptCount val="5"/>
                <c:pt idx="0">
                  <c:v>Gdańsk</c:v>
                </c:pt>
                <c:pt idx="1">
                  <c:v>Poznań</c:v>
                </c:pt>
                <c:pt idx="2">
                  <c:v>Szczecin</c:v>
                </c:pt>
                <c:pt idx="3">
                  <c:v>Warszawa</c:v>
                </c:pt>
                <c:pt idx="4">
                  <c:v>Wrocław</c:v>
                </c:pt>
              </c:strCache>
            </c:strRef>
          </c:cat>
          <c:val>
            <c:numRef>
              <c:f>'b)'!$B$2:$B$6</c:f>
              <c:numCache>
                <c:formatCode>General</c:formatCode>
                <c:ptCount val="5"/>
                <c:pt idx="0">
                  <c:v>13</c:v>
                </c:pt>
                <c:pt idx="1">
                  <c:v>24</c:v>
                </c:pt>
                <c:pt idx="2">
                  <c:v>6</c:v>
                </c:pt>
                <c:pt idx="3">
                  <c:v>47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22225</xdr:rowOff>
    </xdr:from>
    <xdr:to>
      <xdr:col>10</xdr:col>
      <xdr:colOff>66675</xdr:colOff>
      <xdr:row>15</xdr:row>
      <xdr:rowOff>98425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lienc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workbookViewId="0">
      <selection activeCell="O12" sqref="O12"/>
    </sheetView>
  </sheetViews>
  <sheetFormatPr defaultColWidth="8.85546875" defaultRowHeight="15" x14ac:dyDescent="0.25"/>
  <cols>
    <col min="1" max="1" width="13.85546875" customWidth="1"/>
    <col min="2" max="2" width="9.5703125" customWidth="1"/>
    <col min="3" max="3" width="12.28515625" bestFit="1" customWidth="1"/>
    <col min="4" max="4" width="15.7109375" bestFit="1" customWidth="1"/>
    <col min="5" max="5" width="18.5703125" bestFit="1" customWidth="1"/>
    <col min="6" max="6" width="5.85546875" customWidth="1"/>
    <col min="7" max="7" width="12.140625" bestFit="1" customWidth="1"/>
    <col min="8" max="8" width="9.85546875" bestFit="1" customWidth="1"/>
  </cols>
  <sheetData>
    <row r="1" spans="1:13" x14ac:dyDescent="0.25">
      <c r="A1" s="1" t="s">
        <v>0</v>
      </c>
      <c r="B1" s="4" t="s">
        <v>6</v>
      </c>
    </row>
    <row r="2" spans="1:13" x14ac:dyDescent="0.25">
      <c r="A2" s="2" t="s">
        <v>1</v>
      </c>
      <c r="B2" s="3">
        <v>13</v>
      </c>
      <c r="C2" s="5">
        <f>B2/$B$7</f>
        <v>0.1368421052631579</v>
      </c>
    </row>
    <row r="3" spans="1:13" x14ac:dyDescent="0.25">
      <c r="A3" s="2" t="s">
        <v>2</v>
      </c>
      <c r="B3" s="3">
        <v>24</v>
      </c>
      <c r="C3" s="5">
        <f t="shared" ref="C3:C6" si="0">B3/$B$7</f>
        <v>0.25263157894736843</v>
      </c>
    </row>
    <row r="4" spans="1:13" x14ac:dyDescent="0.25">
      <c r="A4" s="2" t="s">
        <v>3</v>
      </c>
      <c r="B4" s="3">
        <v>6</v>
      </c>
      <c r="C4" s="5">
        <f t="shared" si="0"/>
        <v>6.3157894736842107E-2</v>
      </c>
    </row>
    <row r="5" spans="1:13" x14ac:dyDescent="0.25">
      <c r="A5" s="2" t="s">
        <v>4</v>
      </c>
      <c r="B5" s="3">
        <v>47</v>
      </c>
      <c r="C5" s="5">
        <f t="shared" si="0"/>
        <v>0.49473684210526314</v>
      </c>
    </row>
    <row r="6" spans="1:13" x14ac:dyDescent="0.25">
      <c r="A6" s="2" t="s">
        <v>5</v>
      </c>
      <c r="B6" s="3">
        <v>5</v>
      </c>
      <c r="C6" s="5">
        <f t="shared" si="0"/>
        <v>5.2631578947368418E-2</v>
      </c>
    </row>
    <row r="7" spans="1:13" x14ac:dyDescent="0.25">
      <c r="B7">
        <f>SUM($B$2:$B$6 )</f>
        <v>95</v>
      </c>
    </row>
    <row r="13" spans="1:13" x14ac:dyDescent="0.25">
      <c r="L13">
        <v>1</v>
      </c>
      <c r="M13">
        <f>SUMIF($H$18:$H$112,L13,$I$18:$I$112)</f>
        <v>2830</v>
      </c>
    </row>
    <row r="14" spans="1:13" x14ac:dyDescent="0.25">
      <c r="L14">
        <v>2</v>
      </c>
      <c r="M14">
        <f t="shared" ref="M14:M24" si="1">SUMIF($H$18:$H$112,L14,$I$18:$I$112)</f>
        <v>1200</v>
      </c>
    </row>
    <row r="15" spans="1:13" x14ac:dyDescent="0.25">
      <c r="L15">
        <v>3</v>
      </c>
      <c r="M15">
        <f t="shared" si="1"/>
        <v>6800</v>
      </c>
    </row>
    <row r="16" spans="1:13" x14ac:dyDescent="0.25">
      <c r="A16" t="s">
        <v>7</v>
      </c>
      <c r="L16">
        <v>4</v>
      </c>
      <c r="M16">
        <f t="shared" si="1"/>
        <v>10519</v>
      </c>
    </row>
    <row r="17" spans="1:13" x14ac:dyDescent="0.25">
      <c r="A17" t="s">
        <v>14</v>
      </c>
      <c r="B17" t="s">
        <v>8</v>
      </c>
      <c r="C17" t="s">
        <v>9</v>
      </c>
      <c r="D17" t="s">
        <v>10</v>
      </c>
      <c r="E17" t="s">
        <v>11</v>
      </c>
      <c r="G17" t="s">
        <v>13</v>
      </c>
      <c r="H17" t="s">
        <v>189</v>
      </c>
      <c r="I17" t="s">
        <v>12</v>
      </c>
      <c r="L17">
        <v>5</v>
      </c>
      <c r="M17">
        <f t="shared" si="1"/>
        <v>2970</v>
      </c>
    </row>
    <row r="18" spans="1:13" x14ac:dyDescent="0.25">
      <c r="A18" t="s">
        <v>20</v>
      </c>
      <c r="B18" t="s">
        <v>15</v>
      </c>
      <c r="C18" t="s">
        <v>16</v>
      </c>
      <c r="D18" t="s">
        <v>17</v>
      </c>
      <c r="E18" t="s">
        <v>18</v>
      </c>
      <c r="G18" t="s">
        <v>19</v>
      </c>
      <c r="H18" t="str">
        <f>MID(G18,7,2)</f>
        <v>03</v>
      </c>
      <c r="I18">
        <v>630</v>
      </c>
      <c r="L18">
        <v>6</v>
      </c>
      <c r="M18">
        <f t="shared" si="1"/>
        <v>5120</v>
      </c>
    </row>
    <row r="19" spans="1:13" x14ac:dyDescent="0.25">
      <c r="A19" t="s">
        <v>26</v>
      </c>
      <c r="B19" t="s">
        <v>21</v>
      </c>
      <c r="C19" t="s">
        <v>22</v>
      </c>
      <c r="D19" t="s">
        <v>23</v>
      </c>
      <c r="E19" t="s">
        <v>24</v>
      </c>
      <c r="G19" t="s">
        <v>25</v>
      </c>
      <c r="H19" t="str">
        <f t="shared" ref="H19:H82" si="2">MID(G19,7,2)</f>
        <v>12</v>
      </c>
      <c r="I19">
        <v>320</v>
      </c>
      <c r="L19">
        <v>7</v>
      </c>
      <c r="M19">
        <f t="shared" si="1"/>
        <v>1830</v>
      </c>
    </row>
    <row r="20" spans="1:13" x14ac:dyDescent="0.25">
      <c r="A20" t="s">
        <v>32</v>
      </c>
      <c r="B20" t="s">
        <v>27</v>
      </c>
      <c r="C20" t="s">
        <v>28</v>
      </c>
      <c r="D20" t="s">
        <v>29</v>
      </c>
      <c r="E20" t="s">
        <v>30</v>
      </c>
      <c r="G20" t="s">
        <v>31</v>
      </c>
      <c r="H20" t="str">
        <f t="shared" si="2"/>
        <v>09</v>
      </c>
      <c r="I20">
        <v>1200</v>
      </c>
      <c r="L20">
        <v>8</v>
      </c>
      <c r="M20">
        <f t="shared" si="1"/>
        <v>1700</v>
      </c>
    </row>
    <row r="21" spans="1:13" x14ac:dyDescent="0.25">
      <c r="A21" t="s">
        <v>36</v>
      </c>
      <c r="B21" t="s">
        <v>33</v>
      </c>
      <c r="C21" t="s">
        <v>16</v>
      </c>
      <c r="D21" t="s">
        <v>34</v>
      </c>
      <c r="E21" t="s">
        <v>24</v>
      </c>
      <c r="G21" t="s">
        <v>35</v>
      </c>
      <c r="H21" t="str">
        <f t="shared" si="2"/>
        <v>11</v>
      </c>
      <c r="I21">
        <v>320</v>
      </c>
      <c r="L21">
        <v>9</v>
      </c>
      <c r="M21">
        <f t="shared" si="1"/>
        <v>8129</v>
      </c>
    </row>
    <row r="22" spans="1:13" x14ac:dyDescent="0.25">
      <c r="A22" t="s">
        <v>41</v>
      </c>
      <c r="B22" t="s">
        <v>37</v>
      </c>
      <c r="C22" t="s">
        <v>22</v>
      </c>
      <c r="D22" t="s">
        <v>38</v>
      </c>
      <c r="E22" t="s">
        <v>39</v>
      </c>
      <c r="G22" t="s">
        <v>40</v>
      </c>
      <c r="H22" t="str">
        <f t="shared" si="2"/>
        <v>11</v>
      </c>
      <c r="I22">
        <v>999</v>
      </c>
      <c r="L22">
        <v>10</v>
      </c>
      <c r="M22">
        <f t="shared" si="1"/>
        <v>7509</v>
      </c>
    </row>
    <row r="23" spans="1:13" x14ac:dyDescent="0.25">
      <c r="A23" t="s">
        <v>46</v>
      </c>
      <c r="B23" t="s">
        <v>42</v>
      </c>
      <c r="C23" t="s">
        <v>22</v>
      </c>
      <c r="D23" t="s">
        <v>43</v>
      </c>
      <c r="E23" t="s">
        <v>44</v>
      </c>
      <c r="G23" t="s">
        <v>45</v>
      </c>
      <c r="H23" t="str">
        <f t="shared" si="2"/>
        <v>05</v>
      </c>
      <c r="I23">
        <v>120</v>
      </c>
      <c r="L23">
        <v>11</v>
      </c>
      <c r="M23">
        <f t="shared" si="1"/>
        <v>7788</v>
      </c>
    </row>
    <row r="24" spans="1:13" x14ac:dyDescent="0.25">
      <c r="A24" t="s">
        <v>32</v>
      </c>
      <c r="B24" t="s">
        <v>15</v>
      </c>
      <c r="C24" t="s">
        <v>22</v>
      </c>
      <c r="D24" t="s">
        <v>47</v>
      </c>
      <c r="E24" t="s">
        <v>48</v>
      </c>
      <c r="G24" t="s">
        <v>49</v>
      </c>
      <c r="H24" t="str">
        <f t="shared" si="2"/>
        <v>06</v>
      </c>
      <c r="I24">
        <v>1100</v>
      </c>
      <c r="L24">
        <v>12</v>
      </c>
      <c r="M24">
        <f t="shared" si="1"/>
        <v>5880</v>
      </c>
    </row>
    <row r="25" spans="1:13" x14ac:dyDescent="0.25">
      <c r="A25" t="s">
        <v>52</v>
      </c>
      <c r="B25" t="s">
        <v>33</v>
      </c>
      <c r="C25" t="s">
        <v>16</v>
      </c>
      <c r="D25" t="s">
        <v>34</v>
      </c>
      <c r="E25" t="s">
        <v>50</v>
      </c>
      <c r="G25" t="s">
        <v>51</v>
      </c>
      <c r="H25" t="str">
        <f t="shared" si="2"/>
        <v>04</v>
      </c>
      <c r="I25">
        <v>550</v>
      </c>
    </row>
    <row r="26" spans="1:13" x14ac:dyDescent="0.25">
      <c r="A26" t="s">
        <v>57</v>
      </c>
      <c r="B26" t="s">
        <v>53</v>
      </c>
      <c r="C26" t="s">
        <v>28</v>
      </c>
      <c r="D26" t="s">
        <v>54</v>
      </c>
      <c r="E26" t="s">
        <v>55</v>
      </c>
      <c r="G26" t="s">
        <v>56</v>
      </c>
      <c r="H26" t="str">
        <f t="shared" si="2"/>
        <v>10</v>
      </c>
      <c r="I26">
        <v>690</v>
      </c>
    </row>
    <row r="27" spans="1:13" x14ac:dyDescent="0.25">
      <c r="A27" t="s">
        <v>62</v>
      </c>
      <c r="B27" t="s">
        <v>58</v>
      </c>
      <c r="C27" t="s">
        <v>22</v>
      </c>
      <c r="D27" t="s">
        <v>59</v>
      </c>
      <c r="E27" t="s">
        <v>60</v>
      </c>
      <c r="G27" t="s">
        <v>61</v>
      </c>
      <c r="H27" t="str">
        <f t="shared" si="2"/>
        <v>04</v>
      </c>
      <c r="I27">
        <v>390</v>
      </c>
    </row>
    <row r="28" spans="1:13" x14ac:dyDescent="0.25">
      <c r="A28" t="s">
        <v>26</v>
      </c>
      <c r="B28" t="s">
        <v>63</v>
      </c>
      <c r="C28" t="s">
        <v>22</v>
      </c>
      <c r="D28" t="s">
        <v>64</v>
      </c>
      <c r="E28" t="s">
        <v>50</v>
      </c>
      <c r="G28" t="s">
        <v>65</v>
      </c>
      <c r="H28" t="str">
        <f t="shared" si="2"/>
        <v>01</v>
      </c>
      <c r="I28">
        <v>550</v>
      </c>
    </row>
    <row r="29" spans="1:13" x14ac:dyDescent="0.25">
      <c r="A29" t="s">
        <v>52</v>
      </c>
      <c r="B29" t="s">
        <v>27</v>
      </c>
      <c r="C29" t="s">
        <v>28</v>
      </c>
      <c r="D29" t="s">
        <v>29</v>
      </c>
      <c r="E29" t="s">
        <v>44</v>
      </c>
      <c r="G29" t="s">
        <v>66</v>
      </c>
      <c r="H29" t="str">
        <f t="shared" si="2"/>
        <v>09</v>
      </c>
      <c r="I29">
        <v>120</v>
      </c>
    </row>
    <row r="30" spans="1:13" x14ac:dyDescent="0.25">
      <c r="A30" t="s">
        <v>71</v>
      </c>
      <c r="B30" t="s">
        <v>67</v>
      </c>
      <c r="C30" t="s">
        <v>28</v>
      </c>
      <c r="D30" t="s">
        <v>68</v>
      </c>
      <c r="E30" t="s">
        <v>69</v>
      </c>
      <c r="G30" t="s">
        <v>70</v>
      </c>
      <c r="H30" t="str">
        <f t="shared" si="2"/>
        <v>03</v>
      </c>
      <c r="I30">
        <v>1450</v>
      </c>
    </row>
    <row r="31" spans="1:13" x14ac:dyDescent="0.25">
      <c r="A31" t="s">
        <v>75</v>
      </c>
      <c r="B31" t="s">
        <v>72</v>
      </c>
      <c r="C31" t="s">
        <v>16</v>
      </c>
      <c r="D31" t="s">
        <v>73</v>
      </c>
      <c r="E31" t="s">
        <v>48</v>
      </c>
      <c r="G31" t="s">
        <v>74</v>
      </c>
      <c r="H31" t="str">
        <f t="shared" si="2"/>
        <v>04</v>
      </c>
      <c r="I31">
        <v>1100</v>
      </c>
    </row>
    <row r="32" spans="1:13" x14ac:dyDescent="0.25">
      <c r="A32" t="s">
        <v>80</v>
      </c>
      <c r="B32" t="s">
        <v>76</v>
      </c>
      <c r="C32" t="s">
        <v>16</v>
      </c>
      <c r="D32" t="s">
        <v>77</v>
      </c>
      <c r="E32" t="s">
        <v>78</v>
      </c>
      <c r="G32" t="s">
        <v>79</v>
      </c>
      <c r="H32" t="str">
        <f t="shared" si="2"/>
        <v>04</v>
      </c>
      <c r="I32">
        <v>450</v>
      </c>
    </row>
    <row r="33" spans="1:9" x14ac:dyDescent="0.25">
      <c r="A33" t="s">
        <v>84</v>
      </c>
      <c r="B33" t="s">
        <v>81</v>
      </c>
      <c r="C33" t="s">
        <v>22</v>
      </c>
      <c r="D33" t="s">
        <v>82</v>
      </c>
      <c r="E33" t="s">
        <v>50</v>
      </c>
      <c r="G33" t="s">
        <v>83</v>
      </c>
      <c r="H33" t="str">
        <f t="shared" si="2"/>
        <v>10</v>
      </c>
      <c r="I33">
        <v>550</v>
      </c>
    </row>
    <row r="34" spans="1:9" x14ac:dyDescent="0.25">
      <c r="A34" t="s">
        <v>52</v>
      </c>
      <c r="B34" t="s">
        <v>85</v>
      </c>
      <c r="C34" t="s">
        <v>28</v>
      </c>
      <c r="D34" t="s">
        <v>86</v>
      </c>
      <c r="E34" t="s">
        <v>39</v>
      </c>
      <c r="G34" t="s">
        <v>87</v>
      </c>
      <c r="H34" t="str">
        <f t="shared" si="2"/>
        <v>10</v>
      </c>
      <c r="I34">
        <v>999</v>
      </c>
    </row>
    <row r="35" spans="1:9" x14ac:dyDescent="0.25">
      <c r="A35" t="s">
        <v>89</v>
      </c>
      <c r="B35" t="s">
        <v>53</v>
      </c>
      <c r="C35" t="s">
        <v>28</v>
      </c>
      <c r="D35" t="s">
        <v>54</v>
      </c>
      <c r="E35" t="s">
        <v>48</v>
      </c>
      <c r="G35" t="s">
        <v>88</v>
      </c>
      <c r="H35" t="str">
        <f t="shared" si="2"/>
        <v>12</v>
      </c>
      <c r="I35">
        <v>1100</v>
      </c>
    </row>
    <row r="36" spans="1:9" x14ac:dyDescent="0.25">
      <c r="A36" t="s">
        <v>92</v>
      </c>
      <c r="B36" t="s">
        <v>15</v>
      </c>
      <c r="C36" t="s">
        <v>22</v>
      </c>
      <c r="D36" t="s">
        <v>90</v>
      </c>
      <c r="E36" t="s">
        <v>48</v>
      </c>
      <c r="G36" t="s">
        <v>91</v>
      </c>
      <c r="H36" t="str">
        <f t="shared" si="2"/>
        <v>11</v>
      </c>
      <c r="I36">
        <v>1100</v>
      </c>
    </row>
    <row r="37" spans="1:9" x14ac:dyDescent="0.25">
      <c r="A37" t="s">
        <v>94</v>
      </c>
      <c r="B37" t="s">
        <v>15</v>
      </c>
      <c r="C37" t="s">
        <v>22</v>
      </c>
      <c r="D37" t="s">
        <v>93</v>
      </c>
      <c r="E37" t="s">
        <v>39</v>
      </c>
      <c r="G37" t="s">
        <v>66</v>
      </c>
      <c r="H37" t="str">
        <f t="shared" si="2"/>
        <v>09</v>
      </c>
      <c r="I37">
        <v>999</v>
      </c>
    </row>
    <row r="38" spans="1:9" x14ac:dyDescent="0.25">
      <c r="A38" t="s">
        <v>97</v>
      </c>
      <c r="B38" t="s">
        <v>33</v>
      </c>
      <c r="C38" t="s">
        <v>16</v>
      </c>
      <c r="D38" t="s">
        <v>95</v>
      </c>
      <c r="E38" t="s">
        <v>18</v>
      </c>
      <c r="G38" t="s">
        <v>96</v>
      </c>
      <c r="H38" t="str">
        <f t="shared" si="2"/>
        <v>07</v>
      </c>
      <c r="I38">
        <v>630</v>
      </c>
    </row>
    <row r="39" spans="1:9" x14ac:dyDescent="0.25">
      <c r="A39" t="s">
        <v>57</v>
      </c>
      <c r="B39" t="s">
        <v>98</v>
      </c>
      <c r="C39" t="s">
        <v>99</v>
      </c>
      <c r="D39" t="s">
        <v>100</v>
      </c>
      <c r="E39" t="s">
        <v>24</v>
      </c>
      <c r="G39" t="s">
        <v>101</v>
      </c>
      <c r="H39" t="str">
        <f t="shared" si="2"/>
        <v>08</v>
      </c>
      <c r="I39">
        <v>320</v>
      </c>
    </row>
    <row r="40" spans="1:9" x14ac:dyDescent="0.25">
      <c r="A40" t="s">
        <v>14</v>
      </c>
      <c r="B40" t="s">
        <v>102</v>
      </c>
      <c r="C40" t="s">
        <v>22</v>
      </c>
      <c r="D40" t="s">
        <v>103</v>
      </c>
      <c r="E40" t="s">
        <v>39</v>
      </c>
      <c r="G40" t="s">
        <v>104</v>
      </c>
      <c r="H40" t="str">
        <f t="shared" si="2"/>
        <v>04</v>
      </c>
      <c r="I40">
        <v>999</v>
      </c>
    </row>
    <row r="41" spans="1:9" x14ac:dyDescent="0.25">
      <c r="A41" t="s">
        <v>106</v>
      </c>
      <c r="B41" t="s">
        <v>15</v>
      </c>
      <c r="C41" t="s">
        <v>16</v>
      </c>
      <c r="D41" t="s">
        <v>17</v>
      </c>
      <c r="E41" t="s">
        <v>50</v>
      </c>
      <c r="G41" t="s">
        <v>105</v>
      </c>
      <c r="H41" t="str">
        <f t="shared" si="2"/>
        <v>01</v>
      </c>
      <c r="I41">
        <v>550</v>
      </c>
    </row>
    <row r="42" spans="1:9" x14ac:dyDescent="0.25">
      <c r="A42" t="s">
        <v>75</v>
      </c>
      <c r="B42" t="s">
        <v>107</v>
      </c>
      <c r="C42" t="s">
        <v>22</v>
      </c>
      <c r="D42" t="s">
        <v>108</v>
      </c>
      <c r="E42" t="s">
        <v>30</v>
      </c>
      <c r="G42" t="s">
        <v>109</v>
      </c>
      <c r="H42" t="str">
        <f t="shared" si="2"/>
        <v>06</v>
      </c>
      <c r="I42">
        <v>1200</v>
      </c>
    </row>
    <row r="43" spans="1:9" x14ac:dyDescent="0.25">
      <c r="A43" t="s">
        <v>111</v>
      </c>
      <c r="B43" t="s">
        <v>76</v>
      </c>
      <c r="C43" t="s">
        <v>16</v>
      </c>
      <c r="D43" t="s">
        <v>77</v>
      </c>
      <c r="E43" t="s">
        <v>69</v>
      </c>
      <c r="G43" t="s">
        <v>110</v>
      </c>
      <c r="H43" t="str">
        <f t="shared" si="2"/>
        <v>03</v>
      </c>
      <c r="I43">
        <v>1450</v>
      </c>
    </row>
    <row r="44" spans="1:9" x14ac:dyDescent="0.25">
      <c r="A44" t="s">
        <v>75</v>
      </c>
      <c r="B44" t="s">
        <v>112</v>
      </c>
      <c r="C44" t="s">
        <v>22</v>
      </c>
      <c r="D44" t="s">
        <v>113</v>
      </c>
      <c r="E44" t="s">
        <v>60</v>
      </c>
      <c r="G44" t="s">
        <v>114</v>
      </c>
      <c r="H44" t="str">
        <f t="shared" si="2"/>
        <v>12</v>
      </c>
      <c r="I44">
        <v>390</v>
      </c>
    </row>
    <row r="45" spans="1:9" x14ac:dyDescent="0.25">
      <c r="A45" t="s">
        <v>52</v>
      </c>
      <c r="B45" t="s">
        <v>76</v>
      </c>
      <c r="C45" t="s">
        <v>16</v>
      </c>
      <c r="D45" t="s">
        <v>77</v>
      </c>
      <c r="E45" t="s">
        <v>48</v>
      </c>
      <c r="G45" t="s">
        <v>115</v>
      </c>
      <c r="H45" t="str">
        <f t="shared" si="2"/>
        <v>09</v>
      </c>
      <c r="I45">
        <v>1100</v>
      </c>
    </row>
    <row r="46" spans="1:9" x14ac:dyDescent="0.25">
      <c r="A46" t="s">
        <v>118</v>
      </c>
      <c r="B46" t="s">
        <v>53</v>
      </c>
      <c r="C46" t="s">
        <v>28</v>
      </c>
      <c r="D46" t="s">
        <v>54</v>
      </c>
      <c r="E46" t="s">
        <v>116</v>
      </c>
      <c r="G46" t="s">
        <v>117</v>
      </c>
      <c r="H46" t="str">
        <f t="shared" si="2"/>
        <v>11</v>
      </c>
      <c r="I46">
        <v>230</v>
      </c>
    </row>
    <row r="47" spans="1:9" x14ac:dyDescent="0.25">
      <c r="A47" t="s">
        <v>118</v>
      </c>
      <c r="B47" t="s">
        <v>58</v>
      </c>
      <c r="C47" t="s">
        <v>22</v>
      </c>
      <c r="D47" t="s">
        <v>113</v>
      </c>
      <c r="E47" t="s">
        <v>44</v>
      </c>
      <c r="G47" t="s">
        <v>119</v>
      </c>
      <c r="H47" t="str">
        <f t="shared" si="2"/>
        <v>10</v>
      </c>
      <c r="I47">
        <v>120</v>
      </c>
    </row>
    <row r="48" spans="1:9" x14ac:dyDescent="0.25">
      <c r="A48" t="s">
        <v>57</v>
      </c>
      <c r="B48" t="s">
        <v>58</v>
      </c>
      <c r="C48" t="s">
        <v>22</v>
      </c>
      <c r="D48" t="s">
        <v>113</v>
      </c>
      <c r="E48" t="s">
        <v>55</v>
      </c>
      <c r="G48" t="s">
        <v>120</v>
      </c>
      <c r="H48" t="str">
        <f t="shared" si="2"/>
        <v>05</v>
      </c>
      <c r="I48">
        <v>690</v>
      </c>
    </row>
    <row r="49" spans="1:9" x14ac:dyDescent="0.25">
      <c r="A49" t="s">
        <v>123</v>
      </c>
      <c r="B49" t="s">
        <v>58</v>
      </c>
      <c r="C49" t="s">
        <v>99</v>
      </c>
      <c r="D49" t="s">
        <v>121</v>
      </c>
      <c r="E49" t="s">
        <v>78</v>
      </c>
      <c r="G49" t="s">
        <v>122</v>
      </c>
      <c r="H49" t="str">
        <f t="shared" si="2"/>
        <v>06</v>
      </c>
      <c r="I49">
        <v>450</v>
      </c>
    </row>
    <row r="50" spans="1:9" x14ac:dyDescent="0.25">
      <c r="A50" t="s">
        <v>126</v>
      </c>
      <c r="B50" t="s">
        <v>76</v>
      </c>
      <c r="C50" t="s">
        <v>22</v>
      </c>
      <c r="D50" t="s">
        <v>124</v>
      </c>
      <c r="E50" t="s">
        <v>60</v>
      </c>
      <c r="G50" t="s">
        <v>125</v>
      </c>
      <c r="H50" t="str">
        <f t="shared" si="2"/>
        <v>04</v>
      </c>
      <c r="I50">
        <v>390</v>
      </c>
    </row>
    <row r="51" spans="1:9" x14ac:dyDescent="0.25">
      <c r="A51" t="s">
        <v>118</v>
      </c>
      <c r="B51" t="s">
        <v>127</v>
      </c>
      <c r="C51" t="s">
        <v>22</v>
      </c>
      <c r="D51" t="s">
        <v>128</v>
      </c>
      <c r="E51" t="s">
        <v>18</v>
      </c>
      <c r="G51" t="s">
        <v>129</v>
      </c>
      <c r="H51" t="str">
        <f t="shared" si="2"/>
        <v>09</v>
      </c>
      <c r="I51">
        <v>630</v>
      </c>
    </row>
    <row r="52" spans="1:9" x14ac:dyDescent="0.25">
      <c r="A52" t="s">
        <v>126</v>
      </c>
      <c r="B52" t="s">
        <v>58</v>
      </c>
      <c r="C52" t="s">
        <v>22</v>
      </c>
      <c r="D52" t="s">
        <v>113</v>
      </c>
      <c r="E52" t="s">
        <v>24</v>
      </c>
      <c r="G52" t="s">
        <v>130</v>
      </c>
      <c r="H52" t="str">
        <f t="shared" si="2"/>
        <v>04</v>
      </c>
      <c r="I52">
        <v>320</v>
      </c>
    </row>
    <row r="53" spans="1:9" x14ac:dyDescent="0.25">
      <c r="A53" t="s">
        <v>131</v>
      </c>
      <c r="B53" t="s">
        <v>127</v>
      </c>
      <c r="C53" t="s">
        <v>22</v>
      </c>
      <c r="D53" t="s">
        <v>128</v>
      </c>
      <c r="E53" t="s">
        <v>69</v>
      </c>
      <c r="G53" t="s">
        <v>88</v>
      </c>
      <c r="H53" t="str">
        <f t="shared" si="2"/>
        <v>12</v>
      </c>
      <c r="I53">
        <v>1450</v>
      </c>
    </row>
    <row r="54" spans="1:9" x14ac:dyDescent="0.25">
      <c r="A54" t="s">
        <v>135</v>
      </c>
      <c r="B54" t="s">
        <v>132</v>
      </c>
      <c r="C54" t="s">
        <v>22</v>
      </c>
      <c r="D54" t="s">
        <v>133</v>
      </c>
      <c r="E54" t="s">
        <v>44</v>
      </c>
      <c r="G54" t="s">
        <v>134</v>
      </c>
      <c r="H54" t="str">
        <f t="shared" si="2"/>
        <v>08</v>
      </c>
      <c r="I54">
        <v>120</v>
      </c>
    </row>
    <row r="55" spans="1:9" x14ac:dyDescent="0.25">
      <c r="A55" t="s">
        <v>94</v>
      </c>
      <c r="B55" t="s">
        <v>127</v>
      </c>
      <c r="C55" t="s">
        <v>22</v>
      </c>
      <c r="D55" t="s">
        <v>136</v>
      </c>
      <c r="E55" t="s">
        <v>30</v>
      </c>
      <c r="G55" t="s">
        <v>137</v>
      </c>
      <c r="H55" t="str">
        <f t="shared" si="2"/>
        <v>02</v>
      </c>
      <c r="I55">
        <v>1200</v>
      </c>
    </row>
    <row r="56" spans="1:9" x14ac:dyDescent="0.25">
      <c r="A56" t="s">
        <v>41</v>
      </c>
      <c r="B56" t="s">
        <v>33</v>
      </c>
      <c r="C56" t="s">
        <v>16</v>
      </c>
      <c r="D56" t="s">
        <v>95</v>
      </c>
      <c r="E56" t="s">
        <v>78</v>
      </c>
      <c r="G56" t="s">
        <v>138</v>
      </c>
      <c r="H56" t="str">
        <f t="shared" si="2"/>
        <v>03</v>
      </c>
      <c r="I56">
        <v>450</v>
      </c>
    </row>
    <row r="57" spans="1:9" x14ac:dyDescent="0.25">
      <c r="A57" t="s">
        <v>140</v>
      </c>
      <c r="B57" t="s">
        <v>42</v>
      </c>
      <c r="C57" t="s">
        <v>22</v>
      </c>
      <c r="D57" t="s">
        <v>43</v>
      </c>
      <c r="E57" t="s">
        <v>50</v>
      </c>
      <c r="G57" t="s">
        <v>139</v>
      </c>
      <c r="H57" t="str">
        <f t="shared" si="2"/>
        <v>03</v>
      </c>
      <c r="I57">
        <v>550</v>
      </c>
    </row>
    <row r="58" spans="1:9" x14ac:dyDescent="0.25">
      <c r="A58" t="s">
        <v>145</v>
      </c>
      <c r="B58" t="s">
        <v>141</v>
      </c>
      <c r="C58" t="s">
        <v>142</v>
      </c>
      <c r="D58" t="s">
        <v>143</v>
      </c>
      <c r="E58" t="s">
        <v>50</v>
      </c>
      <c r="G58" t="s">
        <v>144</v>
      </c>
      <c r="H58" t="str">
        <f t="shared" si="2"/>
        <v>08</v>
      </c>
      <c r="I58">
        <v>550</v>
      </c>
    </row>
    <row r="59" spans="1:9" x14ac:dyDescent="0.25">
      <c r="A59" t="s">
        <v>148</v>
      </c>
      <c r="B59" t="s">
        <v>85</v>
      </c>
      <c r="C59" t="s">
        <v>22</v>
      </c>
      <c r="D59" t="s">
        <v>146</v>
      </c>
      <c r="E59" t="s">
        <v>78</v>
      </c>
      <c r="G59" t="s">
        <v>147</v>
      </c>
      <c r="H59" t="str">
        <f t="shared" si="2"/>
        <v>09</v>
      </c>
      <c r="I59">
        <v>450</v>
      </c>
    </row>
    <row r="60" spans="1:9" x14ac:dyDescent="0.25">
      <c r="A60" t="s">
        <v>135</v>
      </c>
      <c r="B60" t="s">
        <v>72</v>
      </c>
      <c r="C60" t="s">
        <v>22</v>
      </c>
      <c r="D60" t="s">
        <v>149</v>
      </c>
      <c r="E60" t="s">
        <v>69</v>
      </c>
      <c r="G60" t="s">
        <v>150</v>
      </c>
      <c r="H60" t="str">
        <f t="shared" si="2"/>
        <v>11</v>
      </c>
      <c r="I60">
        <v>1450</v>
      </c>
    </row>
    <row r="61" spans="1:9" x14ac:dyDescent="0.25">
      <c r="A61" t="s">
        <v>152</v>
      </c>
      <c r="B61" t="s">
        <v>127</v>
      </c>
      <c r="C61" t="s">
        <v>22</v>
      </c>
      <c r="D61" t="s">
        <v>136</v>
      </c>
      <c r="E61" t="s">
        <v>60</v>
      </c>
      <c r="G61" t="s">
        <v>151</v>
      </c>
      <c r="H61" t="str">
        <f t="shared" si="2"/>
        <v>10</v>
      </c>
      <c r="I61">
        <v>390</v>
      </c>
    </row>
    <row r="62" spans="1:9" x14ac:dyDescent="0.25">
      <c r="A62" t="s">
        <v>156</v>
      </c>
      <c r="B62" t="s">
        <v>153</v>
      </c>
      <c r="C62" t="s">
        <v>16</v>
      </c>
      <c r="D62" t="s">
        <v>154</v>
      </c>
      <c r="E62" t="s">
        <v>24</v>
      </c>
      <c r="G62" t="s">
        <v>155</v>
      </c>
      <c r="H62" t="str">
        <f t="shared" si="2"/>
        <v>08</v>
      </c>
      <c r="I62">
        <v>320</v>
      </c>
    </row>
    <row r="63" spans="1:9" x14ac:dyDescent="0.25">
      <c r="A63" t="s">
        <v>32</v>
      </c>
      <c r="B63" t="s">
        <v>72</v>
      </c>
      <c r="C63" t="s">
        <v>22</v>
      </c>
      <c r="D63" t="s">
        <v>157</v>
      </c>
      <c r="E63" t="s">
        <v>24</v>
      </c>
      <c r="G63" t="s">
        <v>158</v>
      </c>
      <c r="H63" t="str">
        <f t="shared" si="2"/>
        <v>05</v>
      </c>
      <c r="I63">
        <v>320</v>
      </c>
    </row>
    <row r="64" spans="1:9" x14ac:dyDescent="0.25">
      <c r="A64" t="s">
        <v>159</v>
      </c>
      <c r="B64" t="s">
        <v>33</v>
      </c>
      <c r="C64" t="s">
        <v>16</v>
      </c>
      <c r="D64" t="s">
        <v>34</v>
      </c>
      <c r="E64" t="s">
        <v>116</v>
      </c>
      <c r="G64" t="s">
        <v>109</v>
      </c>
      <c r="H64" t="str">
        <f t="shared" si="2"/>
        <v>06</v>
      </c>
      <c r="I64">
        <v>230</v>
      </c>
    </row>
    <row r="65" spans="1:9" x14ac:dyDescent="0.25">
      <c r="A65" t="s">
        <v>152</v>
      </c>
      <c r="B65" t="s">
        <v>33</v>
      </c>
      <c r="C65" t="s">
        <v>142</v>
      </c>
      <c r="D65" t="s">
        <v>160</v>
      </c>
      <c r="E65" t="s">
        <v>24</v>
      </c>
      <c r="G65" t="s">
        <v>110</v>
      </c>
      <c r="H65" t="str">
        <f t="shared" si="2"/>
        <v>03</v>
      </c>
      <c r="I65">
        <v>320</v>
      </c>
    </row>
    <row r="66" spans="1:9" x14ac:dyDescent="0.25">
      <c r="A66" t="s">
        <v>62</v>
      </c>
      <c r="B66" t="s">
        <v>153</v>
      </c>
      <c r="C66" t="s">
        <v>16</v>
      </c>
      <c r="D66" t="s">
        <v>154</v>
      </c>
      <c r="E66" t="s">
        <v>50</v>
      </c>
      <c r="G66" t="s">
        <v>114</v>
      </c>
      <c r="H66" t="str">
        <f t="shared" si="2"/>
        <v>12</v>
      </c>
      <c r="I66">
        <v>550</v>
      </c>
    </row>
    <row r="67" spans="1:9" x14ac:dyDescent="0.25">
      <c r="A67" t="s">
        <v>161</v>
      </c>
      <c r="B67" t="s">
        <v>63</v>
      </c>
      <c r="C67" t="s">
        <v>22</v>
      </c>
      <c r="D67" t="s">
        <v>64</v>
      </c>
      <c r="E67" t="s">
        <v>44</v>
      </c>
      <c r="G67" t="s">
        <v>115</v>
      </c>
      <c r="H67" t="str">
        <f t="shared" si="2"/>
        <v>09</v>
      </c>
      <c r="I67">
        <v>120</v>
      </c>
    </row>
    <row r="68" spans="1:9" x14ac:dyDescent="0.25">
      <c r="A68" t="s">
        <v>57</v>
      </c>
      <c r="B68" t="s">
        <v>162</v>
      </c>
      <c r="C68" t="s">
        <v>22</v>
      </c>
      <c r="D68" t="s">
        <v>163</v>
      </c>
      <c r="E68" t="s">
        <v>48</v>
      </c>
      <c r="G68" t="s">
        <v>117</v>
      </c>
      <c r="H68" t="str">
        <f t="shared" si="2"/>
        <v>11</v>
      </c>
      <c r="I68">
        <v>1100</v>
      </c>
    </row>
    <row r="69" spans="1:9" x14ac:dyDescent="0.25">
      <c r="A69" t="s">
        <v>94</v>
      </c>
      <c r="B69" t="s">
        <v>102</v>
      </c>
      <c r="C69" t="s">
        <v>22</v>
      </c>
      <c r="D69" t="s">
        <v>103</v>
      </c>
      <c r="E69" t="s">
        <v>78</v>
      </c>
      <c r="G69" t="s">
        <v>119</v>
      </c>
      <c r="H69" t="str">
        <f t="shared" si="2"/>
        <v>10</v>
      </c>
      <c r="I69">
        <v>450</v>
      </c>
    </row>
    <row r="70" spans="1:9" x14ac:dyDescent="0.25">
      <c r="A70" t="s">
        <v>62</v>
      </c>
      <c r="B70" t="s">
        <v>33</v>
      </c>
      <c r="C70" t="s">
        <v>16</v>
      </c>
      <c r="D70" t="s">
        <v>95</v>
      </c>
      <c r="E70" t="s">
        <v>69</v>
      </c>
      <c r="G70" t="s">
        <v>120</v>
      </c>
      <c r="H70" t="str">
        <f t="shared" si="2"/>
        <v>05</v>
      </c>
      <c r="I70">
        <v>1450</v>
      </c>
    </row>
    <row r="71" spans="1:9" x14ac:dyDescent="0.25">
      <c r="A71" t="s">
        <v>156</v>
      </c>
      <c r="B71" t="s">
        <v>63</v>
      </c>
      <c r="C71" t="s">
        <v>22</v>
      </c>
      <c r="D71" t="s">
        <v>64</v>
      </c>
      <c r="E71" t="s">
        <v>60</v>
      </c>
      <c r="G71" t="s">
        <v>122</v>
      </c>
      <c r="H71" t="str">
        <f t="shared" si="2"/>
        <v>06</v>
      </c>
      <c r="I71">
        <v>390</v>
      </c>
    </row>
    <row r="72" spans="1:9" x14ac:dyDescent="0.25">
      <c r="A72" t="s">
        <v>159</v>
      </c>
      <c r="B72" t="s">
        <v>72</v>
      </c>
      <c r="C72" t="s">
        <v>22</v>
      </c>
      <c r="D72" t="s">
        <v>157</v>
      </c>
      <c r="E72" t="s">
        <v>116</v>
      </c>
      <c r="G72" t="s">
        <v>125</v>
      </c>
      <c r="H72" t="str">
        <f t="shared" si="2"/>
        <v>04</v>
      </c>
      <c r="I72">
        <v>230</v>
      </c>
    </row>
    <row r="73" spans="1:9" x14ac:dyDescent="0.25">
      <c r="A73" t="s">
        <v>84</v>
      </c>
      <c r="B73" t="s">
        <v>33</v>
      </c>
      <c r="C73" t="s">
        <v>142</v>
      </c>
      <c r="D73" t="s">
        <v>160</v>
      </c>
      <c r="E73" t="s">
        <v>69</v>
      </c>
      <c r="G73" t="s">
        <v>129</v>
      </c>
      <c r="H73" t="str">
        <f t="shared" si="2"/>
        <v>09</v>
      </c>
      <c r="I73">
        <v>1450</v>
      </c>
    </row>
    <row r="74" spans="1:9" x14ac:dyDescent="0.25">
      <c r="A74" t="s">
        <v>126</v>
      </c>
      <c r="B74" t="s">
        <v>85</v>
      </c>
      <c r="C74" t="s">
        <v>28</v>
      </c>
      <c r="D74" t="s">
        <v>86</v>
      </c>
      <c r="E74" t="s">
        <v>24</v>
      </c>
      <c r="G74" t="s">
        <v>130</v>
      </c>
      <c r="H74" t="str">
        <f t="shared" si="2"/>
        <v>04</v>
      </c>
      <c r="I74">
        <v>320</v>
      </c>
    </row>
    <row r="75" spans="1:9" x14ac:dyDescent="0.25">
      <c r="A75" t="s">
        <v>75</v>
      </c>
      <c r="B75" t="s">
        <v>127</v>
      </c>
      <c r="C75" t="s">
        <v>22</v>
      </c>
      <c r="D75" t="s">
        <v>128</v>
      </c>
      <c r="E75" t="s">
        <v>44</v>
      </c>
      <c r="G75" t="s">
        <v>88</v>
      </c>
      <c r="H75" t="str">
        <f t="shared" si="2"/>
        <v>12</v>
      </c>
      <c r="I75">
        <v>120</v>
      </c>
    </row>
    <row r="76" spans="1:9" x14ac:dyDescent="0.25">
      <c r="A76" t="s">
        <v>164</v>
      </c>
      <c r="B76" t="s">
        <v>76</v>
      </c>
      <c r="C76" t="s">
        <v>16</v>
      </c>
      <c r="D76" t="s">
        <v>77</v>
      </c>
      <c r="E76" t="s">
        <v>24</v>
      </c>
      <c r="G76" t="s">
        <v>74</v>
      </c>
      <c r="H76" t="str">
        <f t="shared" si="2"/>
        <v>04</v>
      </c>
      <c r="I76">
        <v>320</v>
      </c>
    </row>
    <row r="77" spans="1:9" x14ac:dyDescent="0.25">
      <c r="A77" t="s">
        <v>118</v>
      </c>
      <c r="B77" t="s">
        <v>67</v>
      </c>
      <c r="C77" t="s">
        <v>22</v>
      </c>
      <c r="D77" t="s">
        <v>165</v>
      </c>
      <c r="E77" t="s">
        <v>69</v>
      </c>
      <c r="G77" t="s">
        <v>79</v>
      </c>
      <c r="H77" t="str">
        <f t="shared" si="2"/>
        <v>04</v>
      </c>
      <c r="I77">
        <v>1450</v>
      </c>
    </row>
    <row r="78" spans="1:9" x14ac:dyDescent="0.25">
      <c r="A78" t="s">
        <v>159</v>
      </c>
      <c r="B78" t="s">
        <v>58</v>
      </c>
      <c r="C78" t="s">
        <v>22</v>
      </c>
      <c r="D78" t="s">
        <v>113</v>
      </c>
      <c r="E78" t="s">
        <v>24</v>
      </c>
      <c r="G78" t="s">
        <v>83</v>
      </c>
      <c r="H78" t="str">
        <f t="shared" si="2"/>
        <v>10</v>
      </c>
      <c r="I78">
        <v>320</v>
      </c>
    </row>
    <row r="79" spans="1:9" x14ac:dyDescent="0.25">
      <c r="A79" t="s">
        <v>94</v>
      </c>
      <c r="B79" t="s">
        <v>33</v>
      </c>
      <c r="C79" t="s">
        <v>142</v>
      </c>
      <c r="D79" t="s">
        <v>160</v>
      </c>
      <c r="E79" t="s">
        <v>50</v>
      </c>
      <c r="G79" t="s">
        <v>87</v>
      </c>
      <c r="H79" t="str">
        <f t="shared" si="2"/>
        <v>10</v>
      </c>
      <c r="I79">
        <v>550</v>
      </c>
    </row>
    <row r="80" spans="1:9" x14ac:dyDescent="0.25">
      <c r="A80" t="s">
        <v>166</v>
      </c>
      <c r="B80" t="s">
        <v>33</v>
      </c>
      <c r="C80" t="s">
        <v>16</v>
      </c>
      <c r="D80" t="s">
        <v>95</v>
      </c>
      <c r="E80" t="s">
        <v>44</v>
      </c>
      <c r="G80" t="s">
        <v>88</v>
      </c>
      <c r="H80" t="str">
        <f t="shared" si="2"/>
        <v>12</v>
      </c>
      <c r="I80">
        <v>120</v>
      </c>
    </row>
    <row r="81" spans="1:9" x14ac:dyDescent="0.25">
      <c r="A81" t="s">
        <v>57</v>
      </c>
      <c r="B81" t="s">
        <v>81</v>
      </c>
      <c r="C81" t="s">
        <v>16</v>
      </c>
      <c r="D81" t="s">
        <v>167</v>
      </c>
      <c r="E81" t="s">
        <v>60</v>
      </c>
      <c r="G81" t="s">
        <v>91</v>
      </c>
      <c r="H81" t="str">
        <f t="shared" si="2"/>
        <v>11</v>
      </c>
      <c r="I81">
        <v>390</v>
      </c>
    </row>
    <row r="82" spans="1:9" x14ac:dyDescent="0.25">
      <c r="A82" t="s">
        <v>62</v>
      </c>
      <c r="B82" t="s">
        <v>58</v>
      </c>
      <c r="C82" t="s">
        <v>99</v>
      </c>
      <c r="D82" t="s">
        <v>121</v>
      </c>
      <c r="E82" t="s">
        <v>55</v>
      </c>
      <c r="G82" t="s">
        <v>66</v>
      </c>
      <c r="H82" t="str">
        <f t="shared" si="2"/>
        <v>09</v>
      </c>
      <c r="I82">
        <v>690</v>
      </c>
    </row>
    <row r="83" spans="1:9" x14ac:dyDescent="0.25">
      <c r="A83" t="s">
        <v>52</v>
      </c>
      <c r="B83" t="s">
        <v>63</v>
      </c>
      <c r="C83" t="s">
        <v>22</v>
      </c>
      <c r="D83" t="s">
        <v>64</v>
      </c>
      <c r="E83" t="s">
        <v>30</v>
      </c>
      <c r="G83" t="s">
        <v>96</v>
      </c>
      <c r="H83" t="str">
        <f t="shared" ref="H83:H112" si="3">MID(G83,7,2)</f>
        <v>07</v>
      </c>
      <c r="I83">
        <v>1200</v>
      </c>
    </row>
    <row r="84" spans="1:9" x14ac:dyDescent="0.25">
      <c r="A84" t="s">
        <v>168</v>
      </c>
      <c r="B84" t="s">
        <v>67</v>
      </c>
      <c r="C84" t="s">
        <v>28</v>
      </c>
      <c r="D84" t="s">
        <v>68</v>
      </c>
      <c r="E84" t="s">
        <v>60</v>
      </c>
      <c r="G84" t="s">
        <v>101</v>
      </c>
      <c r="H84" t="str">
        <f t="shared" si="3"/>
        <v>08</v>
      </c>
      <c r="I84">
        <v>390</v>
      </c>
    </row>
    <row r="85" spans="1:9" x14ac:dyDescent="0.25">
      <c r="A85" t="s">
        <v>123</v>
      </c>
      <c r="B85" t="s">
        <v>169</v>
      </c>
      <c r="C85" t="s">
        <v>22</v>
      </c>
      <c r="D85" t="s">
        <v>170</v>
      </c>
      <c r="E85" t="s">
        <v>78</v>
      </c>
      <c r="G85" t="s">
        <v>104</v>
      </c>
      <c r="H85" t="str">
        <f t="shared" si="3"/>
        <v>04</v>
      </c>
      <c r="I85">
        <v>450</v>
      </c>
    </row>
    <row r="86" spans="1:9" x14ac:dyDescent="0.25">
      <c r="A86" t="s">
        <v>26</v>
      </c>
      <c r="B86" t="s">
        <v>76</v>
      </c>
      <c r="C86" t="s">
        <v>22</v>
      </c>
      <c r="D86" t="s">
        <v>124</v>
      </c>
      <c r="E86" t="s">
        <v>18</v>
      </c>
      <c r="G86" t="s">
        <v>105</v>
      </c>
      <c r="H86" t="str">
        <f t="shared" si="3"/>
        <v>01</v>
      </c>
      <c r="I86">
        <v>630</v>
      </c>
    </row>
    <row r="87" spans="1:9" x14ac:dyDescent="0.25">
      <c r="A87" t="s">
        <v>20</v>
      </c>
      <c r="B87" t="s">
        <v>27</v>
      </c>
      <c r="C87" t="s">
        <v>28</v>
      </c>
      <c r="D87" t="s">
        <v>29</v>
      </c>
      <c r="E87" t="s">
        <v>30</v>
      </c>
      <c r="G87" t="s">
        <v>109</v>
      </c>
      <c r="H87" t="str">
        <f t="shared" si="3"/>
        <v>06</v>
      </c>
      <c r="I87">
        <v>1200</v>
      </c>
    </row>
    <row r="88" spans="1:9" x14ac:dyDescent="0.25">
      <c r="A88" t="s">
        <v>159</v>
      </c>
      <c r="B88" t="s">
        <v>21</v>
      </c>
      <c r="C88" t="s">
        <v>22</v>
      </c>
      <c r="D88" t="s">
        <v>23</v>
      </c>
      <c r="E88" t="s">
        <v>18</v>
      </c>
      <c r="G88" t="s">
        <v>110</v>
      </c>
      <c r="H88" t="str">
        <f t="shared" si="3"/>
        <v>03</v>
      </c>
      <c r="I88">
        <v>630</v>
      </c>
    </row>
    <row r="89" spans="1:9" x14ac:dyDescent="0.25">
      <c r="A89" t="s">
        <v>36</v>
      </c>
      <c r="B89" t="s">
        <v>33</v>
      </c>
      <c r="C89" t="s">
        <v>142</v>
      </c>
      <c r="D89" t="s">
        <v>160</v>
      </c>
      <c r="E89" t="s">
        <v>30</v>
      </c>
      <c r="G89" t="s">
        <v>114</v>
      </c>
      <c r="H89" t="str">
        <f t="shared" si="3"/>
        <v>12</v>
      </c>
      <c r="I89">
        <v>1200</v>
      </c>
    </row>
    <row r="90" spans="1:9" x14ac:dyDescent="0.25">
      <c r="A90" t="s">
        <v>171</v>
      </c>
      <c r="B90" t="s">
        <v>37</v>
      </c>
      <c r="C90" t="s">
        <v>22</v>
      </c>
      <c r="D90" t="s">
        <v>38</v>
      </c>
      <c r="E90" t="s">
        <v>116</v>
      </c>
      <c r="G90" t="s">
        <v>115</v>
      </c>
      <c r="H90" t="str">
        <f t="shared" si="3"/>
        <v>09</v>
      </c>
      <c r="I90">
        <v>230</v>
      </c>
    </row>
    <row r="91" spans="1:9" x14ac:dyDescent="0.25">
      <c r="A91" t="s">
        <v>173</v>
      </c>
      <c r="B91" t="s">
        <v>81</v>
      </c>
      <c r="C91" t="s">
        <v>22</v>
      </c>
      <c r="D91" t="s">
        <v>172</v>
      </c>
      <c r="E91" t="s">
        <v>18</v>
      </c>
      <c r="G91" t="s">
        <v>25</v>
      </c>
      <c r="H91" t="str">
        <f t="shared" si="3"/>
        <v>12</v>
      </c>
      <c r="I91">
        <v>630</v>
      </c>
    </row>
    <row r="92" spans="1:9" x14ac:dyDescent="0.25">
      <c r="A92" t="s">
        <v>57</v>
      </c>
      <c r="B92" t="s">
        <v>174</v>
      </c>
      <c r="C92" t="s">
        <v>22</v>
      </c>
      <c r="D92" t="s">
        <v>175</v>
      </c>
      <c r="E92" t="s">
        <v>55</v>
      </c>
      <c r="G92" t="s">
        <v>31</v>
      </c>
      <c r="H92" t="str">
        <f t="shared" si="3"/>
        <v>09</v>
      </c>
      <c r="I92">
        <v>690</v>
      </c>
    </row>
    <row r="93" spans="1:9" x14ac:dyDescent="0.25">
      <c r="A93" t="s">
        <v>161</v>
      </c>
      <c r="B93" t="s">
        <v>58</v>
      </c>
      <c r="C93" t="s">
        <v>99</v>
      </c>
      <c r="D93" t="s">
        <v>121</v>
      </c>
      <c r="E93" t="s">
        <v>39</v>
      </c>
      <c r="G93" t="s">
        <v>35</v>
      </c>
      <c r="H93" t="str">
        <f t="shared" si="3"/>
        <v>11</v>
      </c>
      <c r="I93">
        <v>999</v>
      </c>
    </row>
    <row r="94" spans="1:9" x14ac:dyDescent="0.25">
      <c r="A94" t="s">
        <v>176</v>
      </c>
      <c r="B94" t="s">
        <v>162</v>
      </c>
      <c r="C94" t="s">
        <v>22</v>
      </c>
      <c r="D94" t="s">
        <v>163</v>
      </c>
      <c r="E94" t="s">
        <v>30</v>
      </c>
      <c r="G94" t="s">
        <v>40</v>
      </c>
      <c r="H94" t="str">
        <f t="shared" si="3"/>
        <v>11</v>
      </c>
      <c r="I94">
        <v>1200</v>
      </c>
    </row>
    <row r="95" spans="1:9" x14ac:dyDescent="0.25">
      <c r="A95" t="s">
        <v>71</v>
      </c>
      <c r="B95" t="s">
        <v>177</v>
      </c>
      <c r="C95" t="s">
        <v>16</v>
      </c>
      <c r="D95" t="s">
        <v>178</v>
      </c>
      <c r="E95" t="s">
        <v>60</v>
      </c>
      <c r="G95" t="s">
        <v>45</v>
      </c>
      <c r="H95" t="str">
        <f t="shared" si="3"/>
        <v>05</v>
      </c>
      <c r="I95">
        <v>390</v>
      </c>
    </row>
    <row r="96" spans="1:9" x14ac:dyDescent="0.25">
      <c r="A96" t="s">
        <v>176</v>
      </c>
      <c r="B96" t="s">
        <v>72</v>
      </c>
      <c r="C96" t="s">
        <v>16</v>
      </c>
      <c r="D96" t="s">
        <v>73</v>
      </c>
      <c r="E96" t="s">
        <v>50</v>
      </c>
      <c r="G96" t="s">
        <v>49</v>
      </c>
      <c r="H96" t="str">
        <f t="shared" si="3"/>
        <v>06</v>
      </c>
      <c r="I96">
        <v>550</v>
      </c>
    </row>
    <row r="97" spans="1:9" x14ac:dyDescent="0.25">
      <c r="A97" t="s">
        <v>179</v>
      </c>
      <c r="B97" t="s">
        <v>177</v>
      </c>
      <c r="C97" t="s">
        <v>16</v>
      </c>
      <c r="D97" t="s">
        <v>178</v>
      </c>
      <c r="E97" t="s">
        <v>116</v>
      </c>
      <c r="G97" t="s">
        <v>51</v>
      </c>
      <c r="H97" t="str">
        <f t="shared" si="3"/>
        <v>04</v>
      </c>
      <c r="I97">
        <v>230</v>
      </c>
    </row>
    <row r="98" spans="1:9" x14ac:dyDescent="0.25">
      <c r="A98" t="s">
        <v>94</v>
      </c>
      <c r="B98" t="s">
        <v>180</v>
      </c>
      <c r="C98" t="s">
        <v>16</v>
      </c>
      <c r="D98" t="s">
        <v>181</v>
      </c>
      <c r="E98" t="s">
        <v>18</v>
      </c>
      <c r="G98" t="s">
        <v>56</v>
      </c>
      <c r="H98" t="str">
        <f t="shared" si="3"/>
        <v>10</v>
      </c>
      <c r="I98">
        <v>630</v>
      </c>
    </row>
    <row r="99" spans="1:9" x14ac:dyDescent="0.25">
      <c r="A99" t="s">
        <v>14</v>
      </c>
      <c r="B99" t="s">
        <v>33</v>
      </c>
      <c r="C99" t="s">
        <v>16</v>
      </c>
      <c r="D99" t="s">
        <v>95</v>
      </c>
      <c r="E99" t="s">
        <v>24</v>
      </c>
      <c r="G99" t="s">
        <v>61</v>
      </c>
      <c r="H99" t="str">
        <f t="shared" si="3"/>
        <v>04</v>
      </c>
      <c r="I99">
        <v>320</v>
      </c>
    </row>
    <row r="100" spans="1:9" x14ac:dyDescent="0.25">
      <c r="A100" t="s">
        <v>84</v>
      </c>
      <c r="B100" t="s">
        <v>15</v>
      </c>
      <c r="C100" t="s">
        <v>16</v>
      </c>
      <c r="D100" t="s">
        <v>17</v>
      </c>
      <c r="E100" t="s">
        <v>48</v>
      </c>
      <c r="G100" t="s">
        <v>65</v>
      </c>
      <c r="H100" t="str">
        <f t="shared" si="3"/>
        <v>01</v>
      </c>
      <c r="I100">
        <v>1100</v>
      </c>
    </row>
    <row r="101" spans="1:9" x14ac:dyDescent="0.25">
      <c r="A101" t="s">
        <v>145</v>
      </c>
      <c r="B101" t="s">
        <v>85</v>
      </c>
      <c r="C101" t="s">
        <v>28</v>
      </c>
      <c r="D101" t="s">
        <v>86</v>
      </c>
      <c r="E101" t="s">
        <v>78</v>
      </c>
      <c r="G101" t="s">
        <v>66</v>
      </c>
      <c r="H101" t="str">
        <f t="shared" si="3"/>
        <v>09</v>
      </c>
      <c r="I101">
        <v>450</v>
      </c>
    </row>
    <row r="102" spans="1:9" x14ac:dyDescent="0.25">
      <c r="A102" t="s">
        <v>20</v>
      </c>
      <c r="B102" t="s">
        <v>85</v>
      </c>
      <c r="C102" t="s">
        <v>22</v>
      </c>
      <c r="D102" t="s">
        <v>146</v>
      </c>
      <c r="E102" t="s">
        <v>18</v>
      </c>
      <c r="G102" t="s">
        <v>70</v>
      </c>
      <c r="H102" t="str">
        <f t="shared" si="3"/>
        <v>03</v>
      </c>
      <c r="I102">
        <v>630</v>
      </c>
    </row>
    <row r="103" spans="1:9" x14ac:dyDescent="0.25">
      <c r="A103" t="s">
        <v>164</v>
      </c>
      <c r="B103" t="s">
        <v>21</v>
      </c>
      <c r="C103" t="s">
        <v>22</v>
      </c>
      <c r="D103" t="s">
        <v>23</v>
      </c>
      <c r="E103" t="s">
        <v>55</v>
      </c>
      <c r="G103" t="s">
        <v>74</v>
      </c>
      <c r="H103" t="str">
        <f t="shared" si="3"/>
        <v>04</v>
      </c>
      <c r="I103">
        <v>690</v>
      </c>
    </row>
    <row r="104" spans="1:9" x14ac:dyDescent="0.25">
      <c r="A104" t="s">
        <v>161</v>
      </c>
      <c r="B104" t="s">
        <v>67</v>
      </c>
      <c r="C104" t="s">
        <v>22</v>
      </c>
      <c r="D104" t="s">
        <v>165</v>
      </c>
      <c r="E104" t="s">
        <v>18</v>
      </c>
      <c r="G104" t="s">
        <v>79</v>
      </c>
      <c r="H104" t="str">
        <f t="shared" si="3"/>
        <v>04</v>
      </c>
      <c r="I104">
        <v>630</v>
      </c>
    </row>
    <row r="105" spans="1:9" x14ac:dyDescent="0.25">
      <c r="A105" t="s">
        <v>161</v>
      </c>
      <c r="B105" t="s">
        <v>162</v>
      </c>
      <c r="C105" t="s">
        <v>22</v>
      </c>
      <c r="D105" t="s">
        <v>163</v>
      </c>
      <c r="E105" t="s">
        <v>78</v>
      </c>
      <c r="G105" t="s">
        <v>83</v>
      </c>
      <c r="H105" t="str">
        <f t="shared" si="3"/>
        <v>10</v>
      </c>
      <c r="I105">
        <v>450</v>
      </c>
    </row>
    <row r="106" spans="1:9" x14ac:dyDescent="0.25">
      <c r="A106" t="s">
        <v>159</v>
      </c>
      <c r="B106" t="s">
        <v>162</v>
      </c>
      <c r="C106" t="s">
        <v>22</v>
      </c>
      <c r="D106" t="s">
        <v>163</v>
      </c>
      <c r="E106" t="s">
        <v>44</v>
      </c>
      <c r="G106" t="s">
        <v>87</v>
      </c>
      <c r="H106" t="str">
        <f t="shared" si="3"/>
        <v>10</v>
      </c>
      <c r="I106">
        <v>120</v>
      </c>
    </row>
    <row r="107" spans="1:9" x14ac:dyDescent="0.25">
      <c r="A107" t="s">
        <v>152</v>
      </c>
      <c r="B107" t="s">
        <v>33</v>
      </c>
      <c r="C107" t="s">
        <v>142</v>
      </c>
      <c r="D107" t="s">
        <v>160</v>
      </c>
      <c r="E107" t="s">
        <v>55</v>
      </c>
      <c r="G107" t="s">
        <v>70</v>
      </c>
      <c r="H107" t="str">
        <f t="shared" si="3"/>
        <v>03</v>
      </c>
      <c r="I107">
        <v>690</v>
      </c>
    </row>
    <row r="108" spans="1:9" x14ac:dyDescent="0.25">
      <c r="A108" t="s">
        <v>182</v>
      </c>
      <c r="B108" t="s">
        <v>153</v>
      </c>
      <c r="C108" t="s">
        <v>16</v>
      </c>
      <c r="D108" t="s">
        <v>154</v>
      </c>
      <c r="E108" t="s">
        <v>69</v>
      </c>
      <c r="G108" t="s">
        <v>74</v>
      </c>
      <c r="H108" t="str">
        <f t="shared" si="3"/>
        <v>04</v>
      </c>
      <c r="I108">
        <v>1450</v>
      </c>
    </row>
    <row r="109" spans="1:9" x14ac:dyDescent="0.25">
      <c r="A109" t="s">
        <v>185</v>
      </c>
      <c r="B109" t="s">
        <v>183</v>
      </c>
      <c r="C109" t="s">
        <v>28</v>
      </c>
      <c r="D109" t="s">
        <v>184</v>
      </c>
      <c r="E109" t="s">
        <v>116</v>
      </c>
      <c r="G109" t="s">
        <v>79</v>
      </c>
      <c r="H109" t="str">
        <f t="shared" si="3"/>
        <v>04</v>
      </c>
      <c r="I109">
        <v>230</v>
      </c>
    </row>
    <row r="110" spans="1:9" x14ac:dyDescent="0.25">
      <c r="A110" t="s">
        <v>26</v>
      </c>
      <c r="B110" t="s">
        <v>153</v>
      </c>
      <c r="C110" t="s">
        <v>99</v>
      </c>
      <c r="D110" t="s">
        <v>186</v>
      </c>
      <c r="E110" t="s">
        <v>78</v>
      </c>
      <c r="G110" t="s">
        <v>83</v>
      </c>
      <c r="H110" t="str">
        <f t="shared" si="3"/>
        <v>10</v>
      </c>
      <c r="I110">
        <v>450</v>
      </c>
    </row>
    <row r="111" spans="1:9" x14ac:dyDescent="0.25">
      <c r="A111" t="s">
        <v>187</v>
      </c>
      <c r="B111" t="s">
        <v>27</v>
      </c>
      <c r="C111" t="s">
        <v>28</v>
      </c>
      <c r="D111" t="s">
        <v>29</v>
      </c>
      <c r="E111" t="s">
        <v>48</v>
      </c>
      <c r="G111" t="s">
        <v>87</v>
      </c>
      <c r="H111" t="str">
        <f t="shared" si="3"/>
        <v>10</v>
      </c>
      <c r="I111">
        <v>1100</v>
      </c>
    </row>
    <row r="112" spans="1:9" x14ac:dyDescent="0.25">
      <c r="B112" t="s">
        <v>169</v>
      </c>
      <c r="C112" t="s">
        <v>22</v>
      </c>
      <c r="D112" t="s">
        <v>188</v>
      </c>
      <c r="E112" t="s">
        <v>55</v>
      </c>
      <c r="G112" t="s">
        <v>83</v>
      </c>
      <c r="H112" t="str">
        <f t="shared" si="3"/>
        <v>10</v>
      </c>
      <c r="I112">
        <v>690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b)</vt:lpstr>
      <vt:lpstr>'b)'!klienci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Bartuzi</dc:creator>
  <cp:lastModifiedBy>Filip Bartuzi</cp:lastModifiedBy>
  <dcterms:created xsi:type="dcterms:W3CDTF">2014-01-06T21:04:50Z</dcterms:created>
  <dcterms:modified xsi:type="dcterms:W3CDTF">2014-01-06T22:08:43Z</dcterms:modified>
</cp:coreProperties>
</file>