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C37A7749-EACA-4582-ACCD-DFE06C24ED08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Model Internet sales" sheetId="3" r:id="rId2"/>
    <sheet name="Model Reseller sales" sheetId="4" r:id="rId3"/>
    <sheet name="2 facts(Synthetic Key)" sheetId="2" r:id="rId4"/>
  </sheets>
  <definedNames>
    <definedName name="_xlnm._FilterDatabase" localSheetId="3" hidden="1">'2 facts(Synthetic Key)'!$H$1:$I$28</definedName>
    <definedName name="_xlnm._FilterDatabase" localSheetId="1" hidden="1">'Model Internet sales'!$A$1:$L$36</definedName>
    <definedName name="_xlnm._FilterDatabase" localSheetId="0" hidden="1">Sheet1!$A$1:$AA$36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7" i="2"/>
  <c r="C22" i="2"/>
  <c r="C28" i="2"/>
  <c r="C15" i="2"/>
  <c r="C19" i="2"/>
  <c r="C18" i="2"/>
  <c r="C16" i="2"/>
  <c r="C3" i="2"/>
  <c r="C20" i="2"/>
  <c r="C12" i="2"/>
  <c r="C25" i="2"/>
  <c r="C8" i="2"/>
  <c r="C26" i="2"/>
  <c r="C5" i="2"/>
  <c r="C14" i="2"/>
  <c r="C24" i="2"/>
  <c r="C17" i="2"/>
  <c r="C23" i="2"/>
  <c r="C9" i="2"/>
  <c r="C2" i="2"/>
  <c r="C4" i="2"/>
  <c r="C10" i="2"/>
  <c r="C6" i="2"/>
  <c r="C21" i="2"/>
  <c r="C27" i="2"/>
  <c r="C13" i="2"/>
  <c r="B11" i="2"/>
  <c r="B7" i="2"/>
  <c r="B22" i="2"/>
  <c r="B28" i="2"/>
  <c r="B15" i="2"/>
  <c r="B19" i="2"/>
  <c r="B18" i="2"/>
  <c r="B16" i="2"/>
  <c r="B3" i="2"/>
  <c r="B20" i="2"/>
  <c r="B12" i="2"/>
  <c r="B25" i="2"/>
  <c r="B8" i="2"/>
  <c r="B26" i="2"/>
  <c r="B5" i="2"/>
  <c r="B14" i="2"/>
  <c r="B24" i="2"/>
  <c r="B17" i="2"/>
  <c r="B23" i="2"/>
  <c r="B9" i="2"/>
  <c r="B2" i="2"/>
  <c r="B4" i="2"/>
  <c r="B10" i="2"/>
  <c r="B6" i="2"/>
  <c r="B21" i="2"/>
  <c r="B27" i="2"/>
  <c r="B13" i="2"/>
</calcChain>
</file>

<file path=xl/sharedStrings.xml><?xml version="1.0" encoding="utf-8"?>
<sst xmlns="http://schemas.openxmlformats.org/spreadsheetml/2006/main" count="821" uniqueCount="253">
  <si>
    <t>Tables</t>
  </si>
  <si>
    <t>Dimcurrency</t>
  </si>
  <si>
    <t>CurrencyKey</t>
  </si>
  <si>
    <t>CurrencyAlternateKey</t>
  </si>
  <si>
    <t>CurrencyName</t>
  </si>
  <si>
    <t>Dimcustomer</t>
  </si>
  <si>
    <t>CustomerKey</t>
  </si>
  <si>
    <t>GeographyKey</t>
  </si>
  <si>
    <t>CustomerAlternateKey</t>
  </si>
  <si>
    <t>Title</t>
  </si>
  <si>
    <t>FirstName</t>
  </si>
  <si>
    <t>MiddleName</t>
  </si>
  <si>
    <t>LastName</t>
  </si>
  <si>
    <t>NameStyle</t>
  </si>
  <si>
    <t>BirthDate</t>
  </si>
  <si>
    <t>MaritalStatus</t>
  </si>
  <si>
    <t>Suffix</t>
  </si>
  <si>
    <t>Gender</t>
  </si>
  <si>
    <t>EmailAddress</t>
  </si>
  <si>
    <t>YearlyIncome</t>
  </si>
  <si>
    <t>TotalChildren</t>
  </si>
  <si>
    <t>NumberChildrenAtHome</t>
  </si>
  <si>
    <t>EnglishEducation</t>
  </si>
  <si>
    <t>SpanishEducation</t>
  </si>
  <si>
    <t>FrenchEducation</t>
  </si>
  <si>
    <t>EnglishOccupation</t>
  </si>
  <si>
    <t>SpanishOccupation</t>
  </si>
  <si>
    <t>FrenchOccupation</t>
  </si>
  <si>
    <t>HouseOwnerFlag</t>
  </si>
  <si>
    <t>NumberCarsOwned</t>
  </si>
  <si>
    <t>AddressLine1</t>
  </si>
  <si>
    <t>AddressLine2</t>
  </si>
  <si>
    <t>Phone</t>
  </si>
  <si>
    <t>DateFirstPurchase</t>
  </si>
  <si>
    <t>CommuteDistance</t>
  </si>
  <si>
    <t>DimAccount</t>
  </si>
  <si>
    <t>AccountKey</t>
  </si>
  <si>
    <t>ParentAccountKey</t>
  </si>
  <si>
    <t>AccountCodeAlternateKey</t>
  </si>
  <si>
    <t>ParentAccountCodeAlternateKey</t>
  </si>
  <si>
    <t>AccountDescription</t>
  </si>
  <si>
    <t>AccountType</t>
  </si>
  <si>
    <t>Operator</t>
  </si>
  <si>
    <t>CustomMembers</t>
  </si>
  <si>
    <t>ValueType</t>
  </si>
  <si>
    <t>CustomMemberOptions</t>
  </si>
  <si>
    <t>DimDate</t>
  </si>
  <si>
    <t>DateKey</t>
  </si>
  <si>
    <t>FullDateAlternateKey</t>
  </si>
  <si>
    <t>DayNumberOfWeek</t>
  </si>
  <si>
    <t>EnglishDayNameOfWeek</t>
  </si>
  <si>
    <t>SpanishDayNameOfWeek</t>
  </si>
  <si>
    <t>FrenchDayNameOfWeek</t>
  </si>
  <si>
    <t>DayNumberOfMonth</t>
  </si>
  <si>
    <t>DayNumberOfYear</t>
  </si>
  <si>
    <t>WeekNumberOfYear</t>
  </si>
  <si>
    <t>EnglishMonthName</t>
  </si>
  <si>
    <t>SpanishMonthName</t>
  </si>
  <si>
    <t>FrenchMonthName</t>
  </si>
  <si>
    <t>MonthNumberOfYear</t>
  </si>
  <si>
    <t>CalendarQuarter</t>
  </si>
  <si>
    <t>CalendarYear</t>
  </si>
  <si>
    <t>CalendarSemester</t>
  </si>
  <si>
    <t>FiscalQuarter</t>
  </si>
  <si>
    <t>FiscalYear</t>
  </si>
  <si>
    <t>FiscalSemester</t>
  </si>
  <si>
    <t>DimDeptGroup</t>
  </si>
  <si>
    <t>DepartmentGroupKey</t>
  </si>
  <si>
    <t>ParentDepartmentGroupKey</t>
  </si>
  <si>
    <t>DepartmentGroupName</t>
  </si>
  <si>
    <t>DimEmployee</t>
  </si>
  <si>
    <t>EmployeeKey</t>
  </si>
  <si>
    <t>ParentEmployeeKey</t>
  </si>
  <si>
    <t>EmployeeNationalIDAlternateKey</t>
  </si>
  <si>
    <t>ParentEmployeeNationalIDAlternateKey</t>
  </si>
  <si>
    <t>SalesTerritoryKey</t>
  </si>
  <si>
    <t>HireDate</t>
  </si>
  <si>
    <t>LoginID</t>
  </si>
  <si>
    <t>EmergencyContactName</t>
  </si>
  <si>
    <t>EmergencyContactPhone</t>
  </si>
  <si>
    <t>SalariedFlag</t>
  </si>
  <si>
    <t>PayFrequency</t>
  </si>
  <si>
    <t>BaseRate</t>
  </si>
  <si>
    <t>VacationHours</t>
  </si>
  <si>
    <t>SickLeaveHours</t>
  </si>
  <si>
    <t>CurrentFlag</t>
  </si>
  <si>
    <t>SalesPersonFlag</t>
  </si>
  <si>
    <t>DepartmentName</t>
  </si>
  <si>
    <t>StartDate</t>
  </si>
  <si>
    <t>EndDate</t>
  </si>
  <si>
    <t>Status</t>
  </si>
  <si>
    <t>DimGeography</t>
  </si>
  <si>
    <t>City</t>
  </si>
  <si>
    <t>StateProvinceCode</t>
  </si>
  <si>
    <t>StateProvinceName</t>
  </si>
  <si>
    <t>CountryRegionCode</t>
  </si>
  <si>
    <t>EnglishCountryRegionName</t>
  </si>
  <si>
    <t>SpanishCountryRegionName</t>
  </si>
  <si>
    <t>FrenchCountryRegionName</t>
  </si>
  <si>
    <t>PostalCode</t>
  </si>
  <si>
    <t>IpAddressLocator</t>
  </si>
  <si>
    <t>DimOrganization</t>
  </si>
  <si>
    <t>OrganizationKey</t>
  </si>
  <si>
    <t>ParentOrganizationKey</t>
  </si>
  <si>
    <t>PercentageOfOwnership</t>
  </si>
  <si>
    <t>OrganizationName</t>
  </si>
  <si>
    <t>DimProduct</t>
  </si>
  <si>
    <t>ProductKey</t>
  </si>
  <si>
    <t>ProductAlternateKey</t>
  </si>
  <si>
    <t>ProductSubcategoryKey</t>
  </si>
  <si>
    <t>WeightUnitMeasureCode</t>
  </si>
  <si>
    <t>SizeUnitMeasureCode</t>
  </si>
  <si>
    <t>EnglishProductName</t>
  </si>
  <si>
    <t>SpanishProductName</t>
  </si>
  <si>
    <t>FrenchProductName</t>
  </si>
  <si>
    <t>StandardCost</t>
  </si>
  <si>
    <t>FinishedGoodsFlag</t>
  </si>
  <si>
    <t>Color</t>
  </si>
  <si>
    <t>SafetyStockLevel</t>
  </si>
  <si>
    <t>ReorderPoint</t>
  </si>
  <si>
    <t>ListPrice</t>
  </si>
  <si>
    <t>Size</t>
  </si>
  <si>
    <t>SizeRange</t>
  </si>
  <si>
    <t>Weight</t>
  </si>
  <si>
    <t>DaysToManufacture</t>
  </si>
  <si>
    <t>ProductLine</t>
  </si>
  <si>
    <t>DealerPrice</t>
  </si>
  <si>
    <t>Class</t>
  </si>
  <si>
    <t>Style</t>
  </si>
  <si>
    <t>ModelName</t>
  </si>
  <si>
    <t>EnglishDescription</t>
  </si>
  <si>
    <t>FrenchDescription</t>
  </si>
  <si>
    <t>ChineseDescription</t>
  </si>
  <si>
    <t>ArabicDescription</t>
  </si>
  <si>
    <t>HebrewDescription</t>
  </si>
  <si>
    <t>ThaiDescription</t>
  </si>
  <si>
    <t>GermanDescription</t>
  </si>
  <si>
    <t>JapaneseDescription</t>
  </si>
  <si>
    <t>TurkishDescription</t>
  </si>
  <si>
    <t>DimProdCategory</t>
  </si>
  <si>
    <t>ProductCategoryKey</t>
  </si>
  <si>
    <t>ProductCategoryAlternateKey</t>
  </si>
  <si>
    <t>EnglishProductCategoryName</t>
  </si>
  <si>
    <t>SpanishProductCategoryName</t>
  </si>
  <si>
    <t>FrenchProductCategoryName</t>
  </si>
  <si>
    <t>DimProdSubCategory</t>
  </si>
  <si>
    <t>ProductSubcategoryAlternateKey</t>
  </si>
  <si>
    <t>EnglishProductSubcategoryName</t>
  </si>
  <si>
    <t>SpanishProductSubcategoryName</t>
  </si>
  <si>
    <t>FrenchProductSubcategoryName</t>
  </si>
  <si>
    <t>DimPromotion</t>
  </si>
  <si>
    <t>PromotionKey</t>
  </si>
  <si>
    <t>PromotionAlternateKey</t>
  </si>
  <si>
    <t>EnglishPromotionName</t>
  </si>
  <si>
    <t>SpanishPromotionName</t>
  </si>
  <si>
    <t>FrenchPromotionName</t>
  </si>
  <si>
    <t>DiscountPct</t>
  </si>
  <si>
    <t>EnglishPromotionType</t>
  </si>
  <si>
    <t>SpanishPromotionType</t>
  </si>
  <si>
    <t>FrenchPromotionType</t>
  </si>
  <si>
    <t>EnglishPromotionCategory</t>
  </si>
  <si>
    <t>SpanishPromotionCategory</t>
  </si>
  <si>
    <t>FrenchPromotionCategory</t>
  </si>
  <si>
    <t>MinQty</t>
  </si>
  <si>
    <t>MaxQty</t>
  </si>
  <si>
    <t>DimReseller</t>
  </si>
  <si>
    <t>ResellerKey</t>
  </si>
  <si>
    <t>ResellerAlternateKey</t>
  </si>
  <si>
    <t>BusinessType</t>
  </si>
  <si>
    <t>ResellerName</t>
  </si>
  <si>
    <t>NumberEmployees</t>
  </si>
  <si>
    <t>OrderFrequency</t>
  </si>
  <si>
    <t>OrderMonth</t>
  </si>
  <si>
    <t>FirstOrderYear</t>
  </si>
  <si>
    <t>LastOrderYear</t>
  </si>
  <si>
    <t>AnnualSales</t>
  </si>
  <si>
    <t>BankName</t>
  </si>
  <si>
    <t>MinPaymentType</t>
  </si>
  <si>
    <t>MinPaymentAmount</t>
  </si>
  <si>
    <t>AnnualRevenue</t>
  </si>
  <si>
    <t>YearOpened</t>
  </si>
  <si>
    <t>DimSalesReason</t>
  </si>
  <si>
    <t>SalesReasonKey</t>
  </si>
  <si>
    <t>SalesReasonAlternateKey</t>
  </si>
  <si>
    <t>SalesReasonName</t>
  </si>
  <si>
    <t>SalesReasonReasonType</t>
  </si>
  <si>
    <t>DimSalesTerritory</t>
  </si>
  <si>
    <t>SalesTerritoryAlternateKey</t>
  </si>
  <si>
    <t>SalesTerritoryRegion</t>
  </si>
  <si>
    <t>SalesTerritoryCountry</t>
  </si>
  <si>
    <t>SalesTerritoryGroup</t>
  </si>
  <si>
    <t>CultureName</t>
  </si>
  <si>
    <t>ProductDescription</t>
  </si>
  <si>
    <t>FactAdditionalInternationalProductDescription</t>
  </si>
  <si>
    <t>FactCallCenter</t>
  </si>
  <si>
    <t>FactCurrencyRate</t>
  </si>
  <si>
    <t>FactFinance</t>
  </si>
  <si>
    <t>FactInternetSales</t>
  </si>
  <si>
    <t>FactInternetSalesReason</t>
  </si>
  <si>
    <t>FactProductInventory</t>
  </si>
  <si>
    <t>FactResellerSales</t>
  </si>
  <si>
    <t>FactSalesQuota</t>
  </si>
  <si>
    <t>FactSurveyResponse</t>
  </si>
  <si>
    <t>FactCallCenterID</t>
  </si>
  <si>
    <t>WageType</t>
  </si>
  <si>
    <t>Shift</t>
  </si>
  <si>
    <t>LevelOneOperators</t>
  </si>
  <si>
    <t>LevelTwoOperators</t>
  </si>
  <si>
    <t>TotalOperators</t>
  </si>
  <si>
    <t>Calls</t>
  </si>
  <si>
    <t>AutomaticResponses</t>
  </si>
  <si>
    <t>Orders</t>
  </si>
  <si>
    <t>IssuesRaised</t>
  </si>
  <si>
    <t>AverageTimePerIssue</t>
  </si>
  <si>
    <t>ServiceGrade</t>
  </si>
  <si>
    <t>Date</t>
  </si>
  <si>
    <t>AverageRate</t>
  </si>
  <si>
    <t>EndOfDayRate</t>
  </si>
  <si>
    <t>FinanceKey</t>
  </si>
  <si>
    <t>ScenarioKey</t>
  </si>
  <si>
    <t>Amount</t>
  </si>
  <si>
    <t>OrderDateKey</t>
  </si>
  <si>
    <t>DueDateKey</t>
  </si>
  <si>
    <t>ShipDateKey</t>
  </si>
  <si>
    <t>SalesOrderNumber</t>
  </si>
  <si>
    <t>SalesOrderLineNumber</t>
  </si>
  <si>
    <t>RevisionNumber</t>
  </si>
  <si>
    <t>OrderQuantity</t>
  </si>
  <si>
    <t>UnitPrice</t>
  </si>
  <si>
    <t>ExtendedAmount</t>
  </si>
  <si>
    <t>UnitPriceDiscountPct</t>
  </si>
  <si>
    <t>DiscountAmount</t>
  </si>
  <si>
    <t>ProductStandardCost</t>
  </si>
  <si>
    <t>TotalProductCost</t>
  </si>
  <si>
    <t>SalesAmount</t>
  </si>
  <si>
    <t>TaxAmt</t>
  </si>
  <si>
    <t>Freight</t>
  </si>
  <si>
    <t>CarrierTrackingNumber</t>
  </si>
  <si>
    <t>CustomerPONumber</t>
  </si>
  <si>
    <t>OrderDate</t>
  </si>
  <si>
    <t>DueDate</t>
  </si>
  <si>
    <t>ShipDate</t>
  </si>
  <si>
    <t>MovementDate</t>
  </si>
  <si>
    <t>UnitCost</t>
  </si>
  <si>
    <t>UnitsIn</t>
  </si>
  <si>
    <t>UnitsOut</t>
  </si>
  <si>
    <t>UnitsBalance</t>
  </si>
  <si>
    <t>SalesQuotaKey</t>
  </si>
  <si>
    <t>SalesAmountQuota</t>
  </si>
  <si>
    <t>SurveyResponseKey</t>
  </si>
  <si>
    <t>abcd</t>
  </si>
  <si>
    <t>efgh</t>
  </si>
  <si>
    <t>Facts_SalesTerritoryKey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</si>
</sst>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NumberFormat="1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5" borderId="1" xfId="0" applyFont="1" applyFill="1" applyBorder="1"/>
    <xf numFmtId="0" fontId="0" fillId="5" borderId="1" xfId="0" applyNumberFormat="1" applyFont="1" applyFill="1" applyBorder="1"/>
    <xf numFmtId="0" fontId="0" fillId="5" borderId="1" xfId="0" applyFill="1" applyBorder="1"/>
    <xf numFmtId="0" fontId="1" fillId="2" borderId="0" xfId="0" applyFont="1" applyFill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0" xfId="0" applyFill="1" applyBorder="1"/>
    <xf numFmtId="0" fontId="0" fillId="6" borderId="1" xfId="0" applyFont="1" applyFill="1" applyBorder="1"/>
    <xf numFmtId="0" fontId="0" fillId="6" borderId="1" xfId="0" applyNumberFormat="1" applyFont="1" applyFill="1" applyBorder="1"/>
    <xf numFmtId="0" fontId="0" fillId="6" borderId="1" xfId="0" applyFill="1" applyBorder="1"/>
    <xf numFmtId="0" fontId="0" fillId="4" borderId="0" xfId="0" applyNumberFormat="1" applyFont="1" applyFill="1" applyBorder="1"/>
    <xf numFmtId="0" fontId="0" fillId="0" borderId="0" xfId="0" applyBorder="1"/>
    <xf numFmtId="0" fontId="0" fillId="5" borderId="2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 applyBorder="1"/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T1" workbookViewId="0">
      <selection activeCell="Z1" sqref="Z1:Z1048576"/>
    </sheetView>
  </sheetViews>
  <sheetFormatPr defaultRowHeight="15" x14ac:dyDescent="0.25"/>
  <cols>
    <col min="2" max="2" width="24.140625" bestFit="1" customWidth="1"/>
    <col min="3" max="3" width="26.85546875" bestFit="1" customWidth="1"/>
    <col min="4" max="4" width="20.85546875" bestFit="1" customWidth="1"/>
    <col min="5" max="5" width="23.5703125" bestFit="1" customWidth="1"/>
    <col min="6" max="6" width="26.85546875" bestFit="1" customWidth="1"/>
    <col min="7" max="7" width="37.7109375" bestFit="1" customWidth="1"/>
    <col min="8" max="8" width="23.28515625" bestFit="1" customWidth="1"/>
    <col min="9" max="9" width="23.85546875" bestFit="1" customWidth="1"/>
    <col min="10" max="10" width="28.42578125" bestFit="1" customWidth="1"/>
    <col min="11" max="11" width="31.5703125" bestFit="1" customWidth="1"/>
    <col min="12" max="12" width="25.7109375" bestFit="1" customWidth="1"/>
    <col min="13" max="13" width="20.28515625" bestFit="1" customWidth="1"/>
    <col min="14" max="14" width="24.140625" bestFit="1" customWidth="1"/>
    <col min="15" max="15" width="25.5703125" bestFit="1" customWidth="1"/>
    <col min="16" max="16" width="31" bestFit="1" customWidth="1"/>
    <col min="17" max="17" width="9.140625" style="10"/>
    <col min="18" max="18" width="43.5703125" bestFit="1" customWidth="1"/>
    <col min="19" max="19" width="20.5703125" bestFit="1" customWidth="1"/>
    <col min="20" max="20" width="16.5703125" bestFit="1" customWidth="1"/>
    <col min="21" max="21" width="20.7109375" bestFit="1" customWidth="1"/>
    <col min="22" max="22" width="22.140625" bestFit="1" customWidth="1"/>
    <col min="23" max="23" width="23.28515625" bestFit="1" customWidth="1"/>
    <col min="24" max="24" width="20.28515625" bestFit="1" customWidth="1"/>
    <col min="25" max="25" width="22.140625" bestFit="1" customWidth="1"/>
    <col min="26" max="26" width="18.42578125" bestFit="1" customWidth="1"/>
    <col min="27" max="27" width="31" bestFit="1" customWidth="1"/>
  </cols>
  <sheetData>
    <row r="1" spans="1:27" ht="18.75" x14ac:dyDescent="0.3">
      <c r="A1" s="1" t="s">
        <v>0</v>
      </c>
      <c r="B1" t="s">
        <v>46</v>
      </c>
      <c r="C1" t="s">
        <v>91</v>
      </c>
      <c r="D1" t="s">
        <v>1</v>
      </c>
      <c r="E1" t="s">
        <v>5</v>
      </c>
      <c r="F1" t="s">
        <v>66</v>
      </c>
      <c r="G1" t="s">
        <v>70</v>
      </c>
      <c r="H1" t="s">
        <v>101</v>
      </c>
      <c r="I1" t="s">
        <v>106</v>
      </c>
      <c r="J1" t="s">
        <v>139</v>
      </c>
      <c r="K1" t="s">
        <v>145</v>
      </c>
      <c r="L1" t="s">
        <v>150</v>
      </c>
      <c r="M1" t="s">
        <v>165</v>
      </c>
      <c r="N1" t="s">
        <v>181</v>
      </c>
      <c r="O1" t="s">
        <v>186</v>
      </c>
      <c r="P1" t="s">
        <v>35</v>
      </c>
      <c r="R1" t="s">
        <v>193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</row>
    <row r="2" spans="1:27" x14ac:dyDescent="0.25">
      <c r="B2" s="5" t="s">
        <v>47</v>
      </c>
      <c r="C2" s="2" t="s">
        <v>7</v>
      </c>
      <c r="D2" s="2" t="s">
        <v>2</v>
      </c>
      <c r="E2" s="2" t="s">
        <v>6</v>
      </c>
      <c r="F2" s="2" t="s">
        <v>67</v>
      </c>
      <c r="G2" s="2" t="s">
        <v>71</v>
      </c>
      <c r="H2" s="2" t="s">
        <v>102</v>
      </c>
      <c r="I2" s="2" t="s">
        <v>107</v>
      </c>
      <c r="J2" s="2" t="s">
        <v>140</v>
      </c>
      <c r="K2" s="2" t="s">
        <v>109</v>
      </c>
      <c r="L2" s="2" t="s">
        <v>151</v>
      </c>
      <c r="M2" s="7" t="s">
        <v>166</v>
      </c>
      <c r="N2" s="9" t="s">
        <v>182</v>
      </c>
      <c r="O2" s="9" t="s">
        <v>75</v>
      </c>
      <c r="P2" s="3" t="s">
        <v>36</v>
      </c>
      <c r="R2" s="9" t="s">
        <v>107</v>
      </c>
      <c r="S2" s="9" t="s">
        <v>203</v>
      </c>
      <c r="T2" s="13" t="s">
        <v>2</v>
      </c>
      <c r="U2" s="13" t="s">
        <v>218</v>
      </c>
      <c r="V2" s="13" t="s">
        <v>107</v>
      </c>
      <c r="W2" s="13" t="s">
        <v>224</v>
      </c>
      <c r="X2" s="13" t="s">
        <v>107</v>
      </c>
      <c r="Y2" s="13" t="s">
        <v>107</v>
      </c>
      <c r="Z2" s="20" t="s">
        <v>247</v>
      </c>
      <c r="AA2" s="13" t="s">
        <v>249</v>
      </c>
    </row>
    <row r="3" spans="1:27" x14ac:dyDescent="0.25">
      <c r="B3" s="6" t="s">
        <v>48</v>
      </c>
      <c r="C3" s="2" t="s">
        <v>92</v>
      </c>
      <c r="D3" s="2" t="s">
        <v>3</v>
      </c>
      <c r="E3" s="2" t="s">
        <v>7</v>
      </c>
      <c r="F3" s="2" t="s">
        <v>68</v>
      </c>
      <c r="G3" s="2" t="s">
        <v>72</v>
      </c>
      <c r="H3" s="2" t="s">
        <v>103</v>
      </c>
      <c r="I3" s="2" t="s">
        <v>108</v>
      </c>
      <c r="J3" s="2" t="s">
        <v>141</v>
      </c>
      <c r="K3" s="2" t="s">
        <v>146</v>
      </c>
      <c r="L3" s="2" t="s">
        <v>152</v>
      </c>
      <c r="M3" s="7" t="s">
        <v>7</v>
      </c>
      <c r="N3" s="9" t="s">
        <v>183</v>
      </c>
      <c r="O3" s="9" t="s">
        <v>187</v>
      </c>
      <c r="P3" s="3" t="s">
        <v>37</v>
      </c>
      <c r="R3" s="9" t="s">
        <v>191</v>
      </c>
      <c r="S3" s="9" t="s">
        <v>47</v>
      </c>
      <c r="T3" s="13" t="s">
        <v>47</v>
      </c>
      <c r="U3" s="13" t="s">
        <v>47</v>
      </c>
      <c r="V3" s="13" t="s">
        <v>221</v>
      </c>
      <c r="W3" s="13" t="s">
        <v>225</v>
      </c>
      <c r="X3" s="13" t="s">
        <v>47</v>
      </c>
      <c r="Y3" s="13" t="s">
        <v>221</v>
      </c>
      <c r="Z3" s="20" t="s">
        <v>71</v>
      </c>
      <c r="AA3" s="13" t="s">
        <v>47</v>
      </c>
    </row>
    <row r="4" spans="1:27" x14ac:dyDescent="0.25">
      <c r="B4" s="15" t="s">
        <v>49</v>
      </c>
      <c r="C4" s="2" t="s">
        <v>93</v>
      </c>
      <c r="D4" s="2" t="s">
        <v>4</v>
      </c>
      <c r="E4" s="2" t="s">
        <v>8</v>
      </c>
      <c r="F4" s="2" t="s">
        <v>69</v>
      </c>
      <c r="G4" s="2" t="s">
        <v>73</v>
      </c>
      <c r="H4" s="2" t="s">
        <v>104</v>
      </c>
      <c r="I4" s="2" t="s">
        <v>109</v>
      </c>
      <c r="J4" s="2" t="s">
        <v>142</v>
      </c>
      <c r="K4" s="2" t="s">
        <v>147</v>
      </c>
      <c r="L4" s="2" t="s">
        <v>153</v>
      </c>
      <c r="M4" s="8" t="s">
        <v>167</v>
      </c>
      <c r="N4" s="9" t="s">
        <v>184</v>
      </c>
      <c r="O4" s="9" t="s">
        <v>188</v>
      </c>
      <c r="P4" s="3" t="s">
        <v>38</v>
      </c>
      <c r="R4" s="9" t="s">
        <v>192</v>
      </c>
      <c r="S4" s="9" t="s">
        <v>204</v>
      </c>
      <c r="T4" s="13" t="s">
        <v>216</v>
      </c>
      <c r="U4" s="13" t="s">
        <v>102</v>
      </c>
      <c r="V4" s="13" t="s">
        <v>222</v>
      </c>
      <c r="W4" s="13" t="s">
        <v>182</v>
      </c>
      <c r="X4" s="13" t="s">
        <v>242</v>
      </c>
      <c r="Y4" s="13" t="s">
        <v>222</v>
      </c>
      <c r="Z4" s="20" t="s">
        <v>47</v>
      </c>
      <c r="AA4" s="13" t="s">
        <v>6</v>
      </c>
    </row>
    <row r="5" spans="1:27" x14ac:dyDescent="0.25">
      <c r="B5" s="16" t="s">
        <v>50</v>
      </c>
      <c r="C5" s="2" t="s">
        <v>94</v>
      </c>
      <c r="E5" s="17" t="s">
        <v>9</v>
      </c>
      <c r="G5" s="2" t="s">
        <v>74</v>
      </c>
      <c r="H5" s="2" t="s">
        <v>105</v>
      </c>
      <c r="I5" s="2" t="s">
        <v>110</v>
      </c>
      <c r="J5" s="2" t="s">
        <v>143</v>
      </c>
      <c r="K5" s="2" t="s">
        <v>148</v>
      </c>
      <c r="L5" s="17" t="s">
        <v>154</v>
      </c>
      <c r="M5" s="8" t="s">
        <v>32</v>
      </c>
      <c r="N5" s="13" t="s">
        <v>185</v>
      </c>
      <c r="O5" s="13" t="s">
        <v>189</v>
      </c>
      <c r="P5" s="3" t="s">
        <v>39</v>
      </c>
      <c r="S5" s="13" t="s">
        <v>205</v>
      </c>
      <c r="T5" s="13" t="s">
        <v>217</v>
      </c>
      <c r="U5" s="13" t="s">
        <v>67</v>
      </c>
      <c r="V5" s="13" t="s">
        <v>223</v>
      </c>
      <c r="X5" s="13" t="s">
        <v>243</v>
      </c>
      <c r="Y5" s="13" t="s">
        <v>223</v>
      </c>
      <c r="Z5" s="20" t="s">
        <v>61</v>
      </c>
      <c r="AA5" s="13" t="s">
        <v>140</v>
      </c>
    </row>
    <row r="6" spans="1:27" x14ac:dyDescent="0.25">
      <c r="B6" s="16" t="s">
        <v>51</v>
      </c>
      <c r="C6" s="2" t="s">
        <v>95</v>
      </c>
      <c r="E6" s="2" t="s">
        <v>10</v>
      </c>
      <c r="G6" s="2" t="s">
        <v>75</v>
      </c>
      <c r="H6" s="2" t="s">
        <v>2</v>
      </c>
      <c r="I6" s="2" t="s">
        <v>111</v>
      </c>
      <c r="J6" s="2" t="s">
        <v>144</v>
      </c>
      <c r="K6" s="2" t="s">
        <v>149</v>
      </c>
      <c r="L6" s="17" t="s">
        <v>155</v>
      </c>
      <c r="M6" s="8" t="s">
        <v>168</v>
      </c>
      <c r="N6" s="19"/>
      <c r="O6" s="13" t="s">
        <v>190</v>
      </c>
      <c r="P6" s="4" t="s">
        <v>40</v>
      </c>
      <c r="S6" s="9" t="s">
        <v>206</v>
      </c>
      <c r="T6" s="13" t="s">
        <v>215</v>
      </c>
      <c r="U6" s="13" t="s">
        <v>219</v>
      </c>
      <c r="V6" s="13" t="s">
        <v>6</v>
      </c>
      <c r="X6" s="13" t="s">
        <v>244</v>
      </c>
      <c r="Y6" s="13" t="s">
        <v>166</v>
      </c>
      <c r="Z6" s="20" t="s">
        <v>60</v>
      </c>
      <c r="AA6" s="13" t="s">
        <v>142</v>
      </c>
    </row>
    <row r="7" spans="1:27" x14ac:dyDescent="0.25">
      <c r="B7" s="16" t="s">
        <v>52</v>
      </c>
      <c r="C7" s="2" t="s">
        <v>96</v>
      </c>
      <c r="E7" s="2" t="s">
        <v>11</v>
      </c>
      <c r="G7" s="2" t="s">
        <v>10</v>
      </c>
      <c r="H7" s="19"/>
      <c r="I7" s="2" t="s">
        <v>112</v>
      </c>
      <c r="J7" s="19"/>
      <c r="K7" s="2" t="s">
        <v>140</v>
      </c>
      <c r="L7" s="2" t="s">
        <v>156</v>
      </c>
      <c r="M7" s="8" t="s">
        <v>169</v>
      </c>
      <c r="O7" s="19"/>
      <c r="P7" s="4" t="s">
        <v>41</v>
      </c>
      <c r="S7" s="9" t="s">
        <v>207</v>
      </c>
      <c r="T7" s="19"/>
      <c r="U7" s="13" t="s">
        <v>36</v>
      </c>
      <c r="V7" s="13" t="s">
        <v>151</v>
      </c>
      <c r="X7" s="13" t="s">
        <v>245</v>
      </c>
      <c r="Y7" s="13" t="s">
        <v>71</v>
      </c>
      <c r="Z7" s="20" t="s">
        <v>248</v>
      </c>
      <c r="AA7" s="13" t="s">
        <v>109</v>
      </c>
    </row>
    <row r="8" spans="1:27" x14ac:dyDescent="0.25">
      <c r="B8" s="15" t="s">
        <v>55</v>
      </c>
      <c r="C8" s="2" t="s">
        <v>99</v>
      </c>
      <c r="E8" s="2" t="s">
        <v>14</v>
      </c>
      <c r="G8" s="17" t="s">
        <v>13</v>
      </c>
      <c r="I8" s="2" t="s">
        <v>115</v>
      </c>
      <c r="K8" s="19"/>
      <c r="L8" s="17" t="s">
        <v>159</v>
      </c>
      <c r="M8" s="7" t="s">
        <v>172</v>
      </c>
      <c r="P8" s="4" t="s">
        <v>44</v>
      </c>
      <c r="S8" s="9" t="s">
        <v>210</v>
      </c>
      <c r="U8" s="14" t="s">
        <v>220</v>
      </c>
      <c r="V8" s="13" t="s">
        <v>224</v>
      </c>
      <c r="X8" s="14" t="s">
        <v>246</v>
      </c>
      <c r="Y8" s="13" t="s">
        <v>75</v>
      </c>
      <c r="Z8" s="14" t="s">
        <v>215</v>
      </c>
      <c r="AA8" s="13" t="s">
        <v>147</v>
      </c>
    </row>
    <row r="9" spans="1:27" x14ac:dyDescent="0.25">
      <c r="B9" s="16" t="s">
        <v>56</v>
      </c>
      <c r="C9" s="2" t="s">
        <v>75</v>
      </c>
      <c r="E9" s="2" t="s">
        <v>15</v>
      </c>
      <c r="G9" s="17" t="s">
        <v>9</v>
      </c>
      <c r="I9" s="2" t="s">
        <v>116</v>
      </c>
      <c r="L9" s="2" t="s">
        <v>160</v>
      </c>
      <c r="M9" s="7" t="s">
        <v>173</v>
      </c>
      <c r="P9" s="4" t="s">
        <v>45</v>
      </c>
      <c r="S9" s="9" t="s">
        <v>211</v>
      </c>
      <c r="U9" s="14" t="s">
        <v>215</v>
      </c>
      <c r="V9" s="13" t="s">
        <v>225</v>
      </c>
      <c r="X9" s="19"/>
      <c r="Y9" s="13" t="s">
        <v>224</v>
      </c>
      <c r="AA9" s="13" t="s">
        <v>215</v>
      </c>
    </row>
    <row r="10" spans="1:27" x14ac:dyDescent="0.25">
      <c r="B10" s="16" t="s">
        <v>57</v>
      </c>
      <c r="C10" s="2" t="s">
        <v>100</v>
      </c>
      <c r="E10" s="17" t="s">
        <v>16</v>
      </c>
      <c r="G10" s="2" t="s">
        <v>76</v>
      </c>
      <c r="I10" s="2" t="s">
        <v>117</v>
      </c>
      <c r="L10" s="17" t="s">
        <v>161</v>
      </c>
      <c r="M10" s="7" t="s">
        <v>174</v>
      </c>
      <c r="P10" s="4" t="s">
        <v>42</v>
      </c>
      <c r="S10" s="13" t="s">
        <v>212</v>
      </c>
      <c r="V10" s="13" t="s">
        <v>226</v>
      </c>
      <c r="Y10" s="13" t="s">
        <v>225</v>
      </c>
    </row>
    <row r="11" spans="1:27" x14ac:dyDescent="0.25">
      <c r="B11" s="15" t="s">
        <v>53</v>
      </c>
      <c r="C11" s="17" t="s">
        <v>97</v>
      </c>
      <c r="E11" s="2" t="s">
        <v>12</v>
      </c>
      <c r="G11" s="2" t="s">
        <v>12</v>
      </c>
      <c r="I11" s="17" t="s">
        <v>113</v>
      </c>
      <c r="L11" s="2" t="s">
        <v>157</v>
      </c>
      <c r="M11" s="7" t="s">
        <v>170</v>
      </c>
      <c r="P11" s="18" t="s">
        <v>43</v>
      </c>
      <c r="S11" s="9" t="s">
        <v>208</v>
      </c>
      <c r="V11" s="13" t="s">
        <v>2</v>
      </c>
      <c r="Y11" s="13" t="s">
        <v>151</v>
      </c>
    </row>
    <row r="12" spans="1:27" x14ac:dyDescent="0.25">
      <c r="B12" s="15" t="s">
        <v>54</v>
      </c>
      <c r="C12" s="17" t="s">
        <v>98</v>
      </c>
      <c r="E12" s="17" t="s">
        <v>13</v>
      </c>
      <c r="G12" s="2" t="s">
        <v>11</v>
      </c>
      <c r="I12" s="17" t="s">
        <v>114</v>
      </c>
      <c r="L12" s="17" t="s">
        <v>158</v>
      </c>
      <c r="M12" s="8" t="s">
        <v>171</v>
      </c>
      <c r="S12" s="13" t="s">
        <v>209</v>
      </c>
      <c r="V12" s="13" t="s">
        <v>75</v>
      </c>
      <c r="Y12" s="13" t="s">
        <v>2</v>
      </c>
    </row>
    <row r="13" spans="1:27" x14ac:dyDescent="0.25">
      <c r="B13" s="16" t="s">
        <v>58</v>
      </c>
      <c r="C13" s="19"/>
      <c r="E13" s="2" t="s">
        <v>17</v>
      </c>
      <c r="G13" s="2" t="s">
        <v>14</v>
      </c>
      <c r="I13" s="2" t="s">
        <v>118</v>
      </c>
      <c r="L13" s="17" t="s">
        <v>162</v>
      </c>
      <c r="M13" s="8" t="s">
        <v>125</v>
      </c>
      <c r="P13" s="19"/>
      <c r="S13" s="13" t="s">
        <v>213</v>
      </c>
      <c r="V13" s="13" t="s">
        <v>227</v>
      </c>
      <c r="Y13" s="13" t="s">
        <v>226</v>
      </c>
    </row>
    <row r="14" spans="1:27" x14ac:dyDescent="0.25">
      <c r="B14" s="15" t="s">
        <v>59</v>
      </c>
      <c r="C14" s="19"/>
      <c r="E14" s="2" t="s">
        <v>18</v>
      </c>
      <c r="G14" s="2" t="s">
        <v>77</v>
      </c>
      <c r="I14" s="2" t="s">
        <v>119</v>
      </c>
      <c r="L14" s="2" t="s">
        <v>88</v>
      </c>
      <c r="M14" s="8" t="s">
        <v>30</v>
      </c>
      <c r="P14" s="19"/>
      <c r="S14" s="13" t="s">
        <v>214</v>
      </c>
      <c r="V14" s="13" t="s">
        <v>228</v>
      </c>
      <c r="Y14" s="13" t="s">
        <v>227</v>
      </c>
    </row>
    <row r="15" spans="1:27" x14ac:dyDescent="0.25">
      <c r="B15" s="15" t="s">
        <v>60</v>
      </c>
      <c r="C15" s="19"/>
      <c r="E15" s="2" t="s">
        <v>19</v>
      </c>
      <c r="G15" s="2" t="s">
        <v>18</v>
      </c>
      <c r="I15" s="2" t="s">
        <v>120</v>
      </c>
      <c r="L15" s="2" t="s">
        <v>89</v>
      </c>
      <c r="M15" s="8" t="s">
        <v>31</v>
      </c>
      <c r="S15" s="13" t="s">
        <v>215</v>
      </c>
      <c r="V15" s="13" t="s">
        <v>229</v>
      </c>
      <c r="Y15" s="13" t="s">
        <v>228</v>
      </c>
    </row>
    <row r="16" spans="1:27" x14ac:dyDescent="0.25">
      <c r="B16" s="15" t="s">
        <v>61</v>
      </c>
      <c r="E16" s="17" t="s">
        <v>20</v>
      </c>
      <c r="G16" s="2" t="s">
        <v>32</v>
      </c>
      <c r="I16" s="2" t="s">
        <v>121</v>
      </c>
      <c r="L16" s="2" t="s">
        <v>163</v>
      </c>
      <c r="M16" s="7" t="s">
        <v>175</v>
      </c>
      <c r="V16" s="13" t="s">
        <v>230</v>
      </c>
      <c r="Y16" s="13" t="s">
        <v>229</v>
      </c>
    </row>
    <row r="17" spans="2:27" x14ac:dyDescent="0.25">
      <c r="B17" s="15" t="s">
        <v>62</v>
      </c>
      <c r="E17" s="17" t="s">
        <v>21</v>
      </c>
      <c r="G17" s="2" t="s">
        <v>15</v>
      </c>
      <c r="I17" s="2" t="s">
        <v>122</v>
      </c>
      <c r="L17" s="2" t="s">
        <v>164</v>
      </c>
      <c r="M17" s="8" t="s">
        <v>176</v>
      </c>
      <c r="V17" s="13" t="s">
        <v>231</v>
      </c>
      <c r="Y17" s="13" t="s">
        <v>230</v>
      </c>
    </row>
    <row r="18" spans="2:27" x14ac:dyDescent="0.25">
      <c r="B18" s="15" t="s">
        <v>63</v>
      </c>
      <c r="E18" s="2" t="s">
        <v>22</v>
      </c>
      <c r="G18" s="17" t="s">
        <v>78</v>
      </c>
      <c r="I18" s="2" t="s">
        <v>123</v>
      </c>
      <c r="L18" s="19"/>
      <c r="M18" s="7" t="s">
        <v>177</v>
      </c>
      <c r="S18" s="19"/>
      <c r="V18" s="13" t="s">
        <v>232</v>
      </c>
      <c r="Y18" s="13" t="s">
        <v>231</v>
      </c>
    </row>
    <row r="19" spans="2:27" x14ac:dyDescent="0.25">
      <c r="B19" s="15" t="s">
        <v>64</v>
      </c>
      <c r="C19" s="11"/>
      <c r="E19" s="17" t="s">
        <v>23</v>
      </c>
      <c r="G19" s="17" t="s">
        <v>79</v>
      </c>
      <c r="H19" s="11"/>
      <c r="I19" s="2" t="s">
        <v>124</v>
      </c>
      <c r="J19" s="11"/>
      <c r="K19" s="11"/>
      <c r="L19" s="11"/>
      <c r="M19" s="7" t="s">
        <v>178</v>
      </c>
      <c r="N19" s="11"/>
      <c r="O19" s="11"/>
      <c r="P19" s="11"/>
      <c r="S19" s="11"/>
      <c r="T19" s="11"/>
      <c r="U19" s="11"/>
      <c r="V19" s="13" t="s">
        <v>233</v>
      </c>
      <c r="X19" s="11"/>
      <c r="Y19" s="13" t="s">
        <v>232</v>
      </c>
      <c r="Z19" s="11"/>
      <c r="AA19" s="11"/>
    </row>
    <row r="20" spans="2:27" x14ac:dyDescent="0.25">
      <c r="B20" s="15" t="s">
        <v>65</v>
      </c>
      <c r="C20" s="11"/>
      <c r="E20" s="17" t="s">
        <v>24</v>
      </c>
      <c r="G20" s="17" t="s">
        <v>80</v>
      </c>
      <c r="I20" s="2" t="s">
        <v>125</v>
      </c>
      <c r="L20" s="11"/>
      <c r="M20" s="7" t="s">
        <v>179</v>
      </c>
      <c r="P20" s="11"/>
      <c r="S20" s="11"/>
      <c r="V20" s="13" t="s">
        <v>234</v>
      </c>
      <c r="Y20" s="13" t="s">
        <v>233</v>
      </c>
    </row>
    <row r="21" spans="2:27" x14ac:dyDescent="0.25">
      <c r="B21" s="19"/>
      <c r="C21" s="11"/>
      <c r="E21" s="2" t="s">
        <v>25</v>
      </c>
      <c r="G21" s="2" t="s">
        <v>17</v>
      </c>
      <c r="I21" s="2" t="s">
        <v>126</v>
      </c>
      <c r="L21" s="19"/>
      <c r="M21" s="7" t="s">
        <v>180</v>
      </c>
      <c r="P21" s="11"/>
      <c r="S21" s="19"/>
      <c r="U21" s="11"/>
      <c r="V21" s="13" t="s">
        <v>235</v>
      </c>
      <c r="Y21" s="13" t="s">
        <v>234</v>
      </c>
      <c r="AA21" s="11"/>
    </row>
    <row r="22" spans="2:27" x14ac:dyDescent="0.25">
      <c r="B22" s="11"/>
      <c r="E22" s="17" t="s">
        <v>26</v>
      </c>
      <c r="G22" s="17" t="s">
        <v>81</v>
      </c>
      <c r="I22" s="2" t="s">
        <v>127</v>
      </c>
      <c r="L22" s="11"/>
      <c r="M22" s="11"/>
      <c r="V22" s="13" t="s">
        <v>236</v>
      </c>
      <c r="Y22" s="13" t="s">
        <v>235</v>
      </c>
    </row>
    <row r="23" spans="2:27" x14ac:dyDescent="0.25">
      <c r="B23" s="11"/>
      <c r="E23" s="17" t="s">
        <v>27</v>
      </c>
      <c r="G23" s="17" t="s">
        <v>82</v>
      </c>
      <c r="I23" s="2" t="s">
        <v>128</v>
      </c>
      <c r="L23" s="11"/>
      <c r="M23" s="11"/>
      <c r="V23" s="13" t="s">
        <v>237</v>
      </c>
      <c r="Y23" s="13" t="s">
        <v>236</v>
      </c>
    </row>
    <row r="24" spans="2:27" x14ac:dyDescent="0.25">
      <c r="B24" s="11"/>
      <c r="E24" s="17" t="s">
        <v>28</v>
      </c>
      <c r="G24" s="17" t="s">
        <v>83</v>
      </c>
      <c r="I24" s="2" t="s">
        <v>129</v>
      </c>
      <c r="M24" s="11"/>
      <c r="V24" s="13" t="s">
        <v>238</v>
      </c>
      <c r="Y24" s="13" t="s">
        <v>237</v>
      </c>
    </row>
    <row r="25" spans="2:27" x14ac:dyDescent="0.25">
      <c r="B25" s="11"/>
      <c r="E25" s="17" t="s">
        <v>29</v>
      </c>
      <c r="G25" s="17" t="s">
        <v>84</v>
      </c>
      <c r="I25" s="2" t="s">
        <v>130</v>
      </c>
      <c r="M25" s="11"/>
      <c r="V25" s="13" t="s">
        <v>239</v>
      </c>
      <c r="Y25" s="13" t="s">
        <v>238</v>
      </c>
    </row>
    <row r="26" spans="2:27" x14ac:dyDescent="0.25">
      <c r="B26" s="19"/>
      <c r="E26" s="2" t="s">
        <v>30</v>
      </c>
      <c r="G26" s="17" t="s">
        <v>85</v>
      </c>
      <c r="I26" s="17" t="s">
        <v>131</v>
      </c>
      <c r="L26" s="19"/>
      <c r="M26" s="19"/>
      <c r="S26" s="19"/>
      <c r="V26" s="13" t="s">
        <v>240</v>
      </c>
      <c r="Y26" s="13" t="s">
        <v>239</v>
      </c>
    </row>
    <row r="27" spans="2:27" x14ac:dyDescent="0.25">
      <c r="B27" s="19"/>
      <c r="E27" s="2" t="s">
        <v>31</v>
      </c>
      <c r="G27" s="17" t="s">
        <v>86</v>
      </c>
      <c r="I27" s="17" t="s">
        <v>132</v>
      </c>
      <c r="L27" s="19"/>
      <c r="M27" s="19"/>
      <c r="V27" s="13" t="s">
        <v>241</v>
      </c>
      <c r="Y27" s="13" t="s">
        <v>240</v>
      </c>
    </row>
    <row r="28" spans="2:27" x14ac:dyDescent="0.25">
      <c r="B28" s="19"/>
      <c r="E28" s="2" t="s">
        <v>32</v>
      </c>
      <c r="G28" s="2" t="s">
        <v>87</v>
      </c>
      <c r="I28" s="17" t="s">
        <v>133</v>
      </c>
      <c r="L28" s="19"/>
      <c r="M28" s="19"/>
      <c r="V28" s="19"/>
      <c r="Y28" s="13" t="s">
        <v>241</v>
      </c>
    </row>
    <row r="29" spans="2:27" x14ac:dyDescent="0.25">
      <c r="B29" s="19"/>
      <c r="E29" s="2" t="s">
        <v>33</v>
      </c>
      <c r="G29" s="2" t="s">
        <v>88</v>
      </c>
      <c r="I29" s="17" t="s">
        <v>134</v>
      </c>
      <c r="M29" s="19"/>
      <c r="V29" s="19"/>
      <c r="Y29" s="19"/>
    </row>
    <row r="30" spans="2:27" x14ac:dyDescent="0.25">
      <c r="E30" s="17" t="s">
        <v>34</v>
      </c>
      <c r="G30" s="2" t="s">
        <v>89</v>
      </c>
      <c r="I30" s="17" t="s">
        <v>135</v>
      </c>
    </row>
    <row r="31" spans="2:27" x14ac:dyDescent="0.25">
      <c r="G31" s="2" t="s">
        <v>90</v>
      </c>
      <c r="I31" s="17" t="s">
        <v>136</v>
      </c>
    </row>
    <row r="32" spans="2:27" x14ac:dyDescent="0.25">
      <c r="I32" s="17" t="s">
        <v>137</v>
      </c>
    </row>
    <row r="33" spans="9:9" x14ac:dyDescent="0.25">
      <c r="I33" s="17" t="s">
        <v>138</v>
      </c>
    </row>
    <row r="34" spans="9:9" x14ac:dyDescent="0.25">
      <c r="I34" s="2" t="s">
        <v>88</v>
      </c>
    </row>
    <row r="35" spans="9:9" x14ac:dyDescent="0.25">
      <c r="I35" s="2" t="s">
        <v>89</v>
      </c>
    </row>
    <row r="36" spans="9:9" x14ac:dyDescent="0.25">
      <c r="I36" s="2" t="s">
        <v>90</v>
      </c>
    </row>
  </sheetData>
  <autoFilter ref="A1:AA36" xr:uid="{C8BDEE4B-8063-4FC7-9438-E091245123CF}">
    <sortState xmlns:xlrd2="http://schemas.microsoft.com/office/spreadsheetml/2017/richdata2" ref="A2:AA36">
      <sortCondition sortBy="cellColor" ref="C1:C36" dxfId="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CA48-8630-4E13-A042-E1EEE30EF9AE}">
  <dimension ref="A1:L36"/>
  <sheetViews>
    <sheetView tabSelected="1" topLeftCell="D1" workbookViewId="0">
      <selection activeCell="I9" sqref="I9"/>
    </sheetView>
  </sheetViews>
  <sheetFormatPr defaultRowHeight="15" x14ac:dyDescent="0.25"/>
  <cols>
    <col min="1" max="1" width="22.140625" style="11" bestFit="1" customWidth="1"/>
    <col min="2" max="2" width="23.85546875" style="11" bestFit="1" customWidth="1"/>
    <col min="3" max="3" width="28.42578125" style="11" bestFit="1" customWidth="1"/>
    <col min="4" max="4" width="31.5703125" style="11" bestFit="1" customWidth="1"/>
    <col min="5" max="5" width="25.5703125" style="11" bestFit="1" customWidth="1"/>
    <col min="6" max="6" width="26.85546875" style="11" bestFit="1" customWidth="1"/>
    <col min="7" max="7" width="23.5703125" style="11" bestFit="1" customWidth="1"/>
    <col min="8" max="8" width="25.7109375" style="11" bestFit="1" customWidth="1"/>
    <col min="9" max="9" width="20.85546875" style="11" bestFit="1" customWidth="1"/>
    <col min="10" max="10" width="24.140625" style="11" bestFit="1" customWidth="1"/>
    <col min="11" max="11" width="16.5703125" style="11" bestFit="1" customWidth="1"/>
    <col min="12" max="12" width="18.42578125" style="11" bestFit="1" customWidth="1"/>
  </cols>
  <sheetData>
    <row r="1" spans="1:12" x14ac:dyDescent="0.25">
      <c r="A1" s="11" t="s">
        <v>197</v>
      </c>
      <c r="B1" s="11" t="s">
        <v>106</v>
      </c>
      <c r="C1" s="11" t="s">
        <v>139</v>
      </c>
      <c r="D1" s="11" t="s">
        <v>145</v>
      </c>
      <c r="E1" s="11" t="s">
        <v>186</v>
      </c>
      <c r="F1" s="11" t="s">
        <v>91</v>
      </c>
      <c r="G1" s="11" t="s">
        <v>5</v>
      </c>
      <c r="H1" s="11" t="s">
        <v>150</v>
      </c>
      <c r="I1" s="11" t="s">
        <v>1</v>
      </c>
      <c r="J1" s="11" t="s">
        <v>46</v>
      </c>
      <c r="K1" s="11" t="s">
        <v>195</v>
      </c>
      <c r="L1" s="11" t="s">
        <v>201</v>
      </c>
    </row>
    <row r="2" spans="1:12" x14ac:dyDescent="0.25">
      <c r="A2" s="13" t="s">
        <v>107</v>
      </c>
      <c r="B2" s="2" t="s">
        <v>107</v>
      </c>
      <c r="C2" s="2" t="s">
        <v>140</v>
      </c>
      <c r="D2" s="2" t="s">
        <v>109</v>
      </c>
      <c r="E2" s="13" t="s">
        <v>75</v>
      </c>
      <c r="F2" s="2" t="s">
        <v>7</v>
      </c>
      <c r="G2" s="2" t="s">
        <v>6</v>
      </c>
      <c r="H2" s="2" t="s">
        <v>151</v>
      </c>
      <c r="I2" s="2" t="s">
        <v>2</v>
      </c>
      <c r="J2" s="5" t="s">
        <v>47</v>
      </c>
      <c r="K2" s="13" t="s">
        <v>2</v>
      </c>
      <c r="L2" s="20" t="s">
        <v>247</v>
      </c>
    </row>
    <row r="3" spans="1:12" x14ac:dyDescent="0.25">
      <c r="A3" s="13" t="s">
        <v>221</v>
      </c>
      <c r="B3" s="2" t="s">
        <v>108</v>
      </c>
      <c r="C3" s="2" t="s">
        <v>141</v>
      </c>
      <c r="D3" s="2" t="s">
        <v>146</v>
      </c>
      <c r="E3" s="13" t="s">
        <v>187</v>
      </c>
      <c r="F3" s="2" t="s">
        <v>92</v>
      </c>
      <c r="G3" s="2" t="s">
        <v>7</v>
      </c>
      <c r="H3" s="2" t="s">
        <v>152</v>
      </c>
      <c r="I3" s="2" t="s">
        <v>3</v>
      </c>
      <c r="J3" s="6" t="s">
        <v>48</v>
      </c>
      <c r="K3" s="13" t="s">
        <v>47</v>
      </c>
      <c r="L3" s="20" t="s">
        <v>71</v>
      </c>
    </row>
    <row r="4" spans="1:12" x14ac:dyDescent="0.25">
      <c r="A4" s="13" t="s">
        <v>222</v>
      </c>
      <c r="B4" s="2" t="s">
        <v>109</v>
      </c>
      <c r="C4" s="2" t="s">
        <v>142</v>
      </c>
      <c r="D4" s="2" t="s">
        <v>147</v>
      </c>
      <c r="E4" s="13" t="s">
        <v>188</v>
      </c>
      <c r="F4" s="2" t="s">
        <v>93</v>
      </c>
      <c r="G4" s="2" t="s">
        <v>8</v>
      </c>
      <c r="H4" s="2" t="s">
        <v>153</v>
      </c>
      <c r="I4" s="2" t="s">
        <v>4</v>
      </c>
      <c r="J4" s="15" t="s">
        <v>49</v>
      </c>
      <c r="K4" s="13" t="s">
        <v>216</v>
      </c>
      <c r="L4" s="20" t="s">
        <v>47</v>
      </c>
    </row>
    <row r="5" spans="1:12" x14ac:dyDescent="0.25">
      <c r="A5" s="13" t="s">
        <v>223</v>
      </c>
      <c r="B5" s="2" t="s">
        <v>110</v>
      </c>
      <c r="C5" s="2" t="s">
        <v>143</v>
      </c>
      <c r="D5" s="2" t="s">
        <v>148</v>
      </c>
      <c r="E5" s="13" t="s">
        <v>189</v>
      </c>
      <c r="F5" s="2" t="s">
        <v>94</v>
      </c>
      <c r="G5" s="17" t="s">
        <v>9</v>
      </c>
      <c r="H5" s="17" t="s">
        <v>154</v>
      </c>
      <c r="J5" s="16" t="s">
        <v>50</v>
      </c>
      <c r="K5" s="13" t="s">
        <v>217</v>
      </c>
      <c r="L5" s="20" t="s">
        <v>61</v>
      </c>
    </row>
    <row r="6" spans="1:12" x14ac:dyDescent="0.25">
      <c r="A6" s="13" t="s">
        <v>6</v>
      </c>
      <c r="B6" s="2" t="s">
        <v>111</v>
      </c>
      <c r="C6" s="2" t="s">
        <v>144</v>
      </c>
      <c r="D6" s="2" t="s">
        <v>149</v>
      </c>
      <c r="E6" s="13" t="s">
        <v>190</v>
      </c>
      <c r="F6" s="2" t="s">
        <v>95</v>
      </c>
      <c r="G6" s="2" t="s">
        <v>10</v>
      </c>
      <c r="H6" s="17" t="s">
        <v>155</v>
      </c>
      <c r="J6" s="16" t="s">
        <v>51</v>
      </c>
      <c r="K6" s="13" t="s">
        <v>215</v>
      </c>
      <c r="L6" s="20" t="s">
        <v>60</v>
      </c>
    </row>
    <row r="7" spans="1:12" x14ac:dyDescent="0.25">
      <c r="A7" s="13" t="s">
        <v>151</v>
      </c>
      <c r="B7" s="2" t="s">
        <v>112</v>
      </c>
      <c r="C7" s="19"/>
      <c r="D7" s="2" t="s">
        <v>140</v>
      </c>
      <c r="E7" s="19"/>
      <c r="F7" s="2" t="s">
        <v>96</v>
      </c>
      <c r="G7" s="2" t="s">
        <v>11</v>
      </c>
      <c r="H7" s="2" t="s">
        <v>156</v>
      </c>
      <c r="J7" s="16" t="s">
        <v>52</v>
      </c>
      <c r="K7" s="19"/>
      <c r="L7" s="20" t="s">
        <v>248</v>
      </c>
    </row>
    <row r="8" spans="1:12" x14ac:dyDescent="0.25">
      <c r="A8" s="13" t="s">
        <v>224</v>
      </c>
      <c r="B8" s="2" t="s">
        <v>115</v>
      </c>
      <c r="D8" s="19"/>
      <c r="F8" s="2" t="s">
        <v>99</v>
      </c>
      <c r="G8" s="2" t="s">
        <v>14</v>
      </c>
      <c r="H8" s="17" t="s">
        <v>159</v>
      </c>
      <c r="J8" s="15" t="s">
        <v>55</v>
      </c>
      <c r="L8" s="14" t="s">
        <v>215</v>
      </c>
    </row>
    <row r="9" spans="1:12" x14ac:dyDescent="0.25">
      <c r="A9" s="13" t="s">
        <v>225</v>
      </c>
      <c r="B9" s="2" t="s">
        <v>116</v>
      </c>
      <c r="F9" s="2" t="s">
        <v>75</v>
      </c>
      <c r="G9" s="2" t="s">
        <v>15</v>
      </c>
      <c r="H9" s="2" t="s">
        <v>160</v>
      </c>
      <c r="J9" s="16" t="s">
        <v>56</v>
      </c>
    </row>
    <row r="10" spans="1:12" x14ac:dyDescent="0.25">
      <c r="A10" s="13" t="s">
        <v>226</v>
      </c>
      <c r="B10" s="2" t="s">
        <v>117</v>
      </c>
      <c r="F10" s="2" t="s">
        <v>100</v>
      </c>
      <c r="G10" s="17" t="s">
        <v>16</v>
      </c>
      <c r="H10" s="17" t="s">
        <v>161</v>
      </c>
      <c r="J10" s="16" t="s">
        <v>57</v>
      </c>
    </row>
    <row r="11" spans="1:12" x14ac:dyDescent="0.25">
      <c r="A11" s="13" t="s">
        <v>2</v>
      </c>
      <c r="B11" s="17" t="s">
        <v>113</v>
      </c>
      <c r="F11" s="17" t="s">
        <v>97</v>
      </c>
      <c r="G11" s="2" t="s">
        <v>12</v>
      </c>
      <c r="H11" s="2" t="s">
        <v>157</v>
      </c>
      <c r="J11" s="15" t="s">
        <v>53</v>
      </c>
    </row>
    <row r="12" spans="1:12" x14ac:dyDescent="0.25">
      <c r="A12" s="13" t="s">
        <v>252</v>
      </c>
      <c r="B12" s="17" t="s">
        <v>114</v>
      </c>
      <c r="F12" s="17" t="s">
        <v>98</v>
      </c>
      <c r="G12" s="17" t="s">
        <v>13</v>
      </c>
      <c r="H12" s="17" t="s">
        <v>158</v>
      </c>
      <c r="J12" s="15" t="s">
        <v>54</v>
      </c>
    </row>
    <row r="13" spans="1:12" x14ac:dyDescent="0.25">
      <c r="A13" s="13" t="s">
        <v>227</v>
      </c>
      <c r="B13" s="2" t="s">
        <v>118</v>
      </c>
      <c r="F13" s="19"/>
      <c r="G13" s="2" t="s">
        <v>17</v>
      </c>
      <c r="H13" s="17" t="s">
        <v>162</v>
      </c>
      <c r="J13" s="16" t="s">
        <v>58</v>
      </c>
    </row>
    <row r="14" spans="1:12" x14ac:dyDescent="0.25">
      <c r="A14" s="13" t="s">
        <v>228</v>
      </c>
      <c r="B14" s="2" t="s">
        <v>119</v>
      </c>
      <c r="F14" s="19"/>
      <c r="G14" s="2" t="s">
        <v>18</v>
      </c>
      <c r="H14" s="2" t="s">
        <v>88</v>
      </c>
      <c r="J14" s="15" t="s">
        <v>59</v>
      </c>
    </row>
    <row r="15" spans="1:12" x14ac:dyDescent="0.25">
      <c r="A15" s="13" t="s">
        <v>229</v>
      </c>
      <c r="B15" s="2" t="s">
        <v>120</v>
      </c>
      <c r="F15" s="19"/>
      <c r="G15" s="2" t="s">
        <v>19</v>
      </c>
      <c r="H15" s="2" t="s">
        <v>89</v>
      </c>
      <c r="J15" s="15" t="s">
        <v>60</v>
      </c>
    </row>
    <row r="16" spans="1:12" x14ac:dyDescent="0.25">
      <c r="A16" s="13" t="s">
        <v>230</v>
      </c>
      <c r="B16" s="2" t="s">
        <v>121</v>
      </c>
      <c r="G16" s="17" t="s">
        <v>20</v>
      </c>
      <c r="H16" s="2" t="s">
        <v>163</v>
      </c>
      <c r="J16" s="15" t="s">
        <v>61</v>
      </c>
    </row>
    <row r="17" spans="1:10" x14ac:dyDescent="0.25">
      <c r="A17" s="13" t="s">
        <v>231</v>
      </c>
      <c r="B17" s="2" t="s">
        <v>122</v>
      </c>
      <c r="G17" s="17" t="s">
        <v>21</v>
      </c>
      <c r="H17" s="2" t="s">
        <v>164</v>
      </c>
      <c r="J17" s="15" t="s">
        <v>62</v>
      </c>
    </row>
    <row r="18" spans="1:10" x14ac:dyDescent="0.25">
      <c r="A18" s="13" t="s">
        <v>232</v>
      </c>
      <c r="B18" s="2" t="s">
        <v>123</v>
      </c>
      <c r="G18" s="2" t="s">
        <v>22</v>
      </c>
      <c r="H18" s="19"/>
      <c r="J18" s="15" t="s">
        <v>63</v>
      </c>
    </row>
    <row r="19" spans="1:10" x14ac:dyDescent="0.25">
      <c r="A19" s="13" t="s">
        <v>233</v>
      </c>
      <c r="B19" s="2" t="s">
        <v>124</v>
      </c>
      <c r="G19" s="17" t="s">
        <v>23</v>
      </c>
      <c r="J19" s="15" t="s">
        <v>64</v>
      </c>
    </row>
    <row r="20" spans="1:10" x14ac:dyDescent="0.25">
      <c r="A20" s="13" t="s">
        <v>234</v>
      </c>
      <c r="B20" s="2" t="s">
        <v>125</v>
      </c>
      <c r="G20" s="17" t="s">
        <v>24</v>
      </c>
      <c r="J20" s="15" t="s">
        <v>65</v>
      </c>
    </row>
    <row r="21" spans="1:10" x14ac:dyDescent="0.25">
      <c r="A21" s="13" t="s">
        <v>235</v>
      </c>
      <c r="B21" s="2" t="s">
        <v>126</v>
      </c>
      <c r="G21" s="2" t="s">
        <v>25</v>
      </c>
      <c r="H21" s="19"/>
      <c r="J21" s="19"/>
    </row>
    <row r="22" spans="1:10" x14ac:dyDescent="0.25">
      <c r="A22" s="13" t="s">
        <v>236</v>
      </c>
      <c r="B22" s="2" t="s">
        <v>127</v>
      </c>
      <c r="G22" s="17" t="s">
        <v>26</v>
      </c>
    </row>
    <row r="23" spans="1:10" x14ac:dyDescent="0.25">
      <c r="A23" s="13" t="s">
        <v>237</v>
      </c>
      <c r="B23" s="2" t="s">
        <v>128</v>
      </c>
      <c r="G23" s="17" t="s">
        <v>27</v>
      </c>
    </row>
    <row r="24" spans="1:10" x14ac:dyDescent="0.25">
      <c r="A24" s="13" t="s">
        <v>238</v>
      </c>
      <c r="B24" s="2" t="s">
        <v>129</v>
      </c>
      <c r="G24" s="17" t="s">
        <v>28</v>
      </c>
    </row>
    <row r="25" spans="1:10" x14ac:dyDescent="0.25">
      <c r="A25" s="13" t="s">
        <v>239</v>
      </c>
      <c r="B25" s="2" t="s">
        <v>130</v>
      </c>
      <c r="G25" s="17" t="s">
        <v>29</v>
      </c>
    </row>
    <row r="26" spans="1:10" x14ac:dyDescent="0.25">
      <c r="A26" s="13" t="s">
        <v>240</v>
      </c>
      <c r="B26" s="17" t="s">
        <v>131</v>
      </c>
      <c r="G26" s="2" t="s">
        <v>30</v>
      </c>
      <c r="H26" s="19"/>
      <c r="J26" s="19"/>
    </row>
    <row r="27" spans="1:10" x14ac:dyDescent="0.25">
      <c r="A27" s="13" t="s">
        <v>241</v>
      </c>
      <c r="B27" s="17" t="s">
        <v>132</v>
      </c>
      <c r="G27" s="2" t="s">
        <v>31</v>
      </c>
      <c r="H27" s="19"/>
      <c r="J27" s="19"/>
    </row>
    <row r="28" spans="1:10" x14ac:dyDescent="0.25">
      <c r="A28" s="19"/>
      <c r="B28" s="17" t="s">
        <v>133</v>
      </c>
      <c r="G28" s="2" t="s">
        <v>32</v>
      </c>
      <c r="H28" s="19"/>
      <c r="J28" s="19"/>
    </row>
    <row r="29" spans="1:10" x14ac:dyDescent="0.25">
      <c r="A29" s="19"/>
      <c r="B29" s="17" t="s">
        <v>134</v>
      </c>
      <c r="G29" s="2" t="s">
        <v>33</v>
      </c>
      <c r="J29" s="19"/>
    </row>
    <row r="30" spans="1:10" x14ac:dyDescent="0.25">
      <c r="B30" s="17" t="s">
        <v>135</v>
      </c>
      <c r="G30" s="17" t="s">
        <v>34</v>
      </c>
    </row>
    <row r="31" spans="1:10" x14ac:dyDescent="0.25">
      <c r="B31" s="17" t="s">
        <v>136</v>
      </c>
    </row>
    <row r="32" spans="1:10" x14ac:dyDescent="0.25">
      <c r="B32" s="17" t="s">
        <v>137</v>
      </c>
    </row>
    <row r="33" spans="2:2" x14ac:dyDescent="0.25">
      <c r="B33" s="17" t="s">
        <v>138</v>
      </c>
    </row>
    <row r="34" spans="2:2" x14ac:dyDescent="0.25">
      <c r="B34" s="2" t="s">
        <v>88</v>
      </c>
    </row>
    <row r="35" spans="2:2" x14ac:dyDescent="0.25">
      <c r="B35" s="2" t="s">
        <v>89</v>
      </c>
    </row>
    <row r="36" spans="2:2" x14ac:dyDescent="0.25">
      <c r="B36" s="2" t="s">
        <v>90</v>
      </c>
    </row>
  </sheetData>
  <autoFilter ref="A1:L36" xr:uid="{45216D61-F46D-41BF-8F4C-BB8FF8983F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2443-4E4C-41FA-925C-F3CD5C54EF7E}">
  <dimension ref="A1:M36"/>
  <sheetViews>
    <sheetView topLeftCell="D1" workbookViewId="0">
      <selection activeCell="J1" sqref="J1"/>
    </sheetView>
  </sheetViews>
  <sheetFormatPr defaultRowHeight="15" x14ac:dyDescent="0.25"/>
  <cols>
    <col min="1" max="1" width="22.140625" style="11" bestFit="1" customWidth="1"/>
    <col min="2" max="2" width="23.85546875" style="11" bestFit="1" customWidth="1"/>
    <col min="3" max="3" width="28.42578125" style="11" bestFit="1" customWidth="1"/>
    <col min="4" max="4" width="31.5703125" style="11" bestFit="1" customWidth="1"/>
    <col min="5" max="5" width="25.5703125" style="11" bestFit="1" customWidth="1"/>
    <col min="6" max="6" width="26.85546875" style="11" bestFit="1" customWidth="1"/>
    <col min="7" max="7" width="20.28515625" style="11" bestFit="1" customWidth="1"/>
    <col min="8" max="8" width="26.85546875" style="11" bestFit="1" customWidth="1"/>
    <col min="9" max="9" width="37.7109375" style="11" bestFit="1" customWidth="1"/>
    <col min="10" max="10" width="18.42578125" style="11" bestFit="1" customWidth="1"/>
    <col min="11" max="11" width="25.7109375" style="11" bestFit="1" customWidth="1"/>
    <col min="12" max="12" width="20.85546875" style="11" bestFit="1" customWidth="1"/>
    <col min="13" max="13" width="24.140625" style="11" bestFit="1" customWidth="1"/>
  </cols>
  <sheetData>
    <row r="1" spans="1:13" x14ac:dyDescent="0.25">
      <c r="A1" s="11" t="s">
        <v>200</v>
      </c>
      <c r="B1" s="11" t="s">
        <v>106</v>
      </c>
      <c r="C1" s="11" t="s">
        <v>139</v>
      </c>
      <c r="D1" s="11" t="s">
        <v>145</v>
      </c>
      <c r="E1" s="11" t="s">
        <v>186</v>
      </c>
      <c r="F1" s="11" t="s">
        <v>91</v>
      </c>
      <c r="G1" s="11" t="s">
        <v>165</v>
      </c>
      <c r="H1" s="11" t="s">
        <v>66</v>
      </c>
      <c r="I1" s="11" t="s">
        <v>70</v>
      </c>
      <c r="J1" s="11" t="s">
        <v>201</v>
      </c>
      <c r="K1" s="11" t="s">
        <v>150</v>
      </c>
      <c r="L1" s="11" t="s">
        <v>1</v>
      </c>
      <c r="M1" s="11" t="s">
        <v>46</v>
      </c>
    </row>
    <row r="2" spans="1:13" x14ac:dyDescent="0.25">
      <c r="A2" s="13" t="s">
        <v>107</v>
      </c>
      <c r="B2" s="2" t="s">
        <v>107</v>
      </c>
      <c r="C2" s="2" t="s">
        <v>140</v>
      </c>
      <c r="D2" s="2" t="s">
        <v>109</v>
      </c>
      <c r="E2" s="13" t="s">
        <v>75</v>
      </c>
      <c r="F2" s="2" t="s">
        <v>7</v>
      </c>
      <c r="G2" s="7" t="s">
        <v>166</v>
      </c>
      <c r="H2" s="2" t="s">
        <v>67</v>
      </c>
      <c r="I2" s="2" t="s">
        <v>71</v>
      </c>
      <c r="J2" s="20" t="s">
        <v>247</v>
      </c>
      <c r="K2" s="2" t="s">
        <v>151</v>
      </c>
      <c r="L2" s="2" t="s">
        <v>2</v>
      </c>
      <c r="M2" s="5" t="s">
        <v>47</v>
      </c>
    </row>
    <row r="3" spans="1:13" x14ac:dyDescent="0.25">
      <c r="A3" s="13" t="s">
        <v>221</v>
      </c>
      <c r="B3" s="2" t="s">
        <v>108</v>
      </c>
      <c r="C3" s="2" t="s">
        <v>141</v>
      </c>
      <c r="D3" s="2" t="s">
        <v>146</v>
      </c>
      <c r="E3" s="13" t="s">
        <v>187</v>
      </c>
      <c r="F3" s="2" t="s">
        <v>92</v>
      </c>
      <c r="G3" s="7" t="s">
        <v>7</v>
      </c>
      <c r="H3" s="2" t="s">
        <v>68</v>
      </c>
      <c r="I3" s="2" t="s">
        <v>72</v>
      </c>
      <c r="J3" s="20" t="s">
        <v>71</v>
      </c>
      <c r="K3" s="2" t="s">
        <v>152</v>
      </c>
      <c r="L3" s="2" t="s">
        <v>3</v>
      </c>
      <c r="M3" s="6" t="s">
        <v>48</v>
      </c>
    </row>
    <row r="4" spans="1:13" x14ac:dyDescent="0.25">
      <c r="A4" s="13" t="s">
        <v>222</v>
      </c>
      <c r="B4" s="2" t="s">
        <v>109</v>
      </c>
      <c r="C4" s="2" t="s">
        <v>142</v>
      </c>
      <c r="D4" s="2" t="s">
        <v>147</v>
      </c>
      <c r="E4" s="13" t="s">
        <v>188</v>
      </c>
      <c r="F4" s="2" t="s">
        <v>93</v>
      </c>
      <c r="G4" s="8" t="s">
        <v>167</v>
      </c>
      <c r="H4" s="2" t="s">
        <v>69</v>
      </c>
      <c r="I4" s="2" t="s">
        <v>73</v>
      </c>
      <c r="J4" s="20" t="s">
        <v>47</v>
      </c>
      <c r="K4" s="2" t="s">
        <v>153</v>
      </c>
      <c r="L4" s="2" t="s">
        <v>4</v>
      </c>
      <c r="M4" s="15" t="s">
        <v>49</v>
      </c>
    </row>
    <row r="5" spans="1:13" x14ac:dyDescent="0.25">
      <c r="A5" s="13" t="s">
        <v>223</v>
      </c>
      <c r="B5" s="2" t="s">
        <v>110</v>
      </c>
      <c r="C5" s="2" t="s">
        <v>143</v>
      </c>
      <c r="D5" s="2" t="s">
        <v>148</v>
      </c>
      <c r="E5" s="13" t="s">
        <v>189</v>
      </c>
      <c r="F5" s="2" t="s">
        <v>94</v>
      </c>
      <c r="G5" s="8" t="s">
        <v>32</v>
      </c>
      <c r="I5" s="2" t="s">
        <v>74</v>
      </c>
      <c r="J5" s="20" t="s">
        <v>61</v>
      </c>
      <c r="K5" s="17" t="s">
        <v>154</v>
      </c>
      <c r="M5" s="16" t="s">
        <v>50</v>
      </c>
    </row>
    <row r="6" spans="1:13" x14ac:dyDescent="0.25">
      <c r="A6" s="13" t="s">
        <v>166</v>
      </c>
      <c r="B6" s="2" t="s">
        <v>111</v>
      </c>
      <c r="C6" s="2" t="s">
        <v>144</v>
      </c>
      <c r="D6" s="2" t="s">
        <v>149</v>
      </c>
      <c r="E6" s="13" t="s">
        <v>190</v>
      </c>
      <c r="F6" s="2" t="s">
        <v>95</v>
      </c>
      <c r="G6" s="8" t="s">
        <v>168</v>
      </c>
      <c r="I6" s="2" t="s">
        <v>75</v>
      </c>
      <c r="J6" s="20" t="s">
        <v>60</v>
      </c>
      <c r="K6" s="17" t="s">
        <v>155</v>
      </c>
      <c r="M6" s="16" t="s">
        <v>51</v>
      </c>
    </row>
    <row r="7" spans="1:13" x14ac:dyDescent="0.25">
      <c r="A7" s="13" t="s">
        <v>71</v>
      </c>
      <c r="B7" s="2" t="s">
        <v>112</v>
      </c>
      <c r="C7" s="19"/>
      <c r="D7" s="2" t="s">
        <v>140</v>
      </c>
      <c r="E7" s="19"/>
      <c r="F7" s="2" t="s">
        <v>96</v>
      </c>
      <c r="G7" s="8" t="s">
        <v>169</v>
      </c>
      <c r="I7" s="2" t="s">
        <v>10</v>
      </c>
      <c r="J7" s="20" t="s">
        <v>248</v>
      </c>
      <c r="K7" s="2" t="s">
        <v>156</v>
      </c>
      <c r="M7" s="16" t="s">
        <v>52</v>
      </c>
    </row>
    <row r="8" spans="1:13" x14ac:dyDescent="0.25">
      <c r="A8" s="13" t="s">
        <v>75</v>
      </c>
      <c r="B8" s="2" t="s">
        <v>115</v>
      </c>
      <c r="D8" s="19"/>
      <c r="F8" s="2" t="s">
        <v>99</v>
      </c>
      <c r="G8" s="7" t="s">
        <v>172</v>
      </c>
      <c r="I8" s="17" t="s">
        <v>13</v>
      </c>
      <c r="J8" s="14" t="s">
        <v>215</v>
      </c>
      <c r="K8" s="17" t="s">
        <v>159</v>
      </c>
      <c r="M8" s="15" t="s">
        <v>55</v>
      </c>
    </row>
    <row r="9" spans="1:13" x14ac:dyDescent="0.25">
      <c r="A9" s="13" t="s">
        <v>224</v>
      </c>
      <c r="B9" s="2" t="s">
        <v>116</v>
      </c>
      <c r="F9" s="2" t="s">
        <v>75</v>
      </c>
      <c r="G9" s="7" t="s">
        <v>173</v>
      </c>
      <c r="I9" s="17" t="s">
        <v>9</v>
      </c>
      <c r="K9" s="2" t="s">
        <v>160</v>
      </c>
      <c r="M9" s="16" t="s">
        <v>56</v>
      </c>
    </row>
    <row r="10" spans="1:13" x14ac:dyDescent="0.25">
      <c r="A10" s="13" t="s">
        <v>225</v>
      </c>
      <c r="B10" s="2" t="s">
        <v>117</v>
      </c>
      <c r="F10" s="2" t="s">
        <v>100</v>
      </c>
      <c r="G10" s="7" t="s">
        <v>174</v>
      </c>
      <c r="I10" s="2" t="s">
        <v>76</v>
      </c>
      <c r="K10" s="17" t="s">
        <v>161</v>
      </c>
      <c r="M10" s="16" t="s">
        <v>57</v>
      </c>
    </row>
    <row r="11" spans="1:13" x14ac:dyDescent="0.25">
      <c r="A11" s="13" t="s">
        <v>151</v>
      </c>
      <c r="B11" s="17" t="s">
        <v>113</v>
      </c>
      <c r="F11" s="17" t="s">
        <v>97</v>
      </c>
      <c r="G11" s="7" t="s">
        <v>170</v>
      </c>
      <c r="I11" s="2" t="s">
        <v>12</v>
      </c>
      <c r="K11" s="2" t="s">
        <v>157</v>
      </c>
      <c r="M11" s="15" t="s">
        <v>53</v>
      </c>
    </row>
    <row r="12" spans="1:13" x14ac:dyDescent="0.25">
      <c r="A12" s="13" t="s">
        <v>2</v>
      </c>
      <c r="B12" s="17" t="s">
        <v>114</v>
      </c>
      <c r="F12" s="17" t="s">
        <v>98</v>
      </c>
      <c r="G12" s="8" t="s">
        <v>171</v>
      </c>
      <c r="I12" s="2" t="s">
        <v>11</v>
      </c>
      <c r="K12" s="17" t="s">
        <v>158</v>
      </c>
      <c r="M12" s="15" t="s">
        <v>54</v>
      </c>
    </row>
    <row r="13" spans="1:13" x14ac:dyDescent="0.25">
      <c r="A13" s="13" t="s">
        <v>226</v>
      </c>
      <c r="B13" s="2" t="s">
        <v>118</v>
      </c>
      <c r="F13" s="19"/>
      <c r="G13" s="8" t="s">
        <v>125</v>
      </c>
      <c r="I13" s="2" t="s">
        <v>14</v>
      </c>
      <c r="K13" s="17" t="s">
        <v>162</v>
      </c>
      <c r="M13" s="16" t="s">
        <v>58</v>
      </c>
    </row>
    <row r="14" spans="1:13" x14ac:dyDescent="0.25">
      <c r="A14" s="13" t="s">
        <v>227</v>
      </c>
      <c r="B14" s="2" t="s">
        <v>119</v>
      </c>
      <c r="F14" s="19"/>
      <c r="G14" s="8" t="s">
        <v>30</v>
      </c>
      <c r="I14" s="2" t="s">
        <v>77</v>
      </c>
      <c r="K14" s="2" t="s">
        <v>88</v>
      </c>
      <c r="M14" s="15" t="s">
        <v>59</v>
      </c>
    </row>
    <row r="15" spans="1:13" x14ac:dyDescent="0.25">
      <c r="A15" s="13" t="s">
        <v>228</v>
      </c>
      <c r="B15" s="2" t="s">
        <v>120</v>
      </c>
      <c r="F15" s="19"/>
      <c r="G15" s="8" t="s">
        <v>31</v>
      </c>
      <c r="I15" s="2" t="s">
        <v>18</v>
      </c>
      <c r="K15" s="2" t="s">
        <v>89</v>
      </c>
      <c r="M15" s="15" t="s">
        <v>60</v>
      </c>
    </row>
    <row r="16" spans="1:13" x14ac:dyDescent="0.25">
      <c r="A16" s="13" t="s">
        <v>229</v>
      </c>
      <c r="B16" s="2" t="s">
        <v>121</v>
      </c>
      <c r="G16" s="7" t="s">
        <v>175</v>
      </c>
      <c r="I16" s="2" t="s">
        <v>32</v>
      </c>
      <c r="K16" s="2" t="s">
        <v>163</v>
      </c>
      <c r="M16" s="15" t="s">
        <v>61</v>
      </c>
    </row>
    <row r="17" spans="1:13" x14ac:dyDescent="0.25">
      <c r="A17" s="13" t="s">
        <v>230</v>
      </c>
      <c r="B17" s="2" t="s">
        <v>122</v>
      </c>
      <c r="G17" s="8" t="s">
        <v>176</v>
      </c>
      <c r="I17" s="2" t="s">
        <v>15</v>
      </c>
      <c r="K17" s="2" t="s">
        <v>164</v>
      </c>
      <c r="M17" s="15" t="s">
        <v>62</v>
      </c>
    </row>
    <row r="18" spans="1:13" x14ac:dyDescent="0.25">
      <c r="A18" s="13" t="s">
        <v>231</v>
      </c>
      <c r="B18" s="2" t="s">
        <v>123</v>
      </c>
      <c r="G18" s="7" t="s">
        <v>177</v>
      </c>
      <c r="I18" s="17" t="s">
        <v>78</v>
      </c>
      <c r="K18" s="19"/>
      <c r="M18" s="15" t="s">
        <v>63</v>
      </c>
    </row>
    <row r="19" spans="1:13" x14ac:dyDescent="0.25">
      <c r="A19" s="13" t="s">
        <v>232</v>
      </c>
      <c r="B19" s="2" t="s">
        <v>124</v>
      </c>
      <c r="G19" s="7" t="s">
        <v>178</v>
      </c>
      <c r="I19" s="17" t="s">
        <v>79</v>
      </c>
      <c r="M19" s="15" t="s">
        <v>64</v>
      </c>
    </row>
    <row r="20" spans="1:13" x14ac:dyDescent="0.25">
      <c r="A20" s="13" t="s">
        <v>233</v>
      </c>
      <c r="B20" s="2" t="s">
        <v>125</v>
      </c>
      <c r="G20" s="7" t="s">
        <v>179</v>
      </c>
      <c r="I20" s="17" t="s">
        <v>80</v>
      </c>
      <c r="M20" s="15" t="s">
        <v>65</v>
      </c>
    </row>
    <row r="21" spans="1:13" x14ac:dyDescent="0.25">
      <c r="A21" s="13" t="s">
        <v>234</v>
      </c>
      <c r="B21" s="2" t="s">
        <v>126</v>
      </c>
      <c r="G21" s="7" t="s">
        <v>180</v>
      </c>
      <c r="I21" s="2" t="s">
        <v>17</v>
      </c>
      <c r="K21" s="19"/>
      <c r="M21" s="19"/>
    </row>
    <row r="22" spans="1:13" x14ac:dyDescent="0.25">
      <c r="A22" s="13" t="s">
        <v>235</v>
      </c>
      <c r="B22" s="2" t="s">
        <v>127</v>
      </c>
      <c r="I22" s="17" t="s">
        <v>81</v>
      </c>
    </row>
    <row r="23" spans="1:13" x14ac:dyDescent="0.25">
      <c r="A23" s="13" t="s">
        <v>236</v>
      </c>
      <c r="B23" s="2" t="s">
        <v>128</v>
      </c>
      <c r="I23" s="17" t="s">
        <v>82</v>
      </c>
    </row>
    <row r="24" spans="1:13" x14ac:dyDescent="0.25">
      <c r="A24" s="13" t="s">
        <v>237</v>
      </c>
      <c r="B24" s="2" t="s">
        <v>129</v>
      </c>
      <c r="I24" s="17" t="s">
        <v>83</v>
      </c>
    </row>
    <row r="25" spans="1:13" x14ac:dyDescent="0.25">
      <c r="A25" s="13" t="s">
        <v>238</v>
      </c>
      <c r="B25" s="2" t="s">
        <v>130</v>
      </c>
      <c r="I25" s="17" t="s">
        <v>84</v>
      </c>
    </row>
    <row r="26" spans="1:13" x14ac:dyDescent="0.25">
      <c r="A26" s="13" t="s">
        <v>239</v>
      </c>
      <c r="B26" s="17" t="s">
        <v>131</v>
      </c>
      <c r="G26" s="19"/>
      <c r="I26" s="17" t="s">
        <v>85</v>
      </c>
      <c r="K26" s="19"/>
      <c r="M26" s="19"/>
    </row>
    <row r="27" spans="1:13" x14ac:dyDescent="0.25">
      <c r="A27" s="13" t="s">
        <v>240</v>
      </c>
      <c r="B27" s="17" t="s">
        <v>132</v>
      </c>
      <c r="G27" s="19"/>
      <c r="I27" s="17" t="s">
        <v>86</v>
      </c>
      <c r="K27" s="19"/>
      <c r="M27" s="19"/>
    </row>
    <row r="28" spans="1:13" x14ac:dyDescent="0.25">
      <c r="A28" s="13" t="s">
        <v>241</v>
      </c>
      <c r="B28" s="17" t="s">
        <v>133</v>
      </c>
      <c r="G28" s="19"/>
      <c r="I28" s="2" t="s">
        <v>87</v>
      </c>
      <c r="K28" s="19"/>
      <c r="M28" s="19"/>
    </row>
    <row r="29" spans="1:13" x14ac:dyDescent="0.25">
      <c r="A29" s="19"/>
      <c r="B29" s="17" t="s">
        <v>134</v>
      </c>
      <c r="G29" s="19"/>
      <c r="I29" s="2" t="s">
        <v>88</v>
      </c>
      <c r="M29" s="19"/>
    </row>
    <row r="30" spans="1:13" x14ac:dyDescent="0.25">
      <c r="B30" s="17" t="s">
        <v>135</v>
      </c>
      <c r="I30" s="2" t="s">
        <v>89</v>
      </c>
    </row>
    <row r="31" spans="1:13" x14ac:dyDescent="0.25">
      <c r="B31" s="17" t="s">
        <v>136</v>
      </c>
      <c r="I31" s="2" t="s">
        <v>90</v>
      </c>
    </row>
    <row r="32" spans="1:13" x14ac:dyDescent="0.25">
      <c r="B32" s="17" t="s">
        <v>137</v>
      </c>
    </row>
    <row r="33" spans="2:2" x14ac:dyDescent="0.25">
      <c r="B33" s="17" t="s">
        <v>138</v>
      </c>
    </row>
    <row r="34" spans="2:2" x14ac:dyDescent="0.25">
      <c r="B34" s="2" t="s">
        <v>88</v>
      </c>
    </row>
    <row r="35" spans="2:2" x14ac:dyDescent="0.25">
      <c r="B35" s="2" t="s">
        <v>89</v>
      </c>
    </row>
    <row r="36" spans="2:2" x14ac:dyDescent="0.25">
      <c r="B36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A05D-572B-43E5-8BAF-5FD5285834C8}">
  <dimension ref="A1:I29"/>
  <sheetViews>
    <sheetView workbookViewId="0">
      <selection activeCell="B19" sqref="B19"/>
    </sheetView>
  </sheetViews>
  <sheetFormatPr defaultRowHeight="15" x14ac:dyDescent="0.25"/>
  <cols>
    <col min="1" max="1" width="22.140625" style="11" bestFit="1" customWidth="1"/>
    <col min="2" max="2" width="23.28515625" customWidth="1"/>
    <col min="3" max="3" width="44.5703125" customWidth="1"/>
    <col min="4" max="4" width="22.140625" style="11" bestFit="1" customWidth="1"/>
    <col min="8" max="9" width="22.140625" bestFit="1" customWidth="1"/>
  </cols>
  <sheetData>
    <row r="1" spans="1:9" x14ac:dyDescent="0.25">
      <c r="A1" s="11" t="s">
        <v>197</v>
      </c>
      <c r="B1">
        <v>123</v>
      </c>
      <c r="C1">
        <v>123456</v>
      </c>
      <c r="D1" s="11" t="s">
        <v>200</v>
      </c>
      <c r="H1" t="s">
        <v>250</v>
      </c>
      <c r="I1" t="s">
        <v>251</v>
      </c>
    </row>
    <row r="2" spans="1:9" x14ac:dyDescent="0.25">
      <c r="A2" s="13" t="s">
        <v>237</v>
      </c>
      <c r="B2" t="str">
        <f t="shared" ref="B2:B28" si="0">VLOOKUP(A2,D:D,1,FALSE)</f>
        <v>CarrierTrackingNumber</v>
      </c>
      <c r="C2" t="str">
        <f t="shared" ref="C2:C28" si="1">VLOOKUP(D2,A:A,1,FALSE)</f>
        <v>Freight</v>
      </c>
      <c r="D2" s="13" t="s">
        <v>236</v>
      </c>
      <c r="H2" t="s">
        <v>237</v>
      </c>
      <c r="I2" t="s">
        <v>237</v>
      </c>
    </row>
    <row r="3" spans="1:9" x14ac:dyDescent="0.25">
      <c r="A3" s="13" t="s">
        <v>2</v>
      </c>
      <c r="B3" s="11" t="str">
        <f t="shared" si="0"/>
        <v>CurrencyKey</v>
      </c>
      <c r="C3" s="11" t="str">
        <f t="shared" si="1"/>
        <v>PromotionKey</v>
      </c>
      <c r="D3" s="13" t="s">
        <v>151</v>
      </c>
      <c r="H3" s="21" t="s">
        <v>2</v>
      </c>
      <c r="I3" s="21" t="s">
        <v>2</v>
      </c>
    </row>
    <row r="4" spans="1:9" x14ac:dyDescent="0.25">
      <c r="A4" s="13" t="s">
        <v>238</v>
      </c>
      <c r="B4" s="11" t="str">
        <f t="shared" si="0"/>
        <v>CustomerPONumber</v>
      </c>
      <c r="C4" s="11" t="str">
        <f t="shared" si="1"/>
        <v>CarrierTrackingNumber</v>
      </c>
      <c r="D4" s="13" t="s">
        <v>237</v>
      </c>
      <c r="H4" t="s">
        <v>238</v>
      </c>
      <c r="I4" t="s">
        <v>238</v>
      </c>
    </row>
    <row r="5" spans="1:9" x14ac:dyDescent="0.25">
      <c r="A5" s="13" t="s">
        <v>231</v>
      </c>
      <c r="B5" s="11" t="str">
        <f t="shared" si="0"/>
        <v>DiscountAmount</v>
      </c>
      <c r="C5" s="11" t="str">
        <f t="shared" si="1"/>
        <v>UnitPriceDiscountPct</v>
      </c>
      <c r="D5" s="13" t="s">
        <v>230</v>
      </c>
      <c r="H5" t="s">
        <v>231</v>
      </c>
      <c r="I5" t="s">
        <v>231</v>
      </c>
    </row>
    <row r="6" spans="1:9" x14ac:dyDescent="0.25">
      <c r="A6" s="13" t="s">
        <v>240</v>
      </c>
      <c r="B6" s="11" t="str">
        <f t="shared" si="0"/>
        <v>DueDate</v>
      </c>
      <c r="C6" s="11" t="str">
        <f t="shared" si="1"/>
        <v>OrderDate</v>
      </c>
      <c r="D6" s="13" t="s">
        <v>239</v>
      </c>
      <c r="H6" t="s">
        <v>240</v>
      </c>
      <c r="I6" t="s">
        <v>240</v>
      </c>
    </row>
    <row r="7" spans="1:9" x14ac:dyDescent="0.25">
      <c r="A7" s="13" t="s">
        <v>222</v>
      </c>
      <c r="B7" s="11" t="str">
        <f t="shared" si="0"/>
        <v>DueDateKey</v>
      </c>
      <c r="C7" s="11" t="str">
        <f t="shared" si="1"/>
        <v>DueDateKey</v>
      </c>
      <c r="D7" s="13" t="s">
        <v>222</v>
      </c>
      <c r="H7" s="21" t="s">
        <v>222</v>
      </c>
      <c r="I7" s="21" t="s">
        <v>222</v>
      </c>
    </row>
    <row r="8" spans="1:9" x14ac:dyDescent="0.25">
      <c r="A8" s="13" t="s">
        <v>229</v>
      </c>
      <c r="B8" s="11" t="str">
        <f t="shared" si="0"/>
        <v>ExtendedAmount</v>
      </c>
      <c r="C8" s="11" t="str">
        <f t="shared" si="1"/>
        <v>UnitPrice</v>
      </c>
      <c r="D8" s="13" t="s">
        <v>228</v>
      </c>
      <c r="H8" t="s">
        <v>229</v>
      </c>
      <c r="I8" t="s">
        <v>229</v>
      </c>
    </row>
    <row r="9" spans="1:9" x14ac:dyDescent="0.25">
      <c r="A9" s="13" t="s">
        <v>236</v>
      </c>
      <c r="B9" s="11" t="str">
        <f t="shared" si="0"/>
        <v>Freight</v>
      </c>
      <c r="C9" s="11" t="str">
        <f t="shared" si="1"/>
        <v>TaxAmt</v>
      </c>
      <c r="D9" s="13" t="s">
        <v>235</v>
      </c>
      <c r="H9" t="s">
        <v>236</v>
      </c>
      <c r="I9" t="s">
        <v>236</v>
      </c>
    </row>
    <row r="10" spans="1:9" x14ac:dyDescent="0.25">
      <c r="A10" s="13" t="s">
        <v>239</v>
      </c>
      <c r="B10" s="11" t="str">
        <f t="shared" si="0"/>
        <v>OrderDate</v>
      </c>
      <c r="C10" s="11" t="str">
        <f t="shared" si="1"/>
        <v>CustomerPONumber</v>
      </c>
      <c r="D10" s="13" t="s">
        <v>238</v>
      </c>
      <c r="H10" t="s">
        <v>239</v>
      </c>
      <c r="I10" t="s">
        <v>239</v>
      </c>
    </row>
    <row r="11" spans="1:9" x14ac:dyDescent="0.25">
      <c r="A11" s="13" t="s">
        <v>221</v>
      </c>
      <c r="B11" s="11" t="str">
        <f t="shared" si="0"/>
        <v>OrderDateKey</v>
      </c>
      <c r="C11" s="11" t="str">
        <f t="shared" si="1"/>
        <v>OrderDateKey</v>
      </c>
      <c r="D11" s="13" t="s">
        <v>221</v>
      </c>
      <c r="H11" s="21" t="s">
        <v>221</v>
      </c>
      <c r="I11" s="21" t="s">
        <v>221</v>
      </c>
    </row>
    <row r="12" spans="1:9" x14ac:dyDescent="0.25">
      <c r="A12" s="13" t="s">
        <v>227</v>
      </c>
      <c r="B12" s="11" t="str">
        <f t="shared" si="0"/>
        <v>OrderQuantity</v>
      </c>
      <c r="C12" s="11" t="str">
        <f t="shared" si="1"/>
        <v>RevisionNumber</v>
      </c>
      <c r="D12" s="13" t="s">
        <v>226</v>
      </c>
      <c r="H12" t="s">
        <v>227</v>
      </c>
      <c r="I12" t="s">
        <v>227</v>
      </c>
    </row>
    <row r="13" spans="1:9" x14ac:dyDescent="0.25">
      <c r="A13" s="13" t="s">
        <v>107</v>
      </c>
      <c r="B13" s="11" t="str">
        <f t="shared" si="0"/>
        <v>ProductKey</v>
      </c>
      <c r="C13" s="11" t="str">
        <f t="shared" si="1"/>
        <v>ProductKey</v>
      </c>
      <c r="D13" s="13" t="s">
        <v>107</v>
      </c>
      <c r="H13" s="21" t="s">
        <v>107</v>
      </c>
      <c r="I13" s="21" t="s">
        <v>107</v>
      </c>
    </row>
    <row r="14" spans="1:9" x14ac:dyDescent="0.25">
      <c r="A14" s="13" t="s">
        <v>232</v>
      </c>
      <c r="B14" s="11" t="str">
        <f t="shared" si="0"/>
        <v>ProductStandardCost</v>
      </c>
      <c r="C14" s="11" t="str">
        <f t="shared" si="1"/>
        <v>DiscountAmount</v>
      </c>
      <c r="D14" s="13" t="s">
        <v>231</v>
      </c>
      <c r="H14" t="s">
        <v>232</v>
      </c>
      <c r="I14" t="s">
        <v>232</v>
      </c>
    </row>
    <row r="15" spans="1:9" x14ac:dyDescent="0.25">
      <c r="A15" s="13" t="s">
        <v>151</v>
      </c>
      <c r="B15" s="11" t="str">
        <f t="shared" si="0"/>
        <v>PromotionKey</v>
      </c>
      <c r="C15" s="11" t="e">
        <f t="shared" si="1"/>
        <v>#N/A</v>
      </c>
      <c r="D15" s="22" t="s">
        <v>71</v>
      </c>
      <c r="H15" s="21" t="s">
        <v>151</v>
      </c>
      <c r="I15" s="21" t="s">
        <v>151</v>
      </c>
    </row>
    <row r="16" spans="1:9" x14ac:dyDescent="0.25">
      <c r="A16" s="13" t="s">
        <v>226</v>
      </c>
      <c r="B16" s="11" t="str">
        <f t="shared" si="0"/>
        <v>RevisionNumber</v>
      </c>
      <c r="C16" s="11" t="str">
        <f t="shared" si="1"/>
        <v>SalesOrderLineNumber</v>
      </c>
      <c r="D16" s="13" t="s">
        <v>225</v>
      </c>
      <c r="H16" t="s">
        <v>226</v>
      </c>
      <c r="I16" t="s">
        <v>226</v>
      </c>
    </row>
    <row r="17" spans="1:9" x14ac:dyDescent="0.25">
      <c r="A17" s="13" t="s">
        <v>234</v>
      </c>
      <c r="B17" s="11" t="str">
        <f t="shared" si="0"/>
        <v>SalesAmount</v>
      </c>
      <c r="C17" s="11" t="str">
        <f t="shared" si="1"/>
        <v>TotalProductCost</v>
      </c>
      <c r="D17" s="13" t="s">
        <v>233</v>
      </c>
      <c r="H17" t="s">
        <v>234</v>
      </c>
      <c r="I17" t="s">
        <v>234</v>
      </c>
    </row>
    <row r="18" spans="1:9" x14ac:dyDescent="0.25">
      <c r="A18" s="13" t="s">
        <v>225</v>
      </c>
      <c r="B18" s="11" t="str">
        <f t="shared" si="0"/>
        <v>SalesOrderLineNumber</v>
      </c>
      <c r="C18" s="11" t="str">
        <f t="shared" si="1"/>
        <v>SalesOrderNumber</v>
      </c>
      <c r="D18" s="13" t="s">
        <v>224</v>
      </c>
      <c r="H18" t="s">
        <v>225</v>
      </c>
      <c r="I18" t="s">
        <v>225</v>
      </c>
    </row>
    <row r="19" spans="1:9" x14ac:dyDescent="0.25">
      <c r="A19" s="13" t="s">
        <v>224</v>
      </c>
      <c r="B19" s="11" t="str">
        <f t="shared" si="0"/>
        <v>SalesOrderNumber</v>
      </c>
      <c r="C19" s="11" t="str">
        <f t="shared" si="1"/>
        <v>SalesTerritoryKey</v>
      </c>
      <c r="D19" s="13" t="s">
        <v>75</v>
      </c>
      <c r="H19" t="s">
        <v>224</v>
      </c>
      <c r="I19" t="s">
        <v>224</v>
      </c>
    </row>
    <row r="20" spans="1:9" x14ac:dyDescent="0.25">
      <c r="A20" s="13" t="s">
        <v>75</v>
      </c>
      <c r="B20" s="11" t="str">
        <f t="shared" si="0"/>
        <v>SalesTerritoryKey</v>
      </c>
      <c r="C20" s="11" t="str">
        <f t="shared" si="1"/>
        <v>CurrencyKey</v>
      </c>
      <c r="D20" s="13" t="s">
        <v>2</v>
      </c>
      <c r="H20" s="21" t="s">
        <v>75</v>
      </c>
      <c r="I20" s="21" t="s">
        <v>75</v>
      </c>
    </row>
    <row r="21" spans="1:9" x14ac:dyDescent="0.25">
      <c r="A21" s="13" t="s">
        <v>241</v>
      </c>
      <c r="B21" s="11" t="str">
        <f t="shared" si="0"/>
        <v>ShipDate</v>
      </c>
      <c r="C21" s="11" t="str">
        <f t="shared" si="1"/>
        <v>DueDate</v>
      </c>
      <c r="D21" s="13" t="s">
        <v>240</v>
      </c>
      <c r="H21" t="s">
        <v>241</v>
      </c>
      <c r="I21" t="s">
        <v>241</v>
      </c>
    </row>
    <row r="22" spans="1:9" x14ac:dyDescent="0.25">
      <c r="A22" s="13" t="s">
        <v>223</v>
      </c>
      <c r="B22" s="11" t="str">
        <f t="shared" si="0"/>
        <v>ShipDateKey</v>
      </c>
      <c r="C22" s="11" t="str">
        <f t="shared" si="1"/>
        <v>ShipDateKey</v>
      </c>
      <c r="D22" s="13" t="s">
        <v>223</v>
      </c>
      <c r="H22" s="21" t="s">
        <v>223</v>
      </c>
      <c r="I22" s="21" t="s">
        <v>223</v>
      </c>
    </row>
    <row r="23" spans="1:9" x14ac:dyDescent="0.25">
      <c r="A23" s="13" t="s">
        <v>235</v>
      </c>
      <c r="B23" s="11" t="str">
        <f t="shared" si="0"/>
        <v>TaxAmt</v>
      </c>
      <c r="C23" s="11" t="str">
        <f t="shared" si="1"/>
        <v>SalesAmount</v>
      </c>
      <c r="D23" s="13" t="s">
        <v>234</v>
      </c>
      <c r="H23" t="s">
        <v>235</v>
      </c>
      <c r="I23" t="s">
        <v>235</v>
      </c>
    </row>
    <row r="24" spans="1:9" x14ac:dyDescent="0.25">
      <c r="A24" s="13" t="s">
        <v>233</v>
      </c>
      <c r="B24" s="11" t="str">
        <f t="shared" si="0"/>
        <v>TotalProductCost</v>
      </c>
      <c r="C24" s="11" t="str">
        <f t="shared" si="1"/>
        <v>ProductStandardCost</v>
      </c>
      <c r="D24" s="13" t="s">
        <v>232</v>
      </c>
      <c r="H24" t="s">
        <v>233</v>
      </c>
      <c r="I24" t="s">
        <v>233</v>
      </c>
    </row>
    <row r="25" spans="1:9" x14ac:dyDescent="0.25">
      <c r="A25" s="13" t="s">
        <v>228</v>
      </c>
      <c r="B25" s="11" t="str">
        <f t="shared" si="0"/>
        <v>UnitPrice</v>
      </c>
      <c r="C25" s="11" t="str">
        <f t="shared" si="1"/>
        <v>OrderQuantity</v>
      </c>
      <c r="D25" s="13" t="s">
        <v>227</v>
      </c>
      <c r="H25" t="s">
        <v>228</v>
      </c>
      <c r="I25" t="s">
        <v>228</v>
      </c>
    </row>
    <row r="26" spans="1:9" x14ac:dyDescent="0.25">
      <c r="A26" s="13" t="s">
        <v>230</v>
      </c>
      <c r="B26" s="11" t="str">
        <f t="shared" si="0"/>
        <v>UnitPriceDiscountPct</v>
      </c>
      <c r="C26" s="11" t="str">
        <f t="shared" si="1"/>
        <v>ExtendedAmount</v>
      </c>
      <c r="D26" s="13" t="s">
        <v>229</v>
      </c>
      <c r="H26" t="s">
        <v>230</v>
      </c>
      <c r="I26" t="s">
        <v>230</v>
      </c>
    </row>
    <row r="27" spans="1:9" x14ac:dyDescent="0.25">
      <c r="A27" s="12"/>
      <c r="B27" s="11" t="e">
        <f t="shared" si="0"/>
        <v>#N/A</v>
      </c>
      <c r="C27" s="11" t="str">
        <f t="shared" si="1"/>
        <v>ShipDate</v>
      </c>
      <c r="D27" s="13" t="s">
        <v>241</v>
      </c>
      <c r="H27" t="e">
        <v>#N/A</v>
      </c>
      <c r="I27" t="e">
        <v>#N/A</v>
      </c>
    </row>
    <row r="28" spans="1:9" x14ac:dyDescent="0.25">
      <c r="A28" s="23" t="s">
        <v>6</v>
      </c>
      <c r="B28" s="11" t="e">
        <f t="shared" si="0"/>
        <v>#N/A</v>
      </c>
      <c r="C28" s="11" t="e">
        <f t="shared" si="1"/>
        <v>#N/A</v>
      </c>
      <c r="D28" s="22" t="s">
        <v>166</v>
      </c>
      <c r="H28" t="e">
        <v>#N/A</v>
      </c>
      <c r="I28" t="e">
        <v>#N/A</v>
      </c>
    </row>
    <row r="29" spans="1:9" x14ac:dyDescent="0.25">
      <c r="A29" s="19"/>
      <c r="D29" s="19"/>
    </row>
  </sheetData>
  <autoFilter ref="H1:I28" xr:uid="{AEB76DD2-8E5F-48C9-890C-0CF52237DEC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Model Internet sales</vt:lpstr>
      <vt:lpstr>Model Reseller sales</vt:lpstr>
      <vt:lpstr>2 facts(Synthetic Key)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2019-12-15T19:27:08Z</dcterms:modified>
</cp:coreProperties>
</file>