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80" yWindow="105" windowWidth="28470" windowHeight="12278"/>
  </bookViews>
  <sheets>
    <sheet name="Comparison Vanilla &lt;-&gt; Function" sheetId="1" r:id="rId1"/>
  </sheets>
  <calcPr calcId="144525"/>
</workbook>
</file>

<file path=xl/calcChain.xml><?xml version="1.0" encoding="utf-8"?>
<calcChain xmlns="http://schemas.openxmlformats.org/spreadsheetml/2006/main">
  <c r="H5" i="1" l="1"/>
  <c r="H6" i="1"/>
  <c r="H8" i="1"/>
  <c r="H9" i="1"/>
  <c r="H3" i="1"/>
  <c r="E8" i="1"/>
  <c r="E9" i="1"/>
  <c r="E7" i="1"/>
  <c r="E6" i="1"/>
  <c r="E5" i="1"/>
  <c r="E3" i="1"/>
  <c r="E4" i="1"/>
  <c r="E2" i="1"/>
  <c r="G2" i="1"/>
  <c r="G9" i="1"/>
  <c r="G8" i="1"/>
  <c r="G4" i="1"/>
  <c r="H4" i="1" s="1"/>
  <c r="G5" i="1"/>
  <c r="G6" i="1"/>
  <c r="G7" i="1"/>
  <c r="H7" i="1" s="1"/>
  <c r="G3" i="1"/>
  <c r="D7" i="1"/>
  <c r="C8" i="1" s="1"/>
  <c r="D8" i="1" s="1"/>
  <c r="C9" i="1" s="1"/>
  <c r="D9" i="1" s="1"/>
  <c r="D6" i="1"/>
  <c r="D5" i="1"/>
  <c r="D4" i="1"/>
</calcChain>
</file>

<file path=xl/sharedStrings.xml><?xml version="1.0" encoding="utf-8"?>
<sst xmlns="http://schemas.openxmlformats.org/spreadsheetml/2006/main" count="17" uniqueCount="16">
  <si>
    <t>Plentiful</t>
  </si>
  <si>
    <t>Common</t>
  </si>
  <si>
    <t>Uncommon</t>
  </si>
  <si>
    <t>Rare</t>
  </si>
  <si>
    <t>Very Rare</t>
  </si>
  <si>
    <t>Extremely Rare</t>
  </si>
  <si>
    <t>Factor</t>
  </si>
  <si>
    <t>Formula</t>
  </si>
  <si>
    <t>Name</t>
  </si>
  <si>
    <t>baseValue</t>
  </si>
  <si>
    <t>cQual (Vanilla)</t>
  </si>
  <si>
    <t>Test Expolation 1</t>
  </si>
  <si>
    <t>Test Expolation 2</t>
  </si>
  <si>
    <t>https://terraria.fandom.com/wiki/Fishing</t>
  </si>
  <si>
    <t>cQual approx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</si>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</sst>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70C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0" xfId="0" applyBorder="1"/>
    <xf numFmtId="2" fontId="0" fillId="0" borderId="0" xfId="0" applyNumberFormat="1" applyBorder="1"/>
    <xf numFmtId="0" fontId="1" fillId="0" borderId="1" xfId="0" applyFont="1" applyBorder="1"/>
    <xf numFmtId="0" fontId="1" fillId="0" borderId="2" xfId="0" applyFont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2" fillId="0" borderId="0" xfId="1"/>
    <xf numFmtId="0" fontId="0" fillId="0" borderId="0" xfId="0" applyFont="1" applyFill="1" applyBorder="1"/>
    <xf numFmtId="0" fontId="0" fillId="0" borderId="10" xfId="0" applyFont="1" applyBorder="1"/>
    <xf numFmtId="0" fontId="3" fillId="0" borderId="0" xfId="0" applyFont="1" applyBorder="1"/>
    <xf numFmtId="2" fontId="0" fillId="0" borderId="8" xfId="0" applyNumberFormat="1" applyBorder="1"/>
    <xf numFmtId="10" fontId="0" fillId="0" borderId="0" xfId="0" applyNumberFormat="1"/>
  </cellXfs>
  <cellStyles count="2">
    <cellStyle name="Hyper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'Comparison Vanilla &lt;-&gt; Function'!$B$3:$B$7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'Comparison Vanilla &lt;-&gt; Function'!$C$3:$C$7</c:f>
              <c:numCache>
                <c:formatCode>General</c:formatCode>
                <c:ptCount val="5"/>
                <c:pt idx="0">
                  <c:v>150</c:v>
                </c:pt>
                <c:pt idx="1">
                  <c:v>300</c:v>
                </c:pt>
                <c:pt idx="2">
                  <c:v>1050</c:v>
                </c:pt>
                <c:pt idx="3">
                  <c:v>2250</c:v>
                </c:pt>
                <c:pt idx="4">
                  <c:v>4500</c:v>
                </c:pt>
              </c:numCache>
            </c:numRef>
          </c:yVal>
          <c:smooth val="1"/>
        </c:ser>
        <c:ser>
          <c:idx val="1"/>
          <c:order val="1"/>
          <c:marker>
            <c:symbol val="none"/>
          </c:marker>
          <c:xVal>
            <c:numRef>
              <c:f>'Comparison Vanilla &lt;-&gt; Function'!$B$3:$B$7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'Comparison Vanilla &lt;-&gt; Function'!$E$3:$E$7</c:f>
              <c:numCache>
                <c:formatCode>General</c:formatCode>
                <c:ptCount val="5"/>
                <c:pt idx="0">
                  <c:v>150</c:v>
                </c:pt>
                <c:pt idx="1">
                  <c:v>450</c:v>
                </c:pt>
                <c:pt idx="2">
                  <c:v>1050</c:v>
                </c:pt>
                <c:pt idx="3" formatCode="0.00">
                  <c:v>2250</c:v>
                </c:pt>
                <c:pt idx="4">
                  <c:v>4650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2838528"/>
        <c:axId val="242844416"/>
      </c:scatterChart>
      <c:valAx>
        <c:axId val="242838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42844416"/>
        <c:crosses val="autoZero"/>
        <c:crossBetween val="midCat"/>
      </c:valAx>
      <c:valAx>
        <c:axId val="242844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28385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264318</xdr:colOff>
      <xdr:row>10</xdr:row>
      <xdr:rowOff>42861</xdr:rowOff>
    </xdr:from>
    <xdr:to>
      <xdr:col>6</xdr:col>
      <xdr:colOff>254793</xdr:colOff>
      <xdr:row>28</xdr:row>
      <xdr:rowOff>161924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</xdr:colOff>
      <xdr:row>30</xdr:row>
      <xdr:rowOff>1</xdr:rowOff>
    </xdr:from>
    <xdr:to>
      <xdr:col>13</xdr:col>
      <xdr:colOff>90368</xdr:colOff>
      <xdr:row>50</xdr:row>
      <xdr:rowOff>71438</xdr:rowOff>
    </xdr:to>
    <xdr:pic>
      <xdr:nvPicPr>
        <xdr:cNvPr id="3" name="Grafik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" y="5438776"/>
          <a:ext cx="9353430" cy="36909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terraria.fandom.com/wiki/Fish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tabSelected="1" topLeftCell="A13" workbookViewId="0">
      <selection activeCell="H28" sqref="H28"/>
    </sheetView>
  </sheetViews>
  <sheetFormatPr baseColWidth="10" defaultRowHeight="14.25" x14ac:dyDescent="0.45"/>
  <cols>
    <col min="1" max="1" width="14.265625" bestFit="1" customWidth="1"/>
    <col min="2" max="2" width="12.265625" bestFit="1" customWidth="1"/>
    <col min="3" max="3" width="9.1328125" bestFit="1" customWidth="1"/>
    <col min="4" max="4" width="5.73046875" bestFit="1" customWidth="1"/>
    <col min="5" max="5" width="7.3984375" bestFit="1" customWidth="1"/>
    <col min="6" max="6" width="11.46484375" bestFit="1" customWidth="1"/>
    <col min="7" max="7" width="7.3984375" bestFit="1" customWidth="1"/>
    <col min="8" max="8" width="8.6640625" bestFit="1" customWidth="1"/>
  </cols>
  <sheetData>
    <row r="1" spans="1:8" ht="14.65" thickBot="1" x14ac:dyDescent="0.5">
      <c r="A1" s="3" t="s">
        <v>8</v>
      </c>
      <c r="B1" s="4" t="s">
        <v>10</v>
      </c>
      <c r="C1" s="4" t="s">
        <v>9</v>
      </c>
      <c r="D1" s="4" t="s">
        <v>6</v>
      </c>
      <c r="E1" s="4" t="s">
        <v>7</v>
      </c>
      <c r="F1" s="5" t="s">
        <v>14</v>
      </c>
      <c r="G1" s="6" t="s">
        <v>7</v>
      </c>
      <c r="H1" s="16" t="s">
        <v>15</v>
      </c>
    </row>
    <row r="2" spans="1:8" x14ac:dyDescent="0.45">
      <c r="A2" s="7" t="s">
        <v>0</v>
      </c>
      <c r="B2" s="8">
        <v>0</v>
      </c>
      <c r="C2" s="8"/>
      <c r="D2" s="8"/>
      <c r="E2" s="8">
        <f>150*((2^D2)-1)</f>
        <v>0</v>
      </c>
      <c r="F2" s="8">
        <v>0</v>
      </c>
      <c r="G2" s="9">
        <f t="shared" ref="G2:G9" si="0">150*((2^F2)-1)</f>
        <v>0</v>
      </c>
    </row>
    <row r="3" spans="1:8" x14ac:dyDescent="0.45">
      <c r="A3" s="10" t="s">
        <v>1</v>
      </c>
      <c r="B3" s="18">
        <v>1</v>
      </c>
      <c r="C3" s="18">
        <v>150</v>
      </c>
      <c r="D3" s="1"/>
      <c r="E3" s="1">
        <f t="shared" ref="E3:E9" si="1">150*((2^B3)-1)</f>
        <v>150</v>
      </c>
      <c r="F3" s="1">
        <v>1</v>
      </c>
      <c r="G3" s="11">
        <f t="shared" si="0"/>
        <v>150</v>
      </c>
      <c r="H3" s="20">
        <f>(G3-C3)/G3</f>
        <v>0</v>
      </c>
    </row>
    <row r="4" spans="1:8" x14ac:dyDescent="0.45">
      <c r="A4" s="10" t="s">
        <v>2</v>
      </c>
      <c r="B4" s="18">
        <v>2</v>
      </c>
      <c r="C4" s="18">
        <v>300</v>
      </c>
      <c r="D4" s="1">
        <f>C4/C3</f>
        <v>2</v>
      </c>
      <c r="E4" s="1">
        <f t="shared" si="1"/>
        <v>450</v>
      </c>
      <c r="F4" s="1">
        <v>1.585</v>
      </c>
      <c r="G4" s="19">
        <f t="shared" si="0"/>
        <v>300.01169678574541</v>
      </c>
      <c r="H4" s="20">
        <f t="shared" ref="H4:H9" si="2">(G4-C4)/G4</f>
        <v>3.8987765712906605E-5</v>
      </c>
    </row>
    <row r="5" spans="1:8" x14ac:dyDescent="0.45">
      <c r="A5" s="10" t="s">
        <v>3</v>
      </c>
      <c r="B5" s="18">
        <v>3</v>
      </c>
      <c r="C5" s="18">
        <v>1050</v>
      </c>
      <c r="D5" s="1">
        <f t="shared" ref="D5:D9" si="3">C5/C4</f>
        <v>3.5</v>
      </c>
      <c r="E5" s="1">
        <f t="shared" si="1"/>
        <v>1050</v>
      </c>
      <c r="F5" s="1">
        <v>3</v>
      </c>
      <c r="G5" s="11">
        <f t="shared" si="0"/>
        <v>1050</v>
      </c>
      <c r="H5" s="20">
        <f t="shared" si="2"/>
        <v>0</v>
      </c>
    </row>
    <row r="6" spans="1:8" x14ac:dyDescent="0.45">
      <c r="A6" s="10" t="s">
        <v>4</v>
      </c>
      <c r="B6" s="18">
        <v>4</v>
      </c>
      <c r="C6" s="18">
        <v>2250</v>
      </c>
      <c r="D6" s="2">
        <f t="shared" si="3"/>
        <v>2.1428571428571428</v>
      </c>
      <c r="E6" s="2">
        <f t="shared" si="1"/>
        <v>2250</v>
      </c>
      <c r="F6" s="1">
        <v>4</v>
      </c>
      <c r="G6" s="11">
        <f t="shared" si="0"/>
        <v>2250</v>
      </c>
      <c r="H6" s="20">
        <f t="shared" si="2"/>
        <v>0</v>
      </c>
    </row>
    <row r="7" spans="1:8" x14ac:dyDescent="0.45">
      <c r="A7" s="10" t="s">
        <v>5</v>
      </c>
      <c r="B7" s="18">
        <v>5</v>
      </c>
      <c r="C7" s="18">
        <v>4500</v>
      </c>
      <c r="D7" s="1">
        <f t="shared" si="3"/>
        <v>2</v>
      </c>
      <c r="E7" s="1">
        <f t="shared" si="1"/>
        <v>4650</v>
      </c>
      <c r="F7" s="1">
        <v>4.9539999999999997</v>
      </c>
      <c r="G7" s="19">
        <f t="shared" si="0"/>
        <v>4499.3673082878122</v>
      </c>
      <c r="H7" s="20">
        <f t="shared" si="2"/>
        <v>-1.406179288857773E-4</v>
      </c>
    </row>
    <row r="8" spans="1:8" x14ac:dyDescent="0.45">
      <c r="A8" s="10" t="s">
        <v>11</v>
      </c>
      <c r="B8" s="16">
        <v>6</v>
      </c>
      <c r="C8" s="1">
        <f>C7*D7</f>
        <v>9000</v>
      </c>
      <c r="D8" s="1">
        <f t="shared" si="3"/>
        <v>2</v>
      </c>
      <c r="E8" s="1">
        <f t="shared" si="1"/>
        <v>9450</v>
      </c>
      <c r="F8" s="1">
        <v>6</v>
      </c>
      <c r="G8" s="11">
        <f t="shared" si="0"/>
        <v>9450</v>
      </c>
      <c r="H8" s="20">
        <f t="shared" si="2"/>
        <v>4.7619047619047616E-2</v>
      </c>
    </row>
    <row r="9" spans="1:8" ht="14.65" thickBot="1" x14ac:dyDescent="0.5">
      <c r="A9" s="12" t="s">
        <v>12</v>
      </c>
      <c r="B9" s="17">
        <v>7</v>
      </c>
      <c r="C9" s="13">
        <f>C8*D8</f>
        <v>18000</v>
      </c>
      <c r="D9" s="13">
        <f t="shared" si="3"/>
        <v>2</v>
      </c>
      <c r="E9" s="13">
        <f t="shared" si="1"/>
        <v>19050</v>
      </c>
      <c r="F9" s="13">
        <v>7</v>
      </c>
      <c r="G9" s="14">
        <f t="shared" si="0"/>
        <v>19050</v>
      </c>
      <c r="H9" s="20">
        <f t="shared" si="2"/>
        <v>5.5118110236220472E-2</v>
      </c>
    </row>
    <row r="10" spans="1:8" x14ac:dyDescent="0.45">
      <c r="A10" s="15" t="s">
        <v>13</v>
      </c>
    </row>
  </sheetData>
  <hyperlinks>
    <hyperlink ref="A10" r:id="rId1"/>
  </hyperlinks>
  <pageMargins left="0.7" right="0.7" top="0.78740157499999996" bottom="0.78740157499999996" header="0.3" footer="0.3"/>
  <pageSetup paperSize="9" orientation="portrait" horizontalDpi="0" verticalDpi="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Comparison Vanilla &lt;-&gt; Function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</dc:creator>
  <cp:lastModifiedBy>Martin</cp:lastModifiedBy>
  <dcterms:created xsi:type="dcterms:W3CDTF">2024-01-13T19:35:16Z</dcterms:created>
  <dcterms:modified xsi:type="dcterms:W3CDTF">2024-01-14T19:52:15Z</dcterms:modified>
</cp:coreProperties>
</file>