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23040" windowHeight="908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29" i="1" l="1"/>
</calcChain>
</file>

<file path=xl/sharedStrings.xml><?xml version="1.0" encoding="utf-8"?>
<sst xmlns="http://schemas.openxmlformats.org/spreadsheetml/2006/main" count="28" uniqueCount="27">
  <si>
    <t>Electro/Electronics</t>
  </si>
  <si>
    <t xml:space="preserve">Order list of project :   </t>
  </si>
  <si>
    <t>store-room@fontys.nl</t>
  </si>
  <si>
    <t>Name:</t>
  </si>
  <si>
    <t xml:space="preserve">E-mail adress: </t>
  </si>
  <si>
    <t>Group:</t>
  </si>
  <si>
    <t>Date:</t>
  </si>
  <si>
    <t>Price p/p</t>
  </si>
  <si>
    <t>Distributor:</t>
  </si>
  <si>
    <t>Order number :</t>
  </si>
  <si>
    <t>Quantity:</t>
  </si>
  <si>
    <t>Description:</t>
  </si>
  <si>
    <t>excl. VAT</t>
  </si>
  <si>
    <t>incl. VAT</t>
  </si>
  <si>
    <t>Total price:</t>
  </si>
  <si>
    <t>Orderlist</t>
  </si>
  <si>
    <t>Total:</t>
  </si>
  <si>
    <t>budget nummer: 043-043200-100</t>
  </si>
  <si>
    <t>Addie Perenboom</t>
  </si>
  <si>
    <t>a.perenboom@student.fontys.nl</t>
  </si>
  <si>
    <t>Minor robotics 2</t>
  </si>
  <si>
    <t>Ebay (zie link in de email)</t>
  </si>
  <si>
    <t>Farnell</t>
  </si>
  <si>
    <t>Connectors</t>
  </si>
  <si>
    <t>kimpcontacten (Pakket van 100)</t>
  </si>
  <si>
    <t>5,5*1,7mm Straight DC power cable connector for acer adaptor charger cord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</si>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</sst>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Fontys Joanna"/>
      <family val="1"/>
    </font>
    <font>
      <b/>
      <sz val="14"/>
      <color theme="1"/>
      <name val="Fontys Joanna"/>
      <family val="1"/>
    </font>
    <font>
      <sz val="10"/>
      <name val="Arial"/>
    </font>
    <font>
      <sz val="11"/>
      <name val="Fontys Joanna"/>
      <family val="1"/>
    </font>
    <font>
      <u/>
      <sz val="10"/>
      <color theme="10"/>
      <name val="Arial"/>
    </font>
    <font>
      <u/>
      <sz val="11"/>
      <color theme="10"/>
      <name val="Fontys Joanna"/>
      <family val="1"/>
    </font>
    <font>
      <b/>
      <sz val="11"/>
      <name val="Fontys Joanna"/>
      <family val="1"/>
    </font>
    <font>
      <b/>
      <sz val="11"/>
      <color theme="1"/>
      <name val="Fontys Joanna"/>
      <family val="1"/>
    </font>
    <font>
      <b/>
      <sz val="11"/>
      <color rgb="FFFF0000"/>
      <name val="Fontys Joann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0" xfId="1" applyFont="1" applyFill="1" applyBorder="1" applyProtection="1">
      <protection hidden="1"/>
    </xf>
    <xf numFmtId="164" fontId="1" fillId="3" borderId="3" xfId="2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Protection="1">
      <protection hidden="1"/>
    </xf>
    <xf numFmtId="0" fontId="5" fillId="0" borderId="0" xfId="3" applyFill="1"/>
    <xf numFmtId="0" fontId="4" fillId="2" borderId="0" xfId="1" applyFont="1" applyFill="1" applyBorder="1" applyAlignment="1" applyProtection="1">
      <alignment horizontal="left"/>
      <protection hidden="1"/>
    </xf>
    <xf numFmtId="0" fontId="4" fillId="0" borderId="3" xfId="1" applyFont="1" applyFill="1" applyBorder="1" applyAlignment="1" applyProtection="1">
      <alignment horizontal="center"/>
      <protection locked="0"/>
    </xf>
    <xf numFmtId="0" fontId="6" fillId="0" borderId="3" xfId="3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hidden="1"/>
    </xf>
    <xf numFmtId="0" fontId="7" fillId="0" borderId="3" xfId="1" applyFont="1" applyFill="1" applyBorder="1" applyAlignment="1" applyProtection="1">
      <alignment horizontal="center"/>
      <protection hidden="1"/>
    </xf>
    <xf numFmtId="0" fontId="7" fillId="2" borderId="3" xfId="1" applyFont="1" applyFill="1" applyBorder="1" applyAlignment="1" applyProtection="1">
      <protection hidden="1"/>
    </xf>
    <xf numFmtId="0" fontId="7" fillId="2" borderId="3" xfId="1" applyFont="1" applyFill="1" applyBorder="1" applyAlignment="1" applyProtection="1">
      <alignment horizontal="center"/>
      <protection locked="0"/>
    </xf>
    <xf numFmtId="0" fontId="7" fillId="2" borderId="3" xfId="1" applyFont="1" applyFill="1" applyBorder="1" applyAlignment="1" applyProtection="1">
      <alignment horizontal="center"/>
      <protection hidden="1"/>
    </xf>
    <xf numFmtId="0" fontId="7" fillId="2" borderId="0" xfId="1" applyFont="1" applyFill="1" applyBorder="1" applyAlignment="1" applyProtection="1">
      <alignment horizontal="left"/>
      <protection hidden="1"/>
    </xf>
    <xf numFmtId="0" fontId="7" fillId="2" borderId="3" xfId="1" applyFont="1" applyFill="1" applyBorder="1" applyAlignment="1" applyProtection="1">
      <alignment horizontal="right"/>
      <protection hidden="1"/>
    </xf>
    <xf numFmtId="0" fontId="4" fillId="0" borderId="3" xfId="3" applyFont="1" applyFill="1" applyBorder="1" applyAlignment="1" applyProtection="1"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1" fontId="4" fillId="0" borderId="3" xfId="1" applyNumberFormat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protection locked="0"/>
    </xf>
    <xf numFmtId="44" fontId="4" fillId="0" borderId="3" xfId="1" applyNumberFormat="1" applyFont="1" applyFill="1" applyBorder="1" applyProtection="1">
      <protection hidden="1"/>
    </xf>
    <xf numFmtId="0" fontId="6" fillId="0" borderId="0" xfId="3" applyFont="1" applyFill="1" applyBorder="1" applyAlignment="1" applyProtection="1">
      <protection locked="0"/>
    </xf>
    <xf numFmtId="44" fontId="4" fillId="0" borderId="3" xfId="1" applyNumberFormat="1" applyFont="1" applyFill="1" applyBorder="1" applyAlignment="1" applyProtection="1">
      <protection locked="0"/>
    </xf>
    <xf numFmtId="0" fontId="4" fillId="0" borderId="3" xfId="1" applyFont="1" applyFill="1" applyBorder="1" applyAlignment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8" fillId="0" borderId="1" xfId="0" applyFont="1" applyFill="1" applyBorder="1" applyAlignment="1">
      <alignment horizontal="center"/>
    </xf>
    <xf numFmtId="0" fontId="9" fillId="0" borderId="3" xfId="1" applyFont="1" applyFill="1" applyBorder="1" applyAlignment="1" applyProtection="1">
      <alignment horizontal="right"/>
      <protection hidden="1"/>
    </xf>
    <xf numFmtId="0" fontId="4" fillId="0" borderId="0" xfId="1" applyFont="1" applyFill="1" applyBorder="1" applyAlignment="1" applyProtection="1">
      <protection hidden="1"/>
    </xf>
    <xf numFmtId="0" fontId="4" fillId="2" borderId="0" xfId="1" applyFont="1" applyFill="1" applyBorder="1" applyAlignment="1" applyProtection="1">
      <alignment horizontal="left"/>
      <protection hidden="1"/>
    </xf>
    <xf numFmtId="0" fontId="5" fillId="0" borderId="3" xfId="3" applyFill="1" applyBorder="1" applyAlignment="1" applyProtection="1">
      <alignment horizontal="center"/>
      <protection locked="0"/>
    </xf>
    <xf numFmtId="14" fontId="4" fillId="0" borderId="1" xfId="1" applyNumberFormat="1" applyFont="1" applyFill="1" applyBorder="1" applyAlignment="1" applyProtection="1">
      <alignment horizontal="center"/>
      <protection hidden="1"/>
    </xf>
    <xf numFmtId="0" fontId="4" fillId="0" borderId="1" xfId="1" applyFont="1" applyFill="1" applyBorder="1" applyAlignment="1" applyProtection="1">
      <alignment wrapText="1"/>
      <protection locked="0"/>
    </xf>
  </cellXfs>
  <cellStyles count="4">
    <cellStyle name="Hyperlink" xfId="3" builtinId="8"/>
    <cellStyle name="Standaard" xfId="0" builtinId="0"/>
    <cellStyle name="Standaard 2" xfId="1"/>
    <cellStyle name="Valuta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38100</xdr:rowOff>
    </xdr:from>
    <xdr:to>
      <xdr:col>5</xdr:col>
      <xdr:colOff>230505</xdr:colOff>
      <xdr:row>0</xdr:row>
      <xdr:rowOff>1114425</xdr:rowOff>
    </xdr:to>
    <xdr:pic>
      <xdr:nvPicPr>
        <xdr:cNvPr id="2" name="Picture 1" descr="43-Fontys-Hogeschool-Engineering">
          <a:extLst>
            <a:ext uri="{FF2B5EF4-FFF2-40B4-BE49-F238E27FC236}">
              <a16:creationId xmlns:a16="http://schemas.microsoft.com/office/drawing/2014/main" id="{BC75B453-4235-42AC-9599-DD142AF3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" y="38100"/>
          <a:ext cx="78009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.perenboom@student.fontys.nl" TargetMode="External"/><Relationship Id="rId1" Type="http://schemas.openxmlformats.org/officeDocument/2006/relationships/hyperlink" Target="mailto:store-room@fontys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A13" sqref="A13"/>
    </sheetView>
  </sheetViews>
  <sheetFormatPr defaultRowHeight="14.4"/>
  <cols>
    <col min="1" max="1" width="41.77734375" customWidth="1"/>
    <col min="2" max="2" width="17.77734375" customWidth="1"/>
    <col min="3" max="3" width="17" customWidth="1"/>
    <col min="4" max="4" width="20.44140625" customWidth="1"/>
    <col min="5" max="5" width="18" customWidth="1"/>
    <col min="6" max="6" width="14" customWidth="1"/>
    <col min="7" max="7" width="12.21875" customWidth="1"/>
  </cols>
  <sheetData>
    <row r="1" spans="1:8" ht="133.80000000000001" customHeight="1">
      <c r="A1" s="1"/>
      <c r="B1" s="1"/>
      <c r="C1" s="1"/>
      <c r="D1" s="1"/>
      <c r="E1" s="1"/>
      <c r="F1" s="1"/>
      <c r="G1" s="2" t="s">
        <v>0</v>
      </c>
      <c r="H1" s="3"/>
    </row>
    <row r="2" spans="1:8">
      <c r="A2" s="4" t="s">
        <v>1</v>
      </c>
      <c r="B2" s="5" t="s">
        <v>17</v>
      </c>
      <c r="C2" s="5"/>
      <c r="D2" s="5"/>
      <c r="E2" s="6"/>
      <c r="F2" s="1"/>
      <c r="G2" s="7" t="s">
        <v>2</v>
      </c>
      <c r="H2" s="1"/>
    </row>
    <row r="3" spans="1:8">
      <c r="A3" s="8" t="s">
        <v>3</v>
      </c>
      <c r="B3" s="9" t="s">
        <v>18</v>
      </c>
      <c r="C3" s="9"/>
      <c r="D3" s="9"/>
      <c r="E3" s="1"/>
      <c r="F3" s="1"/>
      <c r="G3" s="1"/>
      <c r="H3" s="1"/>
    </row>
    <row r="4" spans="1:8">
      <c r="A4" s="8" t="s">
        <v>4</v>
      </c>
      <c r="B4" s="31" t="s">
        <v>19</v>
      </c>
      <c r="C4" s="10"/>
      <c r="D4" s="10"/>
      <c r="E4" s="1"/>
      <c r="F4" s="1"/>
      <c r="G4" s="1"/>
      <c r="H4" s="1"/>
    </row>
    <row r="5" spans="1:8">
      <c r="A5" s="8" t="s">
        <v>5</v>
      </c>
      <c r="B5" s="9" t="s">
        <v>20</v>
      </c>
      <c r="C5" s="9"/>
      <c r="D5" s="9"/>
      <c r="E5" s="1"/>
      <c r="F5" s="4" t="s">
        <v>6</v>
      </c>
      <c r="G5" s="32">
        <v>42857</v>
      </c>
      <c r="H5" s="1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6"/>
      <c r="B7" s="6"/>
      <c r="C7" s="6"/>
      <c r="D7" s="6"/>
      <c r="E7" s="12" t="s">
        <v>7</v>
      </c>
      <c r="F7" s="12"/>
      <c r="G7" s="6"/>
      <c r="H7" s="6"/>
    </row>
    <row r="8" spans="1:8">
      <c r="A8" s="13" t="s">
        <v>8</v>
      </c>
      <c r="B8" s="13" t="s">
        <v>9</v>
      </c>
      <c r="C8" s="14" t="s">
        <v>10</v>
      </c>
      <c r="D8" s="14" t="s">
        <v>11</v>
      </c>
      <c r="E8" s="15" t="s">
        <v>12</v>
      </c>
      <c r="F8" s="15" t="s">
        <v>13</v>
      </c>
      <c r="G8" s="16"/>
      <c r="H8" s="17" t="s">
        <v>14</v>
      </c>
    </row>
    <row r="9" spans="1:8" ht="55.8">
      <c r="A9" s="18" t="s">
        <v>21</v>
      </c>
      <c r="B9" s="19" t="s">
        <v>26</v>
      </c>
      <c r="C9" s="20">
        <v>10</v>
      </c>
      <c r="D9" s="33" t="s">
        <v>25</v>
      </c>
      <c r="E9" s="22"/>
      <c r="F9" s="22">
        <v>1.0900000000000001</v>
      </c>
      <c r="G9" s="23"/>
      <c r="H9" s="24">
        <f t="shared" ref="H9:H27" si="0">IF(AND(ISNUMBER(E9),NOT(ISNUMBER(F9))),C9*(E9*1.21),IF(AND(ISNUMBER(F9),NOT(ISNUMBER(E9))),C9*F9,IF(AND(ISNUMBER(E9),ISNUMBER(F9)),"Ex or Inc VAT price", 0)))</f>
        <v>10.9</v>
      </c>
    </row>
    <row r="10" spans="1:8">
      <c r="A10" s="18" t="s">
        <v>22</v>
      </c>
      <c r="B10" s="19">
        <v>151868</v>
      </c>
      <c r="C10" s="20">
        <v>10</v>
      </c>
      <c r="D10" s="21" t="s">
        <v>23</v>
      </c>
      <c r="E10" s="22"/>
      <c r="F10" s="22">
        <v>0.28499999999999998</v>
      </c>
      <c r="G10" s="23"/>
      <c r="H10" s="24">
        <f t="shared" si="0"/>
        <v>2.8499999999999996</v>
      </c>
    </row>
    <row r="11" spans="1:8" ht="28.2">
      <c r="A11" s="25" t="s">
        <v>22</v>
      </c>
      <c r="B11" s="19">
        <v>9732195</v>
      </c>
      <c r="C11" s="20">
        <v>1</v>
      </c>
      <c r="D11" s="33" t="s">
        <v>24</v>
      </c>
      <c r="E11" s="22"/>
      <c r="F11" s="22">
        <v>5.59</v>
      </c>
      <c r="G11" s="23"/>
      <c r="H11" s="24">
        <f t="shared" si="0"/>
        <v>5.59</v>
      </c>
    </row>
    <row r="12" spans="1:8">
      <c r="A12" s="18"/>
      <c r="B12" s="19"/>
      <c r="C12" s="20"/>
      <c r="D12" s="21"/>
      <c r="E12" s="22"/>
      <c r="F12" s="22"/>
      <c r="G12" s="26"/>
      <c r="H12" s="24">
        <f t="shared" si="0"/>
        <v>0</v>
      </c>
    </row>
    <row r="13" spans="1:8">
      <c r="A13" s="18"/>
      <c r="B13" s="19"/>
      <c r="C13" s="20"/>
      <c r="D13" s="21"/>
      <c r="E13" s="22"/>
      <c r="F13" s="22"/>
      <c r="G13" s="26"/>
      <c r="H13" s="24">
        <f t="shared" si="0"/>
        <v>0</v>
      </c>
    </row>
    <row r="14" spans="1:8">
      <c r="A14" s="18"/>
      <c r="B14" s="19"/>
      <c r="C14" s="20"/>
      <c r="D14" s="21"/>
      <c r="E14" s="22"/>
      <c r="F14" s="22"/>
      <c r="G14" s="26"/>
      <c r="H14" s="24">
        <f t="shared" si="0"/>
        <v>0</v>
      </c>
    </row>
    <row r="15" spans="1:8">
      <c r="A15" s="18"/>
      <c r="B15" s="19"/>
      <c r="C15" s="20"/>
      <c r="D15" s="21"/>
      <c r="E15" s="22"/>
      <c r="F15" s="22"/>
      <c r="G15" s="26"/>
      <c r="H15" s="24">
        <f t="shared" si="0"/>
        <v>0</v>
      </c>
    </row>
    <row r="16" spans="1:8">
      <c r="A16" s="18"/>
      <c r="B16" s="19"/>
      <c r="C16" s="20"/>
      <c r="D16" s="21"/>
      <c r="E16" s="22"/>
      <c r="F16" s="22"/>
      <c r="G16" s="26"/>
      <c r="H16" s="24">
        <f t="shared" si="0"/>
        <v>0</v>
      </c>
    </row>
    <row r="17" spans="1:8">
      <c r="A17" s="18"/>
      <c r="B17" s="19"/>
      <c r="C17" s="20"/>
      <c r="D17" s="21"/>
      <c r="E17" s="22"/>
      <c r="F17" s="22"/>
      <c r="G17" s="26"/>
      <c r="H17" s="24">
        <f t="shared" si="0"/>
        <v>0</v>
      </c>
    </row>
    <row r="18" spans="1:8">
      <c r="A18" s="18"/>
      <c r="B18" s="19"/>
      <c r="C18" s="20"/>
      <c r="D18" s="21"/>
      <c r="E18" s="22"/>
      <c r="F18" s="22"/>
      <c r="G18" s="26"/>
      <c r="H18" s="24">
        <f t="shared" si="0"/>
        <v>0</v>
      </c>
    </row>
    <row r="19" spans="1:8">
      <c r="A19" s="18"/>
      <c r="B19" s="19"/>
      <c r="C19" s="20"/>
      <c r="D19" s="21"/>
      <c r="E19" s="22"/>
      <c r="F19" s="22"/>
      <c r="G19" s="26"/>
      <c r="H19" s="24">
        <f t="shared" si="0"/>
        <v>0</v>
      </c>
    </row>
    <row r="20" spans="1:8">
      <c r="A20" s="18"/>
      <c r="B20" s="19"/>
      <c r="C20" s="20"/>
      <c r="D20" s="21"/>
      <c r="E20" s="22"/>
      <c r="F20" s="22"/>
      <c r="G20" s="26"/>
      <c r="H20" s="24">
        <f t="shared" si="0"/>
        <v>0</v>
      </c>
    </row>
    <row r="21" spans="1:8">
      <c r="A21" s="18"/>
      <c r="B21" s="19"/>
      <c r="C21" s="20"/>
      <c r="D21" s="21"/>
      <c r="E21" s="22"/>
      <c r="F21" s="22"/>
      <c r="G21" s="26"/>
      <c r="H21" s="24">
        <f t="shared" si="0"/>
        <v>0</v>
      </c>
    </row>
    <row r="22" spans="1:8">
      <c r="A22" s="18"/>
      <c r="B22" s="19"/>
      <c r="C22" s="20"/>
      <c r="D22" s="21"/>
      <c r="E22" s="22"/>
      <c r="F22" s="22"/>
      <c r="G22" s="26"/>
      <c r="H22" s="24">
        <f t="shared" si="0"/>
        <v>0</v>
      </c>
    </row>
    <row r="23" spans="1:8">
      <c r="A23" s="18"/>
      <c r="B23" s="19"/>
      <c r="C23" s="20"/>
      <c r="D23" s="21"/>
      <c r="E23" s="22"/>
      <c r="F23" s="22"/>
      <c r="G23" s="26"/>
      <c r="H23" s="24">
        <f t="shared" si="0"/>
        <v>0</v>
      </c>
    </row>
    <row r="24" spans="1:8">
      <c r="A24" s="18"/>
      <c r="B24" s="19"/>
      <c r="C24" s="20"/>
      <c r="D24" s="21"/>
      <c r="E24" s="22"/>
      <c r="F24" s="22"/>
      <c r="G24" s="26"/>
      <c r="H24" s="24">
        <f t="shared" si="0"/>
        <v>0</v>
      </c>
    </row>
    <row r="25" spans="1:8">
      <c r="A25" s="18"/>
      <c r="B25" s="19"/>
      <c r="C25" s="20"/>
      <c r="D25" s="21"/>
      <c r="E25" s="22"/>
      <c r="F25" s="22"/>
      <c r="G25" s="26"/>
      <c r="H25" s="24">
        <f t="shared" si="0"/>
        <v>0</v>
      </c>
    </row>
    <row r="26" spans="1:8">
      <c r="A26" s="18"/>
      <c r="B26" s="19"/>
      <c r="C26" s="20"/>
      <c r="D26" s="21"/>
      <c r="E26" s="22"/>
      <c r="F26" s="22"/>
      <c r="G26" s="26"/>
      <c r="H26" s="24">
        <f t="shared" si="0"/>
        <v>0</v>
      </c>
    </row>
    <row r="27" spans="1:8">
      <c r="A27" s="25"/>
      <c r="B27" s="19"/>
      <c r="C27" s="20"/>
      <c r="D27" s="21"/>
      <c r="E27" s="22"/>
      <c r="F27" s="22"/>
      <c r="G27" s="26"/>
      <c r="H27" s="24">
        <f t="shared" si="0"/>
        <v>0</v>
      </c>
    </row>
    <row r="28" spans="1:8">
      <c r="A28" s="6"/>
      <c r="B28" s="6"/>
      <c r="C28" s="6"/>
      <c r="D28" s="6"/>
      <c r="E28" s="6"/>
      <c r="F28" s="6"/>
      <c r="G28" s="6"/>
      <c r="H28" s="6"/>
    </row>
    <row r="29" spans="1:8">
      <c r="A29" s="27" t="s">
        <v>15</v>
      </c>
      <c r="B29" s="28"/>
      <c r="C29" s="29"/>
      <c r="D29" s="6"/>
      <c r="E29" s="30" t="s">
        <v>16</v>
      </c>
      <c r="F29" s="30"/>
      <c r="G29" s="1"/>
      <c r="H29" s="22">
        <f>SUM(H9:H27)</f>
        <v>19.34</v>
      </c>
    </row>
  </sheetData>
  <mergeCells count="8">
    <mergeCell ref="E7:F7"/>
    <mergeCell ref="E29:F29"/>
    <mergeCell ref="G1:H1"/>
    <mergeCell ref="B2:D2"/>
    <mergeCell ref="B3:D3"/>
    <mergeCell ref="B4:D4"/>
    <mergeCell ref="B5:D5"/>
    <mergeCell ref="G5:H5"/>
  </mergeCells>
  <conditionalFormatting sqref="H29">
    <cfRule type="cellIs" dxfId="0" priority="1" operator="greaterThan">
      <formula>40</formula>
    </cfRule>
  </conditionalFormatting>
  <hyperlinks>
    <hyperlink ref="G2" r:id="rId1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2017-05-02T08:16:13Z</dcterms:created>
  <dcterms:modified xsi:type="dcterms:W3CDTF">2017-05-02T08:53:01Z</dcterms:modified>
</cp:coreProperties>
</file>