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ty\Downloads\"/>
    </mc:Choice>
  </mc:AlternateContent>
  <xr:revisionPtr revIDLastSave="0" documentId="13_ncr:1_{AD2E7F69-D33B-4577-A6AA-1E02802649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esgos" sheetId="1" r:id="rId1"/>
  </sheets>
  <definedNames>
    <definedName name="_xlnm._FilterDatabase" localSheetId="0" hidden="1">Riesgos!$A$1:$H$12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2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<sst xmlns="http://schemas.openxmlformats.org/spreadsheetml/2006/main" count="64" uniqueCount="49">
  <si>
    <t>Riesgo</t>
  </si>
  <si>
    <t>Descripción</t>
  </si>
  <si>
    <t>Retrasos en el desarrollo</t>
  </si>
  <si>
    <t>Problemas de compatibilidad</t>
  </si>
  <si>
    <t>Errores en la base de datos</t>
  </si>
  <si>
    <t>Vulnerabilidades de seguridad</t>
  </si>
  <si>
    <t>Dificultad en pruebas y validaciones</t>
  </si>
  <si>
    <t>Falta de comunicación en el equipo</t>
  </si>
  <si>
    <t>Plazos no cumplidos debido a dificultades técnicas o falta de tiempo.</t>
  </si>
  <si>
    <t>El sistema puede no funcionar correctamente en algunos dispositivos o navegadores.</t>
  </si>
  <si>
    <t>Pérdida o inconsistencia de datos por fallas en la implementación de la base de datos.</t>
  </si>
  <si>
    <t>El sistema puede ser vulnerable a ataques si no se implementan buenas prácticas de seguridad.</t>
  </si>
  <si>
    <t>Falta de datos de prueba o errores no detectados hasta etapas avanzadas del desarrollo.</t>
  </si>
  <si>
    <t>Problemas de coordinación que afectan el desarrollo y la entrega del proyecto.</t>
  </si>
  <si>
    <t>Plan de contingencia</t>
  </si>
  <si>
    <t>Categoria</t>
  </si>
  <si>
    <t>Gestión</t>
  </si>
  <si>
    <t>Técnico</t>
  </si>
  <si>
    <t xml:space="preserve">	Técnico</t>
  </si>
  <si>
    <t>Falla en el escaneo de código QR</t>
  </si>
  <si>
    <t>Los dispositivos móviles no pueden leer los códigos QR correctamente por problemas de cámara o condiciones de luz.</t>
  </si>
  <si>
    <t>Permitir ingreso manual del código o usar tecnología alternativa (NFC).</t>
  </si>
  <si>
    <t>Desactualización del software</t>
  </si>
  <si>
    <t>Los dispositivos móviles o el sistema no se actualizan, provocando incompatibilidad.</t>
  </si>
  <si>
    <t>Protocolo de actualización periódica y pruebas de regresión.</t>
  </si>
  <si>
    <t>Pérdida de conexión a Internet</t>
  </si>
  <si>
    <t>Fallas de conectividad afectan la validación en tiempo real de los datos.</t>
  </si>
  <si>
    <t>Implementar almacenamiento local y sincronización automática.</t>
  </si>
  <si>
    <t>Retraso en entregas</t>
  </si>
  <si>
    <t>Atraso en desarrollo o pruebas por problemas técnicos o personales.</t>
  </si>
  <si>
    <t>Planificación realista con márgenes de contingencia.</t>
  </si>
  <si>
    <t>Falta de roles definidos</t>
  </si>
  <si>
    <t>Confusión en tareas asignadas al equipo.</t>
  </si>
  <si>
    <t>Uso de herramientas de gestión de tareas y reuniones periódicas.</t>
  </si>
  <si>
    <t>Nivel de riesgo</t>
  </si>
  <si>
    <t>Impacto (1 - 5)</t>
  </si>
  <si>
    <t>Probabilidad (1 - 5)</t>
  </si>
  <si>
    <t>D</t>
  </si>
  <si>
    <t xml:space="preserve">Prioridad </t>
  </si>
  <si>
    <t>Establecer cronograma realista, revisar progreso regularmente, reasignar tareas si es necesario.</t>
  </si>
  <si>
    <t>Realizar pruebas de compatibilidad en diferentes dispositivos y navegadores desde el inicio.</t>
  </si>
  <si>
    <t xml:space="preserve">	Realizar respaldos regulares, implementar validaciones de datos y pruebas exhaustivas.</t>
  </si>
  <si>
    <t>Implementar buenas prácticas de seguridad, realizar auditorías de seguridad periódicas.</t>
  </si>
  <si>
    <t>Tener datos de prueba disponibles, realizar pruebas desde etapas tempranas, automatizar pruebas cuando sea posible.</t>
  </si>
  <si>
    <t>Reuniones periódicas, uso de herramientas de gestión de proyectos, comunicación constante entre los miembros del equipo.</t>
  </si>
  <si>
    <t>Alta</t>
  </si>
  <si>
    <t>Baja</t>
  </si>
  <si>
    <t>Media-Alta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</si>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</sst>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8">
    <dxf>
      <fill>
        <patternFill patternType="solid">
          <fgColor rgb="FFCD6F6D"/>
          <bgColor rgb="FF000000"/>
        </patternFill>
      </fill>
    </dxf>
    <dxf>
      <fill>
        <patternFill patternType="solid">
          <fgColor rgb="FFCD6F6D"/>
          <bgColor rgb="FF000000"/>
        </patternFill>
      </fill>
    </dxf>
    <dxf>
      <font>
        <strike val="0"/>
        <color theme="1"/>
      </font>
      <fill>
        <patternFill>
          <bgColor rgb="FFCD6F6D"/>
        </patternFill>
      </fill>
    </dxf>
    <dxf>
      <fill>
        <patternFill>
          <bgColor rgb="FFC7C971"/>
        </patternFill>
      </fill>
    </dxf>
    <dxf>
      <fill>
        <patternFill>
          <bgColor rgb="FFA6D86E"/>
        </patternFill>
      </fill>
    </dxf>
    <dxf>
      <font>
        <strike val="0"/>
        <color theme="1"/>
      </font>
      <fill>
        <patternFill>
          <bgColor rgb="FFCD6F6D"/>
        </patternFill>
      </fill>
    </dxf>
    <dxf>
      <fill>
        <patternFill>
          <bgColor rgb="FFC7C971"/>
        </patternFill>
      </fill>
    </dxf>
    <dxf>
      <fill>
        <patternFill>
          <bgColor rgb="FFA6D86E"/>
        </patternFill>
      </fill>
    </dxf>
  </dxfs>
  <tableStyles count="0" defaultTableStyle="TableStyleMedium9" defaultPivotStyle="PivotStyleLight16"/>
  <colors>
    <mruColors>
      <color rgb="FFA6D86E"/>
      <color rgb="FFC7C971"/>
      <color rgb="FFCD6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zoomScale="85" zoomScaleNormal="85" workbookViewId="0">
      <selection activeCell="A13" sqref="A13:XFD13"/>
    </sheetView>
  </sheetViews>
  <sheetFormatPr baseColWidth="10" defaultColWidth="9.140625" defaultRowHeight="15" x14ac:dyDescent="0.25"/>
  <cols>
    <col min="1" max="1" width="39.42578125" bestFit="1" customWidth="1"/>
    <col min="2" max="2" width="76" customWidth="1"/>
    <col min="3" max="3" width="17.85546875" bestFit="1" customWidth="1"/>
    <col min="4" max="4" width="13.5703125" bestFit="1" customWidth="1"/>
    <col min="5" max="5" width="18.85546875" customWidth="1"/>
    <col min="6" max="6" width="15.5703125" bestFit="1" customWidth="1"/>
    <col min="7" max="7" width="12.28515625" customWidth="1"/>
    <col min="8" max="8" width="110.5703125" customWidth="1"/>
  </cols>
  <sheetData>
    <row r="1" spans="1:8" x14ac:dyDescent="0.25">
      <c r="A1" s="2" t="s">
        <v>0</v>
      </c>
      <c r="B1" s="2" t="s">
        <v>1</v>
      </c>
      <c r="C1" s="2" t="s">
        <v>36</v>
      </c>
      <c r="D1" s="2" t="s">
        <v>35</v>
      </c>
      <c r="E1" s="3" t="s">
        <v>34</v>
      </c>
      <c r="F1" s="3" t="s">
        <v>38</v>
      </c>
      <c r="G1" s="3" t="s">
        <v>15</v>
      </c>
      <c r="H1" s="3" t="s">
        <v>14</v>
      </c>
    </row>
    <row r="2" spans="1:8" ht="30" x14ac:dyDescent="0.25">
      <c r="A2" s="1" t="s">
        <v>5</v>
      </c>
      <c r="B2" s="4" t="s">
        <v>11</v>
      </c>
      <c r="C2" s="1">
        <v>4</v>
      </c>
      <c r="D2" s="1">
        <v>5</v>
      </c>
      <c r="E2" s="1" t="str">
        <f>IF(C2*D2&lt;10, "Bajo", IF(C2*D2&lt;=18, "Medio", "Alto"))</f>
        <v>Alto</v>
      </c>
      <c r="F2" s="1" t="s">
        <v>45</v>
      </c>
      <c r="G2" s="1" t="s">
        <v>18</v>
      </c>
      <c r="H2" s="4" t="s">
        <v>42</v>
      </c>
    </row>
    <row r="3" spans="1:8" x14ac:dyDescent="0.25">
      <c r="A3" s="1" t="s">
        <v>2</v>
      </c>
      <c r="B3" s="4" t="s">
        <v>8</v>
      </c>
      <c r="C3" s="1">
        <v>4</v>
      </c>
      <c r="D3" s="1">
        <v>4</v>
      </c>
      <c r="E3" s="1" t="str">
        <f>IF(C3*D3&lt;10, "Bajo", IF(C3*D3&lt;=18, "Medio", "Alto"))</f>
        <v>Medio</v>
      </c>
      <c r="F3" s="1" t="s">
        <v>47</v>
      </c>
      <c r="G3" s="1" t="s">
        <v>16</v>
      </c>
      <c r="H3" s="4" t="s">
        <v>39</v>
      </c>
    </row>
    <row r="4" spans="1:8" ht="30" x14ac:dyDescent="0.25">
      <c r="A4" s="1" t="s">
        <v>3</v>
      </c>
      <c r="B4" s="4" t="s">
        <v>9</v>
      </c>
      <c r="C4" s="1">
        <v>3</v>
      </c>
      <c r="D4" s="1">
        <v>4</v>
      </c>
      <c r="E4" s="1" t="str">
        <f>IF(C4*D4&lt;10, "Bajo", IF(C4*D4&lt;=18, "Medio", "Alto"))</f>
        <v>Medio</v>
      </c>
      <c r="F4" s="1" t="s">
        <v>48</v>
      </c>
      <c r="G4" s="1" t="s">
        <v>17</v>
      </c>
      <c r="H4" s="4" t="s">
        <v>40</v>
      </c>
    </row>
    <row r="5" spans="1:8" ht="30" x14ac:dyDescent="0.25">
      <c r="A5" s="1" t="s">
        <v>4</v>
      </c>
      <c r="B5" s="4" t="s">
        <v>10</v>
      </c>
      <c r="C5" s="1">
        <v>3</v>
      </c>
      <c r="D5" s="1">
        <v>5</v>
      </c>
      <c r="E5" s="1" t="str">
        <f>IF(C5*D5&lt;10, "Bajo", IF(C5*D5&lt;=18, "Medio", "Alto"))</f>
        <v>Medio</v>
      </c>
      <c r="F5" s="1" t="s">
        <v>45</v>
      </c>
      <c r="G5" s="1" t="s">
        <v>18</v>
      </c>
      <c r="H5" s="4" t="s">
        <v>41</v>
      </c>
    </row>
    <row r="6" spans="1:8" ht="30" x14ac:dyDescent="0.25">
      <c r="A6" s="1" t="s">
        <v>6</v>
      </c>
      <c r="B6" s="4" t="s">
        <v>12</v>
      </c>
      <c r="C6" s="1">
        <v>4</v>
      </c>
      <c r="D6" s="1">
        <v>4</v>
      </c>
      <c r="E6" s="1" t="str">
        <f>IF(C6*D6&lt;10, "Bajo", IF(C6*D6&lt;=18, "Medio", "Alto"))</f>
        <v>Medio</v>
      </c>
      <c r="F6" s="1" t="s">
        <v>48</v>
      </c>
      <c r="G6" s="1" t="s">
        <v>18</v>
      </c>
      <c r="H6" s="4" t="s">
        <v>43</v>
      </c>
    </row>
    <row r="7" spans="1:8" ht="30" x14ac:dyDescent="0.25">
      <c r="A7" s="1" t="s">
        <v>7</v>
      </c>
      <c r="B7" s="4" t="s">
        <v>13</v>
      </c>
      <c r="C7" s="1">
        <v>4</v>
      </c>
      <c r="D7" s="1">
        <v>3</v>
      </c>
      <c r="E7" s="1" t="str">
        <f>IF(C7*D7&lt;10, "Bajo", IF(C7*D7&lt;=18, "Medio", "Alto"))</f>
        <v>Medio</v>
      </c>
      <c r="F7" s="1" t="s">
        <v>48</v>
      </c>
      <c r="G7" s="1" t="s">
        <v>16</v>
      </c>
      <c r="H7" s="4" t="s">
        <v>44</v>
      </c>
    </row>
    <row r="8" spans="1:8" x14ac:dyDescent="0.25">
      <c r="A8" s="1" t="s">
        <v>19</v>
      </c>
      <c r="B8" s="1" t="s">
        <v>20</v>
      </c>
      <c r="C8" s="1">
        <v>3</v>
      </c>
      <c r="D8" s="1">
        <v>3</v>
      </c>
      <c r="E8" s="1" t="str">
        <f>IF(C8*D8&lt;10, "Bajo", IF(C8*D8&lt;=18, "Medio", "Alto"))</f>
        <v>Bajo</v>
      </c>
      <c r="F8" s="1" t="s">
        <v>46</v>
      </c>
      <c r="G8" s="1" t="s">
        <v>17</v>
      </c>
      <c r="H8" s="4" t="s">
        <v>21</v>
      </c>
    </row>
    <row r="9" spans="1:8" ht="30" x14ac:dyDescent="0.25">
      <c r="A9" s="1" t="s">
        <v>22</v>
      </c>
      <c r="B9" s="4" t="s">
        <v>23</v>
      </c>
      <c r="C9" s="1">
        <v>2</v>
      </c>
      <c r="D9" s="1">
        <v>4</v>
      </c>
      <c r="E9" s="1" t="str">
        <f>IF(C9*D9&lt;10, "Bajo", IF(C9*D9&lt;=18, "Medio", "Alto"))</f>
        <v>Bajo</v>
      </c>
      <c r="F9" s="1" t="s">
        <v>46</v>
      </c>
      <c r="G9" s="1" t="s">
        <v>17</v>
      </c>
      <c r="H9" s="4" t="s">
        <v>24</v>
      </c>
    </row>
    <row r="10" spans="1:8" x14ac:dyDescent="0.25">
      <c r="A10" s="1" t="s">
        <v>25</v>
      </c>
      <c r="B10" s="4" t="s">
        <v>26</v>
      </c>
      <c r="C10" s="1">
        <v>3</v>
      </c>
      <c r="D10" s="1">
        <v>3</v>
      </c>
      <c r="E10" s="1" t="str">
        <f>IF(C10*D10&lt;10, "Bajo", IF(C10*D10&lt;=18, "Medio", "Alto"))</f>
        <v>Bajo</v>
      </c>
      <c r="F10" s="1" t="s">
        <v>46</v>
      </c>
      <c r="G10" s="1" t="s">
        <v>17</v>
      </c>
      <c r="H10" s="4" t="s">
        <v>27</v>
      </c>
    </row>
    <row r="11" spans="1:8" x14ac:dyDescent="0.25">
      <c r="A11" s="1" t="s">
        <v>28</v>
      </c>
      <c r="B11" s="4" t="s">
        <v>29</v>
      </c>
      <c r="C11" s="1">
        <v>3</v>
      </c>
      <c r="D11" s="1">
        <v>4</v>
      </c>
      <c r="E11" s="1" t="str">
        <f>IF(C11*D11&lt;10, "Bajo", IF(C11*D11&lt;=18, "Medio", "Alto"))</f>
        <v>Medio</v>
      </c>
      <c r="F11" s="1" t="s">
        <v>48</v>
      </c>
      <c r="G11" s="1" t="s">
        <v>16</v>
      </c>
      <c r="H11" s="4" t="s">
        <v>30</v>
      </c>
    </row>
    <row r="12" spans="1:8" x14ac:dyDescent="0.25">
      <c r="A12" s="1" t="s">
        <v>31</v>
      </c>
      <c r="B12" s="4" t="s">
        <v>32</v>
      </c>
      <c r="C12" s="1">
        <v>3</v>
      </c>
      <c r="D12" s="1">
        <v>3</v>
      </c>
      <c r="E12" s="1" t="str">
        <f>IF(C12*D12&lt;10, "Bajo", IF(C12*D12&lt;=18, "Medio", "Alto"))</f>
        <v>Bajo</v>
      </c>
      <c r="F12" s="1" t="s">
        <v>46</v>
      </c>
      <c r="G12" s="1" t="s">
        <v>16</v>
      </c>
      <c r="H12" s="4" t="s">
        <v>33</v>
      </c>
    </row>
    <row r="13" spans="1:8" x14ac:dyDescent="0.25">
      <c r="A13" s="4"/>
      <c r="B13" s="4"/>
      <c r="C13" s="4"/>
      <c r="D13" s="4"/>
      <c r="E13" s="1"/>
      <c r="F13" s="4"/>
      <c r="G13" s="4"/>
      <c r="H13" s="4"/>
    </row>
    <row r="316" spans="2:2" x14ac:dyDescent="0.25">
      <c r="B316" t="s">
        <v>37</v>
      </c>
    </row>
  </sheetData>
  <autoFilter ref="A1:H12" xr:uid="{00000000-0001-0000-0000-000000000000}">
    <sortState xmlns:xlrd2="http://schemas.microsoft.com/office/spreadsheetml/2017/richdata2" ref="A2:H12">
      <sortCondition sortBy="cellColor" ref="E1:E12" dxfId="1"/>
    </sortState>
  </autoFilter>
  <conditionalFormatting sqref="D1 E2:F2 F3:F7 F11:F12 C14:C1048576">
    <cfRule type="containsText" dxfId="7" priority="19" operator="containsText" text="Bajo">
      <formula>NOT(ISERROR(SEARCH("Bajo",C1)))</formula>
    </cfRule>
    <cfRule type="containsText" dxfId="6" priority="20" operator="containsText" text="Medio">
      <formula>NOT(ISERROR(SEARCH("Medio",C1)))</formula>
    </cfRule>
    <cfRule type="containsText" dxfId="5" priority="21" operator="containsText" text="Alto">
      <formula>NOT(ISERROR(SEARCH("Alto",C1)))</formula>
    </cfRule>
  </conditionalFormatting>
  <conditionalFormatting sqref="E3:E13">
    <cfRule type="containsText" dxfId="4" priority="4" operator="containsText" text="Bajo">
      <formula>NOT(ISERROR(SEARCH("Bajo",E3)))</formula>
    </cfRule>
    <cfRule type="containsText" dxfId="3" priority="5" operator="containsText" text="Medio">
      <formula>NOT(ISERROR(SEARCH("Medio",E3)))</formula>
    </cfRule>
    <cfRule type="containsText" dxfId="2" priority="6" operator="containsText" text="Alto">
      <formula>NOT(ISERROR(SEARCH("Alto",E3)))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BASTIAN . LISBOA JUILLERAT</cp:lastModifiedBy>
  <dcterms:created xsi:type="dcterms:W3CDTF">2025-04-04T01:55:57Z</dcterms:created>
  <dcterms:modified xsi:type="dcterms:W3CDTF">2025-04-06T21:57:03Z</dcterms:modified>
</cp:coreProperties>
</file>