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ridg\Downloads\"/>
    </mc:Choice>
  </mc:AlternateContent>
  <xr:revisionPtr revIDLastSave="0" documentId="13_ncr:1_{62CAB3C7-4086-47BA-8941-5EDAEA93735E}" xr6:coauthVersionLast="47" xr6:coauthVersionMax="47" xr10:uidLastSave="{00000000-0000-0000-0000-000000000000}"/>
  <bookViews>
    <workbookView xWindow="-120" yWindow="-120" windowWidth="20730" windowHeight="11040" firstSheet="2"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s>
  <definedNames>
    <definedName name="_xlchart.v1.0" hidden="1">'One-dimensional Pivot Table'!$D$27:$D$33</definedName>
    <definedName name="_xlchart.v1.1" hidden="1">'One-dimensional Pivot Table'!$E$26</definedName>
    <definedName name="_xlchart.v1.2" hidden="1">'One-dimensional Pivot Table'!$E$27:$E$33</definedName>
    <definedName name="_xlcn.WorksheetConnection_PivotTable2.xlsxTable_1" hidden="1">Table_1[]</definedName>
    <definedName name="Slicer_Category">#N/A</definedName>
    <definedName name="Slicer_Country">#N/A</definedName>
    <definedName name="Timeline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s>
  <extLst>
    <ext xmlns:x14="http://schemas.microsoft.com/office/spreadsheetml/2009/9/main" uri="{876F7934-8845-4945-9796-88D515C7AA90}">
      <x14:pivotCaches>
        <pivotCache cacheId="19"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FCE2AD5D-F65C-4FA6-A056-5C36A1767C68}">
      <x15:dataModel>
        <x15:modelTables>
          <x15:modelTable id="Table_1" name="Table_1" connection="WorksheetConnection_PivotTable 2.xlsx!Table_1"/>
        </x15:modelTables>
        <x15:extLst>
          <ext xmlns:x16="http://schemas.microsoft.com/office/spreadsheetml/2014/11/main" uri="{9835A34E-60A6-4A7C-AAB8-D5F71C897F49}">
            <x16:modelTimeGroupings>
              <x16:modelTimeGrouping tableName="Table_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C45156-2F36-4A4B-85A7-105FE38A537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C4FB29-620B-4FB1-A138-674C09C63CCF}" name="WorksheetConnection_PivotTable 2.xlsx!Table_1" type="102" refreshedVersion="7" minRefreshableVersion="5">
    <extLst>
      <ext xmlns:x15="http://schemas.microsoft.com/office/spreadsheetml/2010/11/main" uri="{DE250136-89BD-433C-8126-D09CA5730AF9}">
        <x15:connection id="Table_1" autoDelete="1">
          <x15:rangePr sourceName="_xlcn.WorksheetConnection_PivotTable2.xlsxTable_1"/>
        </x15:connection>
      </ext>
    </extLst>
  </connection>
</connections>
</file>

<file path=xl/sharedStrings.xml><?xml version="1.0" encoding="utf-8"?>
<sst xmlns="http://schemas.openxmlformats.org/spreadsheetml/2006/main" count="1437" uniqueCount="47">
  <si>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</si>
  <si>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</si>
  <si>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</si>
  <si>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</si>
  <si>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</si>
  <si>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</si>
  <si>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</si>
  <si>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</si>
  <si>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</si>
  <si>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</si>
  <si>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</si>
  <si>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</si>
  <si>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</si>
  <si>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</si>
  <si>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</si>
  <si>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</si>
  <si>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</si>
  <si>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</si>
  <si>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</si>
  <si>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</si>
  <si>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</si>
  <si>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</si>
  <si>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</si>
  <si>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Total Sales</t>
  </si>
  <si>
    <t>Total Orders</t>
  </si>
  <si>
    <t>Count of Order ID</t>
  </si>
  <si>
    <t>Average of Amount</t>
  </si>
  <si>
    <t>Max Amount</t>
  </si>
  <si>
    <t>Min of Amount</t>
  </si>
  <si>
    <t>Jan</t>
  </si>
  <si>
    <t>Feb</t>
  </si>
  <si>
    <t>Mar</t>
  </si>
  <si>
    <t>Apr</t>
  </si>
  <si>
    <t>May</t>
  </si>
  <si>
    <t>Jun</t>
  </si>
  <si>
    <t>Jul</t>
  </si>
  <si>
    <t>Aug</t>
  </si>
  <si>
    <t>Sep</t>
  </si>
  <si>
    <t>Oct</t>
  </si>
  <si>
    <t>Nov</t>
  </si>
  <si>
    <t>Dec</t>
  </si>
  <si>
    <t>Month</t>
  </si>
  <si>
    <t>Total Number of Country</t>
  </si>
  <si>
    <t xml:space="preserve"> Month</t>
  </si>
  <si>
    <t>MONTH</t>
  </si>
  <si>
    <t>ORDERS</t>
  </si>
  <si>
    <t>Click here to direct you to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</si>
</sst>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GH₵&quot;* #,##0.00_-;\-&quot;GH₵&quot;* #,##0.00_-;_-&quot;GH₵&quot;* &quot;-&quot;??_-;_-@_-"/>
    <numFmt numFmtId="164" formatCode="&quot;$&quot;#,##0"/>
    <numFmt numFmtId="165" formatCode="[$$-1009]#,##0"/>
  </numFmts>
  <fonts count="8" x14ac:knownFonts="1">
    <font>
      <sz val="11"/>
      <color theme="1"/>
      <name val="Calibri"/>
      <scheme val="minor"/>
    </font>
    <font>
      <b/>
      <sz val="11"/>
      <color theme="1"/>
      <name val="Calibri"/>
      <family val="2"/>
    </font>
    <font>
      <sz val="11"/>
      <color theme="1"/>
      <name val="Calibri"/>
      <family val="2"/>
    </font>
    <font>
      <sz val="11"/>
      <color theme="1"/>
      <name val="Calibri"/>
      <family val="2"/>
    </font>
    <font>
      <sz val="11"/>
      <color rgb="FFFF0000"/>
      <name val="Calibri"/>
      <family val="2"/>
      <scheme val="minor"/>
    </font>
    <font>
      <b/>
      <sz val="14"/>
      <color theme="1"/>
      <name val="Times New Roman"/>
      <family val="1"/>
    </font>
    <font>
      <sz val="14"/>
      <color theme="1"/>
      <name val="Times New Roman"/>
      <family val="1"/>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rgb="FF999999"/>
      </left>
      <right style="thin">
        <color rgb="FF999999"/>
      </right>
      <top style="thin">
        <color rgb="FF999999"/>
      </top>
      <bottom style="thin">
        <color rgb="FF999999"/>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applyFont="1" applyAlignme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5" fillId="0" borderId="0" xfId="0" applyFont="1"/>
    <xf numFmtId="0" fontId="6" fillId="0" borderId="0" xfId="0" applyFont="1" applyAlignment="1"/>
    <xf numFmtId="0" fontId="6" fillId="0" borderId="0" xfId="0" applyFont="1"/>
    <xf numFmtId="164" fontId="6" fillId="0" borderId="0" xfId="0" applyNumberFormat="1" applyFont="1"/>
    <xf numFmtId="14" fontId="6" fillId="0" borderId="0" xfId="0" applyNumberFormat="1" applyFont="1"/>
    <xf numFmtId="165" fontId="6" fillId="0" borderId="1" xfId="0" applyNumberFormat="1" applyFont="1" applyBorder="1" applyAlignment="1"/>
    <xf numFmtId="0" fontId="6" fillId="0" borderId="1" xfId="0" applyNumberFormat="1" applyFont="1" applyBorder="1" applyAlignment="1"/>
    <xf numFmtId="0" fontId="6" fillId="0" borderId="0" xfId="0" pivotButton="1" applyFont="1" applyAlignment="1"/>
    <xf numFmtId="165" fontId="6" fillId="0" borderId="0" xfId="0" applyNumberFormat="1" applyFont="1" applyAlignment="1"/>
    <xf numFmtId="44" fontId="6" fillId="0" borderId="0" xfId="0" pivotButton="1" applyNumberFormat="1" applyFont="1" applyAlignment="1"/>
    <xf numFmtId="44" fontId="6" fillId="0" borderId="0" xfId="0" applyNumberFormat="1" applyFont="1" applyAlignment="1"/>
    <xf numFmtId="0" fontId="6" fillId="0" borderId="0" xfId="0" applyNumberFormat="1" applyFont="1" applyAlignment="1"/>
    <xf numFmtId="0" fontId="6" fillId="0" borderId="0" xfId="0" pivotButton="1" applyNumberFormat="1" applyFont="1" applyAlignment="1"/>
    <xf numFmtId="0" fontId="0" fillId="2" borderId="0" xfId="0" applyFont="1" applyFill="1" applyAlignment="1"/>
    <xf numFmtId="0" fontId="4" fillId="2" borderId="0" xfId="0" applyFont="1" applyFill="1" applyAlignment="1"/>
    <xf numFmtId="0" fontId="6" fillId="0" borderId="2" xfId="0" applyNumberFormat="1" applyFont="1" applyBorder="1" applyAlignment="1"/>
    <xf numFmtId="0" fontId="6" fillId="0" borderId="3" xfId="0" applyNumberFormat="1" applyFont="1" applyBorder="1" applyAlignment="1"/>
    <xf numFmtId="0" fontId="6" fillId="0" borderId="2" xfId="0" applyFont="1" applyBorder="1" applyAlignment="1"/>
    <xf numFmtId="0" fontId="6" fillId="0" borderId="3" xfId="0" applyFont="1" applyBorder="1" applyAlignment="1"/>
    <xf numFmtId="0" fontId="7" fillId="0" borderId="0" xfId="1" applyAlignment="1"/>
  </cellXfs>
  <cellStyles count="2">
    <cellStyle name="Hyperlink" xfId="1" builtinId="8"/>
    <cellStyle name="Normal" xfId="0" builtinId="0"/>
  </cellStyles>
  <dxfs count="229">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1009]#,##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1009]#,##0"/>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1009]#,##0"/>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1009]#,##0"/>
    </dxf>
    <dxf>
      <numFmt numFmtId="165" formatCode="[$$-1009]#,##0"/>
    </dxf>
    <dxf>
      <numFmt numFmtId="165" formatCode="[$$-1009]#,##0"/>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numFmt numFmtId="165" formatCode="[$$-1009]#,##0"/>
    </dxf>
    <dxf>
      <font>
        <sz val="14"/>
        <name val="Times New Roman"/>
        <family val="1"/>
      </font>
    </dxf>
    <dxf>
      <font>
        <sz val="14"/>
        <name val="Times New Roman"/>
        <family val="1"/>
      </font>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font>
        <sz val="14"/>
        <name val="Times New Roman"/>
        <family val="1"/>
      </font>
    </dxf>
    <dxf>
      <font>
        <sz val="14"/>
        <name val="Times New Roman"/>
        <family val="1"/>
      </font>
    </dxf>
    <dxf>
      <numFmt numFmtId="0" formatCode="General"/>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165" formatCode="[$$-1009]#,##0"/>
    </dxf>
    <dxf>
      <numFmt numFmtId="165" formatCode="[$$-1009]#,##0"/>
    </dxf>
    <dxf>
      <numFmt numFmtId="165" formatCode="[$$-1009]#,##0"/>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0" formatCode="General"/>
    </dxf>
    <dxf>
      <numFmt numFmtId="165" formatCode="[$$-1009]#,##0"/>
    </dxf>
    <dxf>
      <numFmt numFmtId="165" formatCode="[$$-1009]#,##0"/>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numFmt numFmtId="165" formatCode="[$$-1009]#,##0"/>
    </dxf>
    <dxf>
      <numFmt numFmtId="165" formatCode="[$$-1009]#,##0"/>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165" formatCode="[$$-1009]#,##0"/>
    </dxf>
    <dxf>
      <numFmt numFmtId="165" formatCode="[$$-1009]#,##0"/>
    </dxf>
    <dxf>
      <numFmt numFmtId="165" formatCode="[$$-1009]#,##0"/>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numFmt numFmtId="0" formatCode="General"/>
    </dxf>
    <dxf>
      <numFmt numFmtId="165" formatCode="[$$-1009]#,##0"/>
    </dxf>
    <dxf>
      <numFmt numFmtId="165" formatCode="[$$-1009]#,##0"/>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0" formatCode="General"/>
    </dxf>
    <dxf>
      <numFmt numFmtId="34" formatCode="_-&quot;GH₵&quot;* #,##0.00_-;\-&quot;GH₵&quot;* #,##0.00_-;_-&quot;GH₵&quot;* &quot;-&quot;??_-;_-@_-"/>
    </dxf>
    <dxf>
      <numFmt numFmtId="34" formatCode="_-&quot;GH₵&quot;* #,##0.00_-;\-&quot;GH₵&quot;* #,##0.00_-;_-&quot;GH₵&quot;* &quot;-&quot;??_-;_-@_-"/>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numFmt numFmtId="165" formatCode="[$$-1009]#,##0"/>
    </dxf>
    <dxf>
      <font>
        <sz val="14"/>
        <name val="Times New Roman"/>
        <family val="1"/>
      </font>
    </dxf>
    <dxf>
      <font>
        <sz val="14"/>
        <name val="Times New Roman"/>
        <family val="1"/>
      </font>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165" formatCode="[$$-1009]#,##0"/>
    </dxf>
    <dxf>
      <numFmt numFmtId="165" formatCode="[$$-1009]#,##0"/>
    </dxf>
    <dxf>
      <numFmt numFmtId="165" formatCode="[$$-1009]#,##0"/>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font>
        <sz val="14"/>
        <name val="Times New Roman"/>
        <family val="1"/>
      </font>
    </dxf>
    <dxf>
      <font>
        <sz val="14"/>
        <name val="Times New Roman"/>
        <family val="1"/>
      </font>
      <numFmt numFmtId="0" formatCode="General"/>
    </dxf>
    <dxf>
      <numFmt numFmtId="0" formatCode="General"/>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numFmt numFmtId="34" formatCode="_-&quot;GH₵&quot;* #,##0.00_-;\-&quot;GH₵&quot;* #,##0.00_-;_-&quot;GH₵&quot;* &quot;-&quot;??_-;_-@_-"/>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numFmt numFmtId="165" formatCode="[$$-1009]#,##0"/>
    </dxf>
    <dxf>
      <numFmt numFmtId="165" formatCode="[$$-1009]#,##0"/>
    </dxf>
    <dxf>
      <font>
        <sz val="14"/>
        <name val="Times New Roman"/>
        <family val="1"/>
      </font>
    </dxf>
    <dxf>
      <font>
        <sz val="14"/>
        <name val="Times New Roman"/>
        <family val="1"/>
      </font>
    </dxf>
    <dxf>
      <numFmt numFmtId="165" formatCode="[$$-1009]#,##0"/>
    </dxf>
    <dxf>
      <numFmt numFmtId="0" formatCode="General"/>
    </dxf>
    <dxf>
      <numFmt numFmtId="34" formatCode="_-&quot;GH₵&quot;* #,##0.00_-;\-&quot;GH₵&quot;* #,##0.00_-;_-&quot;GH₵&quot;* &quot;-&quot;??_-;_-@_-"/>
    </dxf>
    <dxf>
      <font>
        <sz val="14"/>
        <name val="Times New Roman"/>
        <family val="1"/>
      </font>
    </dxf>
    <dxf>
      <font>
        <sz val="14"/>
        <name val="Times New Roman"/>
        <family val="1"/>
      </font>
    </dxf>
    <dxf>
      <font>
        <sz val="14"/>
        <name val="Times New Roman"/>
        <family val="1"/>
      </font>
    </dxf>
    <dxf>
      <font>
        <sz val="14"/>
        <name val="Times New Roman"/>
        <family val="1"/>
      </font>
    </dxf>
    <dxf>
      <font>
        <name val="Segoe UI"/>
        <family val="2"/>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28"/>
      <tableStyleElement type="firstRowStripe" dxfId="227"/>
      <tableStyleElement type="secondRowStripe" dxfId="226"/>
    </tableStyle>
  </tableStyles>
  <colors>
    <mruColors>
      <color rgb="FF009900"/>
      <color rgb="FF99CC00"/>
      <color rgb="FFCCFF99"/>
      <color rgb="FF99FF99"/>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3.xml"/><Relationship Id="rId21" Type="http://schemas.openxmlformats.org/officeDocument/2006/relationships/pivotCacheDefinition" Target="pivotCache/pivotCacheDefinition15.xml"/><Relationship Id="rId34" Type="http://schemas.openxmlformats.org/officeDocument/2006/relationships/sharedStrings" Target="sharedStrings.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ivotCacheDefinition" Target="pivotCache/pivotCacheDefinition21.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1.xml"/><Relationship Id="rId30" Type="http://schemas.microsoft.com/office/2011/relationships/timelineCache" Target="timelineCaches/timelineCache1.xml"/><Relationship Id="rId35" Type="http://schemas.openxmlformats.org/officeDocument/2006/relationships/powerPivotData" Target="model/item.data"/><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tyles" Target="styles.xml"/><Relationship Id="rId38"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[Bridget Sampong Capstone.xlsx]One-dimensional Pivot Table!PivotTable48</c:name>
    <c:fmtId val="7"/>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Segoe UI Variable Display Semib" pitchFamily="2" charset="0"/>
                <a:ea typeface="+mn-ea"/>
                <a:cs typeface="+mn-cs"/>
              </a:defRPr>
            </a:pPr>
            <a:r>
              <a:rPr lang="en-US" sz="900">
                <a:solidFill>
                  <a:sysClr val="windowText" lastClr="000000"/>
                </a:solidFill>
                <a:latin typeface="Segoe UI Variable Display Semib" pitchFamily="2" charset="0"/>
                <a:cs typeface="Segoe UI" panose="020B0502040204020203" pitchFamily="34" charset="0"/>
              </a:rPr>
              <a:t>Sales</a:t>
            </a:r>
            <a:r>
              <a:rPr lang="en-US" sz="900" baseline="0">
                <a:solidFill>
                  <a:sysClr val="windowText" lastClr="000000"/>
                </a:solidFill>
                <a:latin typeface="Segoe UI Variable Display Semib" pitchFamily="2" charset="0"/>
                <a:cs typeface="Segoe UI" panose="020B0502040204020203" pitchFamily="34" charset="0"/>
              </a:rPr>
              <a:t> by Category(%)</a:t>
            </a:r>
            <a:endParaRPr lang="en-US" sz="900">
              <a:solidFill>
                <a:sysClr val="windowText" lastClr="000000"/>
              </a:solidFill>
              <a:latin typeface="Segoe UI Variable Display Semib" pitchFamily="2"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Segoe UI Variable Display Semib" pitchFamily="2" charset="0"/>
              <a:ea typeface="+mn-ea"/>
              <a:cs typeface="+mn-cs"/>
            </a:defRPr>
          </a:pPr>
          <a:endParaRPr lang="en-GH"/>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2578616352201258"/>
              <c:y val="-1.8518509517590452E-2"/>
            </c:manualLayout>
          </c:layou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4.5283018867924539E-2"/>
              <c:y val="5.5555528552771079E-2"/>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2578616352201258"/>
              <c:y val="-1.8518509517590452E-2"/>
            </c:manualLayout>
          </c:layou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4.5283018867924539E-2"/>
              <c:y val="5.5555528552771079E-2"/>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Display Semib" pitchFamily="2" charset="0"/>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hade val="76000"/>
            </a:schemeClr>
          </a:solidFill>
          <a:ln w="19050">
            <a:solidFill>
              <a:schemeClr val="lt1"/>
            </a:solidFill>
          </a:ln>
          <a:effectLst/>
        </c:spPr>
        <c:dLbl>
          <c:idx val="0"/>
          <c:layout>
            <c:manualLayout>
              <c:x val="0.12578616352201258"/>
              <c:y val="-1.85185095175904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Display Semib" pitchFamily="2" charset="0"/>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tint val="77000"/>
            </a:schemeClr>
          </a:solidFill>
          <a:ln w="19050">
            <a:solidFill>
              <a:schemeClr val="lt1"/>
            </a:solidFill>
          </a:ln>
          <a:effectLst/>
        </c:spPr>
        <c:dLbl>
          <c:idx val="0"/>
          <c:layout>
            <c:manualLayout>
              <c:x val="-4.5283018867924539E-2"/>
              <c:y val="5.5555528552771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Display Semib" pitchFamily="2" charset="0"/>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'One-dimensional Pivot Table'!$B$5</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6446-4FB5-89EF-A0B276BA91C1}"/>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6446-4FB5-89EF-A0B276BA91C1}"/>
              </c:ext>
            </c:extLst>
          </c:dPt>
          <c:dLbls>
            <c:dLbl>
              <c:idx val="0"/>
              <c:layout>
                <c:manualLayout>
                  <c:x val="0.12578616352201258"/>
                  <c:y val="-1.85185095175904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46-4FB5-89EF-A0B276BA91C1}"/>
                </c:ext>
              </c:extLst>
            </c:dLbl>
            <c:dLbl>
              <c:idx val="1"/>
              <c:layout>
                <c:manualLayout>
                  <c:x val="-4.5283018867924539E-2"/>
                  <c:y val="5.55555285527710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46-4FB5-89EF-A0B276BA91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Display Semib" pitchFamily="2" charset="0"/>
                    <a:ea typeface="+mn-ea"/>
                    <a:cs typeface="+mn-cs"/>
                  </a:defRPr>
                </a:pPr>
                <a:endParaRPr lang="en-GH"/>
              </a:p>
            </c:txPr>
            <c:showLegendKey val="0"/>
            <c:showVal val="0"/>
            <c:showCatName val="0"/>
            <c:showSerName val="0"/>
            <c:showPercent val="1"/>
            <c:showBubbleSize val="0"/>
            <c:showLeaderLines val="0"/>
            <c:extLst>
              <c:ext xmlns:c15="http://schemas.microsoft.com/office/drawing/2012/chart" uri="{CE6537A1-D6FC-4f65-9D91-7224C49458BB}"/>
            </c:extLst>
          </c:dLbls>
          <c:cat>
            <c:strRef>
              <c:f>'One-dimensional Pivot Table'!$A$6:$A$7</c:f>
              <c:strCache>
                <c:ptCount val="2"/>
                <c:pt idx="0">
                  <c:v>Vegetables</c:v>
                </c:pt>
                <c:pt idx="1">
                  <c:v>Fruit</c:v>
                </c:pt>
              </c:strCache>
            </c:strRef>
          </c:cat>
          <c:val>
            <c:numRef>
              <c:f>'One-dimensional Pivot Table'!$B$6:$B$7</c:f>
              <c:numCache>
                <c:formatCode>[$$-1009]#,##0</c:formatCode>
                <c:ptCount val="2"/>
                <c:pt idx="0">
                  <c:v>336665</c:v>
                </c:pt>
                <c:pt idx="1">
                  <c:v>693069</c:v>
                </c:pt>
              </c:numCache>
            </c:numRef>
          </c:val>
          <c:extLst>
            <c:ext xmlns:c16="http://schemas.microsoft.com/office/drawing/2014/chart" uri="{C3380CC4-5D6E-409C-BE32-E72D297353CC}">
              <c16:uniqueId val="{00000004-6446-4FB5-89EF-A0B276BA91C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Variable Display Semib" pitchFamily="2" charset="0"/>
              <a:ea typeface="+mn-ea"/>
              <a:cs typeface="Segoe UI" panose="020B0502040204020203"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[Bridget Sampong Capstone.xlsx]One-dimensional Pivot Table!PivotTable56</c:name>
    <c:fmtId val="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Variable Display Semib" pitchFamily="2" charset="0"/>
              </a:rPr>
              <a:t>Sales Trend by Month</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layout>
            <c:manualLayout>
              <c:x val="-6.6318084878238773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manualLayout>
              <c:x val="-5.4029803720501438E-2"/>
              <c:y val="-0.29733672996757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layout>
            <c:manualLayout>
              <c:x val="-7.2806878174676182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manualLayout>
              <c:x val="-7.4855634657362988E-2"/>
              <c:y val="-0.192761566568884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0.10133036397164524"/>
                  <c:h val="0.13062117235345583"/>
                </c:manualLayout>
              </c15:layout>
            </c:ext>
          </c:extLst>
        </c:dLbl>
      </c:pivotFmt>
      <c:pivotFmt>
        <c:idx val="5"/>
        <c:spPr>
          <a:solidFill>
            <a:schemeClr val="accent6"/>
          </a:solidFill>
          <a:ln>
            <a:noFill/>
          </a:ln>
          <a:effectLst/>
        </c:spPr>
        <c:marker>
          <c:symbol val="none"/>
        </c:marker>
        <c:dLbl>
          <c:idx val="0"/>
          <c:layout>
            <c:manualLayout>
              <c:x val="-6.0626160933995421E-2"/>
              <c:y val="-0.17968967114404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layout>
            <c:manualLayout>
              <c:x val="-5.20882750176304E-2"/>
              <c:y val="-0.160081828006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manualLayout>
              <c:x val="-5.4029803720501438E-2"/>
              <c:y val="-0.29733672996757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layout>
            <c:manualLayout>
              <c:x val="-7.2806878174676182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layout>
            <c:manualLayout>
              <c:x val="-7.4855634657362988E-2"/>
              <c:y val="-0.192761566568884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0.10133036397164524"/>
                  <c:h val="0.13062117235345583"/>
                </c:manualLayout>
              </c15:layout>
            </c:ext>
          </c:extLst>
        </c:dLbl>
      </c:pivotFmt>
      <c:pivotFmt>
        <c:idx val="11"/>
        <c:spPr>
          <a:solidFill>
            <a:schemeClr val="accent6"/>
          </a:solidFill>
          <a:ln>
            <a:noFill/>
          </a:ln>
          <a:effectLst/>
        </c:spPr>
        <c:marker>
          <c:symbol val="none"/>
        </c:marker>
        <c:dLbl>
          <c:idx val="0"/>
          <c:layout>
            <c:manualLayout>
              <c:x val="-5.20882750176304E-2"/>
              <c:y val="-0.160081828006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layout>
            <c:manualLayout>
              <c:x val="-6.0626160933995421E-2"/>
              <c:y val="-0.17968967114404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layout>
            <c:manualLayout>
              <c:x val="-6.6318084878238773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layout>
            <c:manualLayout>
              <c:x val="-5.4029803720501438E-2"/>
              <c:y val="-0.29733672996757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layout>
            <c:manualLayout>
              <c:x val="-7.2806878174676182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layout>
            <c:manualLayout>
              <c:x val="-7.4855634657362988E-2"/>
              <c:y val="-0.192761566568884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0.10133036397164524"/>
                  <c:h val="0.13062117235345583"/>
                </c:manualLayout>
              </c15:layout>
            </c:ext>
          </c:extLst>
        </c:dLbl>
      </c:pivotFmt>
      <c:pivotFmt>
        <c:idx val="18"/>
        <c:spPr>
          <a:ln w="28575" cap="rnd">
            <a:solidFill>
              <a:schemeClr val="accent6"/>
            </a:solidFill>
            <a:round/>
          </a:ln>
          <a:effectLst/>
        </c:spPr>
        <c:marker>
          <c:symbol val="none"/>
        </c:marker>
        <c:dLbl>
          <c:idx val="0"/>
          <c:layout>
            <c:manualLayout>
              <c:x val="-5.20882750176304E-2"/>
              <c:y val="-0.160081828006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layout>
            <c:manualLayout>
              <c:x val="-6.0626160933995421E-2"/>
              <c:y val="-0.17968967114404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layout>
            <c:manualLayout>
              <c:x val="-6.6318084878238773E-2"/>
              <c:y val="-0.1796896711440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48477449942952E-2"/>
          <c:y val="0.20097987751531057"/>
          <c:w val="0.98177476589247903"/>
          <c:h val="0.610729407314613"/>
        </c:manualLayout>
      </c:layout>
      <c:lineChart>
        <c:grouping val="standard"/>
        <c:varyColors val="0"/>
        <c:ser>
          <c:idx val="0"/>
          <c:order val="0"/>
          <c:tx>
            <c:strRef>
              <c:f>'One-dimensional Pivot Table'!$B$21</c:f>
              <c:strCache>
                <c:ptCount val="1"/>
                <c:pt idx="0">
                  <c:v>Total</c:v>
                </c:pt>
              </c:strCache>
            </c:strRef>
          </c:tx>
          <c:spPr>
            <a:ln w="28575" cap="rnd">
              <a:solidFill>
                <a:schemeClr val="accent6"/>
              </a:solidFill>
              <a:round/>
            </a:ln>
            <a:effectLst/>
          </c:spPr>
          <c:marker>
            <c:symbol val="none"/>
          </c:marker>
          <c:dPt>
            <c:idx val="0"/>
            <c:marker>
              <c:symbol val="none"/>
            </c:marker>
            <c:bubble3D val="0"/>
            <c:extLst>
              <c:ext xmlns:c16="http://schemas.microsoft.com/office/drawing/2014/chart" uri="{C3380CC4-5D6E-409C-BE32-E72D297353CC}">
                <c16:uniqueId val="{00000000-7AA3-468E-ADD7-B33CAAC2C029}"/>
              </c:ext>
            </c:extLst>
          </c:dPt>
          <c:dPt>
            <c:idx val="2"/>
            <c:marker>
              <c:symbol val="none"/>
            </c:marker>
            <c:bubble3D val="0"/>
            <c:extLst>
              <c:ext xmlns:c16="http://schemas.microsoft.com/office/drawing/2014/chart" uri="{C3380CC4-5D6E-409C-BE32-E72D297353CC}">
                <c16:uniqueId val="{00000001-7AA3-468E-ADD7-B33CAAC2C029}"/>
              </c:ext>
            </c:extLst>
          </c:dPt>
          <c:dPt>
            <c:idx val="3"/>
            <c:marker>
              <c:symbol val="none"/>
            </c:marker>
            <c:bubble3D val="0"/>
            <c:extLst>
              <c:ext xmlns:c16="http://schemas.microsoft.com/office/drawing/2014/chart" uri="{C3380CC4-5D6E-409C-BE32-E72D297353CC}">
                <c16:uniqueId val="{00000002-7AA3-468E-ADD7-B33CAAC2C029}"/>
              </c:ext>
            </c:extLst>
          </c:dPt>
          <c:dPt>
            <c:idx val="5"/>
            <c:marker>
              <c:symbol val="none"/>
            </c:marker>
            <c:bubble3D val="0"/>
            <c:extLst>
              <c:ext xmlns:c16="http://schemas.microsoft.com/office/drawing/2014/chart" uri="{C3380CC4-5D6E-409C-BE32-E72D297353CC}">
                <c16:uniqueId val="{00000003-7AA3-468E-ADD7-B33CAAC2C029}"/>
              </c:ext>
            </c:extLst>
          </c:dPt>
          <c:dPt>
            <c:idx val="6"/>
            <c:marker>
              <c:symbol val="none"/>
            </c:marker>
            <c:bubble3D val="0"/>
            <c:extLst>
              <c:ext xmlns:c16="http://schemas.microsoft.com/office/drawing/2014/chart" uri="{C3380CC4-5D6E-409C-BE32-E72D297353CC}">
                <c16:uniqueId val="{00000004-7AA3-468E-ADD7-B33CAAC2C029}"/>
              </c:ext>
            </c:extLst>
          </c:dPt>
          <c:dPt>
            <c:idx val="10"/>
            <c:marker>
              <c:symbol val="none"/>
            </c:marker>
            <c:bubble3D val="0"/>
            <c:extLst>
              <c:ext xmlns:c16="http://schemas.microsoft.com/office/drawing/2014/chart" uri="{C3380CC4-5D6E-409C-BE32-E72D297353CC}">
                <c16:uniqueId val="{00000005-7AA3-468E-ADD7-B33CAAC2C029}"/>
              </c:ext>
            </c:extLst>
          </c:dPt>
          <c:dLbls>
            <c:dLbl>
              <c:idx val="0"/>
              <c:layout>
                <c:manualLayout>
                  <c:x val="-5.4029803720501438E-2"/>
                  <c:y val="-0.29733672996757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A3-468E-ADD7-B33CAAC2C029}"/>
                </c:ext>
              </c:extLst>
            </c:dLbl>
            <c:dLbl>
              <c:idx val="2"/>
              <c:layout>
                <c:manualLayout>
                  <c:x val="-7.2806878174676182E-2"/>
                  <c:y val="-0.179689671144048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A3-468E-ADD7-B33CAAC2C029}"/>
                </c:ext>
              </c:extLst>
            </c:dLbl>
            <c:dLbl>
              <c:idx val="3"/>
              <c:layout>
                <c:manualLayout>
                  <c:x val="-7.4855634657362988E-2"/>
                  <c:y val="-0.192761566568884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0.10133036397164524"/>
                      <c:h val="0.13062117235345583"/>
                    </c:manualLayout>
                  </c15:layout>
                </c:ext>
                <c:ext xmlns:c16="http://schemas.microsoft.com/office/drawing/2014/chart" uri="{C3380CC4-5D6E-409C-BE32-E72D297353CC}">
                  <c16:uniqueId val="{00000002-7AA3-468E-ADD7-B33CAAC2C029}"/>
                </c:ext>
              </c:extLst>
            </c:dLbl>
            <c:dLbl>
              <c:idx val="5"/>
              <c:layout>
                <c:manualLayout>
                  <c:x val="-5.20882750176304E-2"/>
                  <c:y val="-0.1600818280067933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A3-468E-ADD7-B33CAAC2C029}"/>
                </c:ext>
              </c:extLst>
            </c:dLbl>
            <c:dLbl>
              <c:idx val="6"/>
              <c:layout>
                <c:manualLayout>
                  <c:x val="-6.0626160933995421E-2"/>
                  <c:y val="-0.179689671144048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A3-468E-ADD7-B33CAAC2C029}"/>
                </c:ext>
              </c:extLst>
            </c:dLbl>
            <c:dLbl>
              <c:idx val="10"/>
              <c:layout>
                <c:manualLayout>
                  <c:x val="-6.6318084878238773E-2"/>
                  <c:y val="-0.179689671144048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A3-468E-ADD7-B33CAAC2C0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Table'!$A$22:$A$33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Table'!$B$22:$B$33</c:f>
              <c:numCache>
                <c:formatCode>[$$-1009]#,##0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6-7AA3-468E-ADD7-B33CAAC2C029}"/>
            </c:ext>
          </c:extLst>
        </c:ser>
        <c:dLbls>
          <c:dLblPos val="t"/>
          <c:showLegendKey val="0"/>
          <c:showVal val="1"/>
          <c:showCatName val="0"/>
          <c:showSerName val="0"/>
          <c:showPercent val="0"/>
          <c:showBubbleSize val="0"/>
        </c:dLbls>
        <c:smooth val="0"/>
        <c:axId val="1614661295"/>
        <c:axId val="1614660463"/>
      </c:lineChart>
      <c:catAx>
        <c:axId val="161466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614660463"/>
        <c:crosses val="autoZero"/>
        <c:auto val="1"/>
        <c:lblAlgn val="ctr"/>
        <c:lblOffset val="100"/>
        <c:noMultiLvlLbl val="0"/>
      </c:catAx>
      <c:valAx>
        <c:axId val="1614660463"/>
        <c:scaling>
          <c:orientation val="minMax"/>
        </c:scaling>
        <c:delete val="1"/>
        <c:axPos val="l"/>
        <c:numFmt formatCode="[$$-1009]#,##0" sourceLinked="1"/>
        <c:majorTickMark val="none"/>
        <c:minorTickMark val="none"/>
        <c:tickLblPos val="nextTo"/>
        <c:crossAx val="16146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[Bridget Sampong Capstone.xlsx]Two-dimensional Pivot Table!PivotTable65</c:name>
    <c:fmtId val="12"/>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Segoe UI Variable Display Semib" pitchFamily="2" charset="0"/>
                <a:ea typeface="+mn-ea"/>
                <a:cs typeface="+mn-cs"/>
              </a:defRPr>
            </a:pPr>
            <a:r>
              <a:rPr lang="en-US" sz="900">
                <a:solidFill>
                  <a:sysClr val="windowText" lastClr="000000"/>
                </a:solidFill>
                <a:latin typeface="Segoe UI Variable Display Semib" pitchFamily="2" charset="0"/>
              </a:rPr>
              <a:t>Top</a:t>
            </a:r>
            <a:r>
              <a:rPr lang="en-US" sz="900" baseline="0">
                <a:solidFill>
                  <a:sysClr val="windowText" lastClr="000000"/>
                </a:solidFill>
                <a:latin typeface="Segoe UI Variable Display Semib" pitchFamily="2" charset="0"/>
              </a:rPr>
              <a:t> Two Countries by Categories</a:t>
            </a:r>
            <a:endParaRPr lang="en-US" sz="900">
              <a:solidFill>
                <a:sysClr val="windowText" lastClr="000000"/>
              </a:solidFill>
              <a:latin typeface="Segoe UI Variable Display Semib" pitchFamily="2"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Segoe UI Variable Display Semib" pitchFamily="2" charset="0"/>
              <a:ea typeface="+mn-ea"/>
              <a:cs typeface="+mn-cs"/>
            </a:defRPr>
          </a:pPr>
          <a:endParaRPr lang="en-G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2130460436632"/>
          <c:y val="0.12615408368071637"/>
          <c:w val="0.48634031717834841"/>
          <c:h val="0.87218582369694952"/>
        </c:manualLayout>
      </c:layout>
      <c:barChart>
        <c:barDir val="bar"/>
        <c:grouping val="clustered"/>
        <c:varyColors val="0"/>
        <c:ser>
          <c:idx val="0"/>
          <c:order val="0"/>
          <c:tx>
            <c:strRef>
              <c:f>'Two-dimensional Pivot Table'!$B$41:$B$42</c:f>
              <c:strCache>
                <c:ptCount val="1"/>
                <c:pt idx="0">
                  <c:v>United Kingdom</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Table'!$A$43:$A$44</c:f>
              <c:strCache>
                <c:ptCount val="2"/>
                <c:pt idx="0">
                  <c:v>Fruit</c:v>
                </c:pt>
                <c:pt idx="1">
                  <c:v>Vegetables</c:v>
                </c:pt>
              </c:strCache>
            </c:strRef>
          </c:cat>
          <c:val>
            <c:numRef>
              <c:f>'Two-dimensional Pivot Table'!$B$43:$B$44</c:f>
              <c:numCache>
                <c:formatCode>[$$-1009]#,##0</c:formatCode>
                <c:ptCount val="2"/>
                <c:pt idx="0">
                  <c:v>87786</c:v>
                </c:pt>
                <c:pt idx="1">
                  <c:v>85351</c:v>
                </c:pt>
              </c:numCache>
            </c:numRef>
          </c:val>
          <c:extLst>
            <c:ext xmlns:c16="http://schemas.microsoft.com/office/drawing/2014/chart" uri="{C3380CC4-5D6E-409C-BE32-E72D297353CC}">
              <c16:uniqueId val="{00000000-A428-4D38-928F-DD7698A30956}"/>
            </c:ext>
          </c:extLst>
        </c:ser>
        <c:ser>
          <c:idx val="1"/>
          <c:order val="1"/>
          <c:tx>
            <c:strRef>
              <c:f>'Two-dimensional Pivot Table'!$C$41:$C$42</c:f>
              <c:strCache>
                <c:ptCount val="1"/>
                <c:pt idx="0">
                  <c:v>United States</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Table'!$A$43:$A$44</c:f>
              <c:strCache>
                <c:ptCount val="2"/>
                <c:pt idx="0">
                  <c:v>Fruit</c:v>
                </c:pt>
                <c:pt idx="1">
                  <c:v>Vegetables</c:v>
                </c:pt>
              </c:strCache>
            </c:strRef>
          </c:cat>
          <c:val>
            <c:numRef>
              <c:f>'Two-dimensional Pivot Table'!$C$43:$C$44</c:f>
              <c:numCache>
                <c:formatCode>[$$-1009]#,##0</c:formatCode>
                <c:ptCount val="2"/>
                <c:pt idx="0">
                  <c:v>176971</c:v>
                </c:pt>
                <c:pt idx="1">
                  <c:v>90162</c:v>
                </c:pt>
              </c:numCache>
            </c:numRef>
          </c:val>
          <c:extLst>
            <c:ext xmlns:c16="http://schemas.microsoft.com/office/drawing/2014/chart" uri="{C3380CC4-5D6E-409C-BE32-E72D297353CC}">
              <c16:uniqueId val="{0000001C-A428-4D38-928F-DD7698A30956}"/>
            </c:ext>
          </c:extLst>
        </c:ser>
        <c:dLbls>
          <c:dLblPos val="outEnd"/>
          <c:showLegendKey val="0"/>
          <c:showVal val="1"/>
          <c:showCatName val="0"/>
          <c:showSerName val="0"/>
          <c:showPercent val="0"/>
          <c:showBubbleSize val="0"/>
        </c:dLbls>
        <c:gapWidth val="182"/>
        <c:axId val="1448700591"/>
        <c:axId val="1448705167"/>
      </c:barChart>
      <c:catAx>
        <c:axId val="144870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448705167"/>
        <c:crosses val="autoZero"/>
        <c:auto val="1"/>
        <c:lblAlgn val="ctr"/>
        <c:lblOffset val="100"/>
        <c:noMultiLvlLbl val="0"/>
      </c:catAx>
      <c:valAx>
        <c:axId val="1448705167"/>
        <c:scaling>
          <c:orientation val="minMax"/>
        </c:scaling>
        <c:delete val="1"/>
        <c:axPos val="b"/>
        <c:numFmt formatCode="[$$-1009]#,##0" sourceLinked="1"/>
        <c:majorTickMark val="none"/>
        <c:minorTickMark val="none"/>
        <c:tickLblPos val="nextTo"/>
        <c:crossAx val="1448700591"/>
        <c:crosses val="autoZero"/>
        <c:crossBetween val="between"/>
      </c:valAx>
      <c:spPr>
        <a:noFill/>
        <a:ln>
          <a:noFill/>
        </a:ln>
        <a:effectLst/>
      </c:spPr>
    </c:plotArea>
    <c:legend>
      <c:legendPos val="r"/>
      <c:layout>
        <c:manualLayout>
          <c:xMode val="edge"/>
          <c:yMode val="edge"/>
          <c:x val="0.74130284102084143"/>
          <c:y val="0.29121727431129935"/>
          <c:w val="0.25840035616648455"/>
          <c:h val="0.1880236001140526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[Bridget Sampong Capstone.xlsx]Two-dimensional Pivot Table!PivotTable63</c:name>
    <c:fmtId val="13"/>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Segoe UI Variable Display Semib" pitchFamily="2" charset="0"/>
                <a:ea typeface="+mn-ea"/>
                <a:cs typeface="+mn-cs"/>
              </a:defRPr>
            </a:pPr>
            <a:r>
              <a:rPr lang="en-US" sz="900">
                <a:solidFill>
                  <a:sysClr val="windowText" lastClr="000000"/>
                </a:solidFill>
                <a:latin typeface="Segoe UI Variable Display Semib" pitchFamily="2" charset="0"/>
              </a:rPr>
              <a:t>Top</a:t>
            </a:r>
            <a:r>
              <a:rPr lang="en-US" sz="900" baseline="0">
                <a:solidFill>
                  <a:sysClr val="windowText" lastClr="000000"/>
                </a:solidFill>
                <a:latin typeface="Segoe UI Variable Display Semib" pitchFamily="2" charset="0"/>
              </a:rPr>
              <a:t> Two Sales by Country</a:t>
            </a:r>
            <a:endParaRPr lang="en-US" sz="900">
              <a:solidFill>
                <a:sysClr val="windowText" lastClr="000000"/>
              </a:solidFill>
              <a:latin typeface="Segoe UI Variable Display Semib" pitchFamily="2"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Segoe UI Variable Display Semib" pitchFamily="2" charset="0"/>
              <a:ea typeface="+mn-ea"/>
              <a:cs typeface="+mn-cs"/>
            </a:defRPr>
          </a:pPr>
          <a:endParaRPr lang="en-G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900"/>
          </a:solidFill>
          <a:ln>
            <a:noFill/>
          </a:ln>
          <a:effectLst/>
        </c:spPr>
      </c:pivotFmt>
    </c:pivotFmts>
    <c:plotArea>
      <c:layout/>
      <c:barChart>
        <c:barDir val="col"/>
        <c:grouping val="clustered"/>
        <c:varyColors val="0"/>
        <c:ser>
          <c:idx val="0"/>
          <c:order val="0"/>
          <c:tx>
            <c:strRef>
              <c:f>'Two-dimensional Pivot Table'!$B$34:$B$35</c:f>
              <c:strCache>
                <c:ptCount val="1"/>
                <c:pt idx="0">
                  <c:v>France</c:v>
                </c:pt>
              </c:strCache>
            </c:strRef>
          </c:tx>
          <c:spPr>
            <a:solidFill>
              <a:schemeClr val="accent6">
                <a:shade val="76000"/>
              </a:schemeClr>
            </a:solidFill>
            <a:ln>
              <a:noFill/>
            </a:ln>
            <a:effectLst/>
          </c:spPr>
          <c:invertIfNegative val="0"/>
          <c:dPt>
            <c:idx val="0"/>
            <c:invertIfNegative val="0"/>
            <c:bubble3D val="0"/>
            <c:spPr>
              <a:solidFill>
                <a:srgbClr val="009900"/>
              </a:solidFill>
              <a:ln>
                <a:noFill/>
              </a:ln>
              <a:effectLst/>
            </c:spPr>
            <c:extLst>
              <c:ext xmlns:c16="http://schemas.microsoft.com/office/drawing/2014/chart" uri="{C3380CC4-5D6E-409C-BE32-E72D297353CC}">
                <c16:uniqueId val="{00000003-DECD-46FD-AF62-B71706EDEB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Table'!$A$36:$A$37</c:f>
              <c:strCache>
                <c:ptCount val="2"/>
                <c:pt idx="0">
                  <c:v>Fruit</c:v>
                </c:pt>
                <c:pt idx="1">
                  <c:v>Vegetables</c:v>
                </c:pt>
              </c:strCache>
            </c:strRef>
          </c:cat>
          <c:val>
            <c:numRef>
              <c:f>'Two-dimensional Pivot Table'!$B$36:$B$37</c:f>
              <c:numCache>
                <c:formatCode>[$$-1009]#,##0</c:formatCode>
                <c:ptCount val="2"/>
                <c:pt idx="0">
                  <c:v>5037.24</c:v>
                </c:pt>
                <c:pt idx="1">
                  <c:v>5041.666666666667</c:v>
                </c:pt>
              </c:numCache>
            </c:numRef>
          </c:val>
          <c:extLst>
            <c:ext xmlns:c16="http://schemas.microsoft.com/office/drawing/2014/chart" uri="{C3380CC4-5D6E-409C-BE32-E72D297353CC}">
              <c16:uniqueId val="{00000000-DECD-46FD-AF62-B71706EDEBDB}"/>
            </c:ext>
          </c:extLst>
        </c:ser>
        <c:ser>
          <c:idx val="1"/>
          <c:order val="1"/>
          <c:tx>
            <c:strRef>
              <c:f>'Two-dimensional Pivot Table'!$C$34:$C$35</c:f>
              <c:strCache>
                <c:ptCount val="1"/>
                <c:pt idx="0">
                  <c:v>United Kingdom</c:v>
                </c:pt>
              </c:strCache>
            </c:strRef>
          </c:tx>
          <c:spPr>
            <a:solidFill>
              <a:srgbClr val="99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Table'!$A$36:$A$37</c:f>
              <c:strCache>
                <c:ptCount val="2"/>
                <c:pt idx="0">
                  <c:v>Fruit</c:v>
                </c:pt>
                <c:pt idx="1">
                  <c:v>Vegetables</c:v>
                </c:pt>
              </c:strCache>
            </c:strRef>
          </c:cat>
          <c:val>
            <c:numRef>
              <c:f>'Two-dimensional Pivot Table'!$C$36:$C$37</c:f>
              <c:numCache>
                <c:formatCode>[$$-1009]#,##0</c:formatCode>
                <c:ptCount val="2"/>
                <c:pt idx="0">
                  <c:v>5163.8823529411766</c:v>
                </c:pt>
                <c:pt idx="1">
                  <c:v>5020.6470588235297</c:v>
                </c:pt>
              </c:numCache>
            </c:numRef>
          </c:val>
          <c:extLst>
            <c:ext xmlns:c16="http://schemas.microsoft.com/office/drawing/2014/chart" uri="{C3380CC4-5D6E-409C-BE32-E72D297353CC}">
              <c16:uniqueId val="{00000001-DECD-46FD-AF62-B71706EDEBDB}"/>
            </c:ext>
          </c:extLst>
        </c:ser>
        <c:dLbls>
          <c:dLblPos val="outEnd"/>
          <c:showLegendKey val="0"/>
          <c:showVal val="1"/>
          <c:showCatName val="0"/>
          <c:showSerName val="0"/>
          <c:showPercent val="0"/>
          <c:showBubbleSize val="0"/>
        </c:dLbls>
        <c:gapWidth val="219"/>
        <c:overlap val="-27"/>
        <c:axId val="1273790576"/>
        <c:axId val="1273796400"/>
      </c:barChart>
      <c:catAx>
        <c:axId val="127379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273796400"/>
        <c:crosses val="autoZero"/>
        <c:auto val="1"/>
        <c:lblAlgn val="ctr"/>
        <c:lblOffset val="100"/>
        <c:noMultiLvlLbl val="0"/>
      </c:catAx>
      <c:valAx>
        <c:axId val="1273796400"/>
        <c:scaling>
          <c:orientation val="minMax"/>
        </c:scaling>
        <c:delete val="1"/>
        <c:axPos val="l"/>
        <c:numFmt formatCode="[$$-1009]#,##0" sourceLinked="1"/>
        <c:majorTickMark val="out"/>
        <c:minorTickMark val="none"/>
        <c:tickLblPos val="nextTo"/>
        <c:crossAx val="12737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Totals Orders by Country</cx:v>
        </cx:txData>
      </cx:tx>
      <cx:txPr>
        <a:bodyPr spcFirstLastPara="1" vertOverflow="ellipsis" horzOverflow="overflow" wrap="square" lIns="0" tIns="0" rIns="0" bIns="0" anchor="ctr" anchorCtr="1"/>
        <a:lstStyle/>
        <a:p>
          <a:pPr algn="ctr" rtl="0">
            <a:defRPr sz="900">
              <a:solidFill>
                <a:sysClr val="windowText" lastClr="000000"/>
              </a:solidFill>
            </a:defRPr>
          </a:pPr>
          <a:r>
            <a:rPr lang="en-GB" sz="900" b="0" i="0" u="none" strike="noStrike" baseline="0">
              <a:solidFill>
                <a:sysClr val="windowText" lastClr="000000"/>
              </a:solidFill>
              <a:latin typeface="Segoe UI Variable Display Semib" pitchFamily="2" charset="0"/>
              <a:ea typeface="Calibri"/>
              <a:cs typeface="Calibri"/>
            </a:rPr>
            <a:t>Totals Orders by Country</a:t>
          </a:r>
        </a:p>
      </cx:txPr>
    </cx:title>
    <cx:plotArea>
      <cx:plotAreaRegion>
        <cx:series layoutId="treemap" uniqueId="{A43C1D87-EDFB-4BEA-BC3E-DC14EE7F7C32}">
          <cx:tx>
            <cx:txData>
              <cx:f>_xlchart.v1.1</cx:f>
              <cx:v>ORDERS</cx:v>
            </cx:txData>
          </cx:tx>
          <cx:dataPt idx="1">
            <cx:spPr>
              <a:solidFill>
                <a:srgbClr val="CCFF99"/>
              </a:solidFill>
            </cx:spPr>
          </cx:dataPt>
          <cx:dataPt idx="2">
            <cx:spPr>
              <a:solidFill>
                <a:srgbClr val="009900"/>
              </a:solidFill>
            </cx:spPr>
          </cx:dataPt>
          <cx:dataPt idx="4">
            <cx:spPr>
              <a:solidFill>
                <a:srgbClr val="99FF99"/>
              </a:solidFill>
            </cx:spPr>
          </cx:dataPt>
          <cx:dataPt idx="5">
            <cx:spPr>
              <a:solidFill>
                <a:srgbClr val="99CC00"/>
              </a:solidFill>
            </cx:spPr>
          </cx:dataPt>
          <cx:dataPt idx="6">
            <cx:spPr>
              <a:solidFill>
                <a:srgbClr val="00CC66"/>
              </a:solidFill>
            </cx:spPr>
          </cx:dataPt>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Table!A1"/><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590550</xdr:colOff>
      <xdr:row>1</xdr:row>
      <xdr:rowOff>180975</xdr:rowOff>
    </xdr:to>
    <xdr:sp macro="" textlink="">
      <xdr:nvSpPr>
        <xdr:cNvPr id="4" name="Rectangle 3">
          <a:extLst>
            <a:ext uri="{FF2B5EF4-FFF2-40B4-BE49-F238E27FC236}">
              <a16:creationId xmlns:a16="http://schemas.microsoft.com/office/drawing/2014/main" id="{EC972C47-866F-4404-81FE-99388FAC99ED}"/>
            </a:ext>
          </a:extLst>
        </xdr:cNvPr>
        <xdr:cNvSpPr/>
      </xdr:nvSpPr>
      <xdr:spPr>
        <a:xfrm>
          <a:off x="0" y="0"/>
          <a:ext cx="13696950" cy="371475"/>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ysClr val="windowText" lastClr="000000"/>
              </a:solidFill>
              <a:latin typeface="Segoe UI Variable Display Semib" pitchFamily="2" charset="0"/>
              <a:ea typeface="+mn-ea"/>
              <a:cs typeface="+mn-cs"/>
            </a:rPr>
            <a:t>Sales Dashboard 2016</a:t>
          </a:r>
        </a:p>
        <a:p>
          <a:pPr marL="0" indent="0" algn="ctr"/>
          <a:endParaRPr lang="en-GH" sz="1100">
            <a:solidFill>
              <a:sysClr val="windowText" lastClr="000000"/>
            </a:solidFill>
            <a:latin typeface="+mn-lt"/>
            <a:ea typeface="+mn-ea"/>
            <a:cs typeface="+mn-cs"/>
          </a:endParaRPr>
        </a:p>
      </xdr:txBody>
    </xdr:sp>
    <xdr:clientData/>
  </xdr:twoCellAnchor>
  <xdr:twoCellAnchor>
    <xdr:from>
      <xdr:col>0</xdr:col>
      <xdr:colOff>38100</xdr:colOff>
      <xdr:row>6</xdr:row>
      <xdr:rowOff>19050</xdr:rowOff>
    </xdr:from>
    <xdr:to>
      <xdr:col>4</xdr:col>
      <xdr:colOff>522000</xdr:colOff>
      <xdr:row>14</xdr:row>
      <xdr:rowOff>43050</xdr:rowOff>
    </xdr:to>
    <xdr:grpSp>
      <xdr:nvGrpSpPr>
        <xdr:cNvPr id="20" name="Group 19">
          <a:extLst>
            <a:ext uri="{FF2B5EF4-FFF2-40B4-BE49-F238E27FC236}">
              <a16:creationId xmlns:a16="http://schemas.microsoft.com/office/drawing/2014/main" id="{AE556904-862E-47A9-8848-71A21635180A}"/>
            </a:ext>
          </a:extLst>
        </xdr:cNvPr>
        <xdr:cNvGrpSpPr/>
      </xdr:nvGrpSpPr>
      <xdr:grpSpPr>
        <a:xfrm>
          <a:off x="38100" y="1162050"/>
          <a:ext cx="2808000" cy="1548000"/>
          <a:chOff x="571548" y="1328980"/>
          <a:chExt cx="3196168" cy="2152651"/>
        </a:xfrm>
      </xdr:grpSpPr>
      <xdr:sp macro="" textlink="">
        <xdr:nvSpPr>
          <xdr:cNvPr id="16" name="Rectangle 15">
            <a:extLst>
              <a:ext uri="{FF2B5EF4-FFF2-40B4-BE49-F238E27FC236}">
                <a16:creationId xmlns:a16="http://schemas.microsoft.com/office/drawing/2014/main" id="{A52BD517-00CF-4977-8415-5761954B994B}"/>
              </a:ext>
            </a:extLst>
          </xdr:cNvPr>
          <xdr:cNvSpPr/>
        </xdr:nvSpPr>
        <xdr:spPr>
          <a:xfrm>
            <a:off x="571548" y="1328980"/>
            <a:ext cx="3196168" cy="2152651"/>
          </a:xfrm>
          <a:prstGeom prst="rect">
            <a:avLst/>
          </a:prstGeom>
          <a:solidFill>
            <a:schemeClr val="bg1"/>
          </a:solidFill>
          <a:ln>
            <a:solidFill>
              <a:schemeClr val="accent6">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1"/>
              </a:solidFill>
            </a:endParaRPr>
          </a:p>
        </xdr:txBody>
      </xdr:sp>
      <xdr:graphicFrame macro="">
        <xdr:nvGraphicFramePr>
          <xdr:cNvPr id="26" name="Chart 25">
            <a:extLst>
              <a:ext uri="{FF2B5EF4-FFF2-40B4-BE49-F238E27FC236}">
                <a16:creationId xmlns:a16="http://schemas.microsoft.com/office/drawing/2014/main" id="{FA5B2F29-9F12-4CEE-B464-1A0C397FFA2F}"/>
              </a:ext>
            </a:extLst>
          </xdr:cNvPr>
          <xdr:cNvGraphicFramePr>
            <a:graphicFrameLocks/>
          </xdr:cNvGraphicFramePr>
        </xdr:nvGraphicFramePr>
        <xdr:xfrm>
          <a:off x="759107" y="1420964"/>
          <a:ext cx="2528359" cy="205740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47625</xdr:colOff>
      <xdr:row>19</xdr:row>
      <xdr:rowOff>133350</xdr:rowOff>
    </xdr:from>
    <xdr:to>
      <xdr:col>8</xdr:col>
      <xdr:colOff>295275</xdr:colOff>
      <xdr:row>26</xdr:row>
      <xdr:rowOff>38700</xdr:rowOff>
    </xdr:to>
    <xdr:grpSp>
      <xdr:nvGrpSpPr>
        <xdr:cNvPr id="25" name="Group 24">
          <a:extLst>
            <a:ext uri="{FF2B5EF4-FFF2-40B4-BE49-F238E27FC236}">
              <a16:creationId xmlns:a16="http://schemas.microsoft.com/office/drawing/2014/main" id="{11200570-5D77-4C6B-B4E2-8B6C9A426C0B}"/>
            </a:ext>
          </a:extLst>
        </xdr:cNvPr>
        <xdr:cNvGrpSpPr/>
      </xdr:nvGrpSpPr>
      <xdr:grpSpPr>
        <a:xfrm>
          <a:off x="47625" y="3752850"/>
          <a:ext cx="5657850" cy="1296000"/>
          <a:chOff x="686858" y="3629025"/>
          <a:chExt cx="4673600" cy="2152650"/>
        </a:xfrm>
        <a:effectLst>
          <a:outerShdw blurRad="50800" dist="38100" dir="2700000" algn="tl" rotWithShape="0">
            <a:prstClr val="black">
              <a:alpha val="40000"/>
            </a:prstClr>
          </a:outerShdw>
        </a:effectLst>
      </xdr:grpSpPr>
      <xdr:sp macro="" textlink="">
        <xdr:nvSpPr>
          <xdr:cNvPr id="21" name="Rectangle 20">
            <a:extLst>
              <a:ext uri="{FF2B5EF4-FFF2-40B4-BE49-F238E27FC236}">
                <a16:creationId xmlns:a16="http://schemas.microsoft.com/office/drawing/2014/main" id="{EE4FAD84-866B-4A8C-8488-6032E35615F9}"/>
              </a:ext>
            </a:extLst>
          </xdr:cNvPr>
          <xdr:cNvSpPr/>
        </xdr:nvSpPr>
        <xdr:spPr>
          <a:xfrm>
            <a:off x="686858" y="3629025"/>
            <a:ext cx="4673600" cy="2152650"/>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1"/>
              </a:solidFill>
            </a:endParaRPr>
          </a:p>
        </xdr:txBody>
      </xdr:sp>
      <xdr:graphicFrame macro="">
        <xdr:nvGraphicFramePr>
          <xdr:cNvPr id="29" name="Chart 28">
            <a:extLst>
              <a:ext uri="{FF2B5EF4-FFF2-40B4-BE49-F238E27FC236}">
                <a16:creationId xmlns:a16="http://schemas.microsoft.com/office/drawing/2014/main" id="{16EB54E7-C85B-445C-86C0-EEC8475FCB96}"/>
              </a:ext>
            </a:extLst>
          </xdr:cNvPr>
          <xdr:cNvGraphicFramePr>
            <a:graphicFrameLocks/>
          </xdr:cNvGraphicFramePr>
        </xdr:nvGraphicFramePr>
        <xdr:xfrm>
          <a:off x="744008" y="3648075"/>
          <a:ext cx="4573589" cy="20859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10</xdr:col>
      <xdr:colOff>281579</xdr:colOff>
      <xdr:row>6</xdr:row>
      <xdr:rowOff>40841</xdr:rowOff>
    </xdr:from>
    <xdr:to>
      <xdr:col>15</xdr:col>
      <xdr:colOff>123825</xdr:colOff>
      <xdr:row>14</xdr:row>
      <xdr:rowOff>64841</xdr:rowOff>
    </xdr:to>
    <xdr:grpSp>
      <xdr:nvGrpSpPr>
        <xdr:cNvPr id="27" name="Group 26">
          <a:extLst>
            <a:ext uri="{FF2B5EF4-FFF2-40B4-BE49-F238E27FC236}">
              <a16:creationId xmlns:a16="http://schemas.microsoft.com/office/drawing/2014/main" id="{1B094FC3-F10A-43B3-B4A4-91E923514BF6}"/>
            </a:ext>
          </a:extLst>
        </xdr:cNvPr>
        <xdr:cNvGrpSpPr/>
      </xdr:nvGrpSpPr>
      <xdr:grpSpPr>
        <a:xfrm>
          <a:off x="7615829" y="1183841"/>
          <a:ext cx="4652371" cy="1548000"/>
          <a:chOff x="7859182" y="4096809"/>
          <a:chExt cx="3804710" cy="2479674"/>
        </a:xfrm>
        <a:effectLst>
          <a:outerShdw blurRad="50800" dist="38100" dir="2700000" algn="tl" rotWithShape="0">
            <a:prstClr val="black">
              <a:alpha val="40000"/>
            </a:prstClr>
          </a:outerShdw>
        </a:effectLst>
      </xdr:grpSpPr>
      <xdr:sp macro="" textlink="">
        <xdr:nvSpPr>
          <xdr:cNvPr id="24" name="Rectangle 23">
            <a:extLst>
              <a:ext uri="{FF2B5EF4-FFF2-40B4-BE49-F238E27FC236}">
                <a16:creationId xmlns:a16="http://schemas.microsoft.com/office/drawing/2014/main" id="{CCC94E76-75B4-426B-8AD9-EAEC46C2EA7E}"/>
              </a:ext>
            </a:extLst>
          </xdr:cNvPr>
          <xdr:cNvSpPr/>
        </xdr:nvSpPr>
        <xdr:spPr>
          <a:xfrm>
            <a:off x="7859182" y="4096809"/>
            <a:ext cx="3804710" cy="2479674"/>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1"/>
              </a:solidFill>
            </a:endParaRPr>
          </a:p>
        </xdr:txBody>
      </xdr:sp>
      <xdr:graphicFrame macro="">
        <xdr:nvGraphicFramePr>
          <xdr:cNvPr id="31" name="Chart 30">
            <a:extLst>
              <a:ext uri="{FF2B5EF4-FFF2-40B4-BE49-F238E27FC236}">
                <a16:creationId xmlns:a16="http://schemas.microsoft.com/office/drawing/2014/main" id="{E4ADC18C-46A1-49E3-8383-0252FB99E352}"/>
              </a:ext>
            </a:extLst>
          </xdr:cNvPr>
          <xdr:cNvGraphicFramePr>
            <a:graphicFrameLocks/>
          </xdr:cNvGraphicFramePr>
        </xdr:nvGraphicFramePr>
        <xdr:xfrm>
          <a:off x="7925858" y="4192059"/>
          <a:ext cx="3690409" cy="22796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82175</xdr:colOff>
      <xdr:row>6</xdr:row>
      <xdr:rowOff>36312</xdr:rowOff>
    </xdr:from>
    <xdr:to>
      <xdr:col>10</xdr:col>
      <xdr:colOff>225050</xdr:colOff>
      <xdr:row>14</xdr:row>
      <xdr:rowOff>60312</xdr:rowOff>
    </xdr:to>
    <xdr:grpSp>
      <xdr:nvGrpSpPr>
        <xdr:cNvPr id="22" name="Group 21">
          <a:extLst>
            <a:ext uri="{FF2B5EF4-FFF2-40B4-BE49-F238E27FC236}">
              <a16:creationId xmlns:a16="http://schemas.microsoft.com/office/drawing/2014/main" id="{EF92108B-A383-44FF-9661-2E8653EB5BFD}"/>
            </a:ext>
          </a:extLst>
        </xdr:cNvPr>
        <xdr:cNvGrpSpPr/>
      </xdr:nvGrpSpPr>
      <xdr:grpSpPr>
        <a:xfrm>
          <a:off x="2987300" y="1179312"/>
          <a:ext cx="4572000" cy="1548000"/>
          <a:chOff x="3930650" y="1400175"/>
          <a:chExt cx="3414183" cy="2152651"/>
        </a:xfrm>
        <a:effectLst>
          <a:outerShdw blurRad="50800" dist="38100" dir="2700000" algn="tl" rotWithShape="0">
            <a:prstClr val="black">
              <a:alpha val="40000"/>
            </a:prstClr>
          </a:outerShdw>
        </a:effectLst>
      </xdr:grpSpPr>
      <xdr:sp macro="" textlink="">
        <xdr:nvSpPr>
          <xdr:cNvPr id="17" name="Rectangle 16">
            <a:extLst>
              <a:ext uri="{FF2B5EF4-FFF2-40B4-BE49-F238E27FC236}">
                <a16:creationId xmlns:a16="http://schemas.microsoft.com/office/drawing/2014/main" id="{D87950BB-8A3A-4FD7-86AB-20FF6BA03D18}"/>
              </a:ext>
            </a:extLst>
          </xdr:cNvPr>
          <xdr:cNvSpPr/>
        </xdr:nvSpPr>
        <xdr:spPr>
          <a:xfrm>
            <a:off x="3930650" y="1400175"/>
            <a:ext cx="3414183" cy="2152651"/>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1"/>
              </a:solidFill>
            </a:endParaRPr>
          </a:p>
        </xdr:txBody>
      </xdr:sp>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10BB37DB-DDB1-4B22-BB7F-96646AAC961F}"/>
                  </a:ext>
                </a:extLst>
              </xdr:cNvPr>
              <xdr:cNvGraphicFramePr/>
            </xdr:nvGraphicFramePr>
            <xdr:xfrm>
              <a:off x="3978275" y="1428750"/>
              <a:ext cx="3327400" cy="1928417"/>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78275" y="1428750"/>
                <a:ext cx="3327400" cy="1928417"/>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35550</xdr:colOff>
      <xdr:row>2</xdr:row>
      <xdr:rowOff>67989</xdr:rowOff>
    </xdr:from>
    <xdr:to>
      <xdr:col>2</xdr:col>
      <xdr:colOff>201706</xdr:colOff>
      <xdr:row>4</xdr:row>
      <xdr:rowOff>154989</xdr:rowOff>
    </xdr:to>
    <xdr:grpSp>
      <xdr:nvGrpSpPr>
        <xdr:cNvPr id="15" name="Group 14">
          <a:extLst>
            <a:ext uri="{FF2B5EF4-FFF2-40B4-BE49-F238E27FC236}">
              <a16:creationId xmlns:a16="http://schemas.microsoft.com/office/drawing/2014/main" id="{124F09D0-AC52-43BB-ACDE-8AA8E892F634}"/>
            </a:ext>
          </a:extLst>
        </xdr:cNvPr>
        <xdr:cNvGrpSpPr/>
      </xdr:nvGrpSpPr>
      <xdr:grpSpPr>
        <a:xfrm>
          <a:off x="35550" y="448989"/>
          <a:ext cx="1328206" cy="468000"/>
          <a:chOff x="648759" y="581025"/>
          <a:chExt cx="1086909" cy="781050"/>
        </a:xfrm>
      </xdr:grpSpPr>
      <xdr:sp macro="" textlink="">
        <xdr:nvSpPr>
          <xdr:cNvPr id="5" name="Rectangle 4">
            <a:extLst>
              <a:ext uri="{FF2B5EF4-FFF2-40B4-BE49-F238E27FC236}">
                <a16:creationId xmlns:a16="http://schemas.microsoft.com/office/drawing/2014/main" id="{4493107A-98A0-46AA-921B-057967763908}"/>
              </a:ext>
            </a:extLst>
          </xdr:cNvPr>
          <xdr:cNvSpPr/>
        </xdr:nvSpPr>
        <xdr:spPr>
          <a:xfrm>
            <a:off x="648759" y="581025"/>
            <a:ext cx="1086909" cy="781050"/>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Total Sales</a:t>
            </a:r>
            <a:endParaRPr lang="en-GH" sz="1100">
              <a:solidFill>
                <a:sysClr val="windowText" lastClr="000000"/>
              </a:solidFill>
            </a:endParaRPr>
          </a:p>
        </xdr:txBody>
      </xdr:sp>
      <xdr:sp macro="" textlink="'One-dimensional Pivot Table'!B2">
        <xdr:nvSpPr>
          <xdr:cNvPr id="35" name="TextBox 34">
            <a:extLst>
              <a:ext uri="{FF2B5EF4-FFF2-40B4-BE49-F238E27FC236}">
                <a16:creationId xmlns:a16="http://schemas.microsoft.com/office/drawing/2014/main" id="{2AB4BEAE-D4C7-44C0-AAA7-7B8F0D342FDB}"/>
              </a:ext>
            </a:extLst>
          </xdr:cNvPr>
          <xdr:cNvSpPr txBox="1"/>
        </xdr:nvSpPr>
        <xdr:spPr>
          <a:xfrm>
            <a:off x="715433" y="981075"/>
            <a:ext cx="101070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BF7D0D2-4F97-4E7C-9B9E-884EF8D95A6D}" type="TxLink">
              <a:rPr lang="en-US" sz="1400" b="0" i="0" u="none" strike="noStrike">
                <a:solidFill>
                  <a:srgbClr val="000000"/>
                </a:solidFill>
                <a:latin typeface="Segoe UI Variable Display Semib" pitchFamily="2" charset="0"/>
                <a:cs typeface="Times New Roman"/>
              </a:rPr>
              <a:pPr algn="ctr"/>
              <a:t>$1,029,734</a:t>
            </a:fld>
            <a:endParaRPr lang="en-GH" sz="1100">
              <a:latin typeface="Segoe UI Variable Display Semib" pitchFamily="2" charset="0"/>
            </a:endParaRPr>
          </a:p>
        </xdr:txBody>
      </xdr:sp>
    </xdr:grpSp>
    <xdr:clientData/>
  </xdr:twoCellAnchor>
  <xdr:twoCellAnchor>
    <xdr:from>
      <xdr:col>2</xdr:col>
      <xdr:colOff>239372</xdr:colOff>
      <xdr:row>2</xdr:row>
      <xdr:rowOff>57215</xdr:rowOff>
    </xdr:from>
    <xdr:to>
      <xdr:col>4</xdr:col>
      <xdr:colOff>267948</xdr:colOff>
      <xdr:row>4</xdr:row>
      <xdr:rowOff>144215</xdr:rowOff>
    </xdr:to>
    <xdr:grpSp>
      <xdr:nvGrpSpPr>
        <xdr:cNvPr id="11" name="Group 10">
          <a:extLst>
            <a:ext uri="{FF2B5EF4-FFF2-40B4-BE49-F238E27FC236}">
              <a16:creationId xmlns:a16="http://schemas.microsoft.com/office/drawing/2014/main" id="{2C53F4DF-E055-4ED9-91F4-AC5FFCE75045}"/>
            </a:ext>
          </a:extLst>
        </xdr:cNvPr>
        <xdr:cNvGrpSpPr/>
      </xdr:nvGrpSpPr>
      <xdr:grpSpPr>
        <a:xfrm>
          <a:off x="1401422" y="438215"/>
          <a:ext cx="1190626" cy="468000"/>
          <a:chOff x="1793875" y="571501"/>
          <a:chExt cx="1192742" cy="790574"/>
        </a:xfrm>
      </xdr:grpSpPr>
      <xdr:sp macro="" textlink="">
        <xdr:nvSpPr>
          <xdr:cNvPr id="7" name="Rectangle 6">
            <a:extLst>
              <a:ext uri="{FF2B5EF4-FFF2-40B4-BE49-F238E27FC236}">
                <a16:creationId xmlns:a16="http://schemas.microsoft.com/office/drawing/2014/main" id="{A968799B-FFDD-49B0-B8F2-75F3AEE0DEF1}"/>
              </a:ext>
            </a:extLst>
          </xdr:cNvPr>
          <xdr:cNvSpPr/>
        </xdr:nvSpPr>
        <xdr:spPr>
          <a:xfrm>
            <a:off x="1793875" y="571501"/>
            <a:ext cx="1192742" cy="790574"/>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Total #</a:t>
            </a:r>
            <a:r>
              <a:rPr lang="en-US" sz="1100" baseline="0">
                <a:solidFill>
                  <a:sysClr val="windowText" lastClr="000000"/>
                </a:solidFill>
              </a:rPr>
              <a:t> Of Orders</a:t>
            </a:r>
            <a:endParaRPr lang="en-GH" sz="1100">
              <a:solidFill>
                <a:sysClr val="windowText" lastClr="000000"/>
              </a:solidFill>
            </a:endParaRPr>
          </a:p>
        </xdr:txBody>
      </xdr:sp>
      <xdr:sp macro="" textlink="'One-dimensional Pivot Table'!D2">
        <xdr:nvSpPr>
          <xdr:cNvPr id="37" name="TextBox 36">
            <a:extLst>
              <a:ext uri="{FF2B5EF4-FFF2-40B4-BE49-F238E27FC236}">
                <a16:creationId xmlns:a16="http://schemas.microsoft.com/office/drawing/2014/main" id="{123A697B-D6EF-4BD9-95C5-268861BC0C47}"/>
              </a:ext>
            </a:extLst>
          </xdr:cNvPr>
          <xdr:cNvSpPr txBox="1"/>
        </xdr:nvSpPr>
        <xdr:spPr>
          <a:xfrm>
            <a:off x="1946275" y="971551"/>
            <a:ext cx="1011767"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FF14C19-B4EE-4ED7-9B74-849E27BE5462}" type="TxLink">
              <a:rPr lang="en-US" sz="1400" b="0" i="0" u="none" strike="noStrike">
                <a:solidFill>
                  <a:srgbClr val="000000"/>
                </a:solidFill>
                <a:latin typeface="Segoe UI Variable Display Semib" pitchFamily="2" charset="0"/>
                <a:cs typeface="Times New Roman"/>
              </a:rPr>
              <a:pPr algn="ctr"/>
              <a:t>213</a:t>
            </a:fld>
            <a:endParaRPr lang="en-GH" sz="1100">
              <a:latin typeface="Segoe UI Variable Display Semib" pitchFamily="2" charset="0"/>
            </a:endParaRPr>
          </a:p>
        </xdr:txBody>
      </xdr:sp>
    </xdr:grpSp>
    <xdr:clientData/>
  </xdr:twoCellAnchor>
  <xdr:twoCellAnchor>
    <xdr:from>
      <xdr:col>4</xdr:col>
      <xdr:colOff>299141</xdr:colOff>
      <xdr:row>2</xdr:row>
      <xdr:rowOff>57214</xdr:rowOff>
    </xdr:from>
    <xdr:to>
      <xdr:col>6</xdr:col>
      <xdr:colOff>307607</xdr:colOff>
      <xdr:row>4</xdr:row>
      <xdr:rowOff>144214</xdr:rowOff>
    </xdr:to>
    <xdr:grpSp>
      <xdr:nvGrpSpPr>
        <xdr:cNvPr id="9" name="Group 8">
          <a:extLst>
            <a:ext uri="{FF2B5EF4-FFF2-40B4-BE49-F238E27FC236}">
              <a16:creationId xmlns:a16="http://schemas.microsoft.com/office/drawing/2014/main" id="{EFA7F463-EF5E-499A-ACB8-BF2C6A9FAF97}"/>
            </a:ext>
          </a:extLst>
        </xdr:cNvPr>
        <xdr:cNvGrpSpPr/>
      </xdr:nvGrpSpPr>
      <xdr:grpSpPr>
        <a:xfrm>
          <a:off x="2623241" y="438214"/>
          <a:ext cx="1170516" cy="468000"/>
          <a:chOff x="3062817" y="571501"/>
          <a:chExt cx="1172633" cy="781050"/>
        </a:xfrm>
      </xdr:grpSpPr>
      <xdr:sp macro="" textlink="">
        <xdr:nvSpPr>
          <xdr:cNvPr id="10" name="Rectangle 9">
            <a:extLst>
              <a:ext uri="{FF2B5EF4-FFF2-40B4-BE49-F238E27FC236}">
                <a16:creationId xmlns:a16="http://schemas.microsoft.com/office/drawing/2014/main" id="{1CF48349-9BA4-4A05-B449-D4A425BD2516}"/>
              </a:ext>
            </a:extLst>
          </xdr:cNvPr>
          <xdr:cNvSpPr/>
        </xdr:nvSpPr>
        <xdr:spPr>
          <a:xfrm>
            <a:off x="3062817" y="571501"/>
            <a:ext cx="1172633" cy="781050"/>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ysClr val="windowText" lastClr="000000"/>
                </a:solidFill>
                <a:latin typeface="+mn-lt"/>
                <a:ea typeface="+mn-ea"/>
                <a:cs typeface="+mn-cs"/>
              </a:rPr>
              <a:t>Max.Sales</a:t>
            </a:r>
            <a:endParaRPr lang="en-GH" sz="1100">
              <a:solidFill>
                <a:sysClr val="windowText" lastClr="000000"/>
              </a:solidFill>
              <a:latin typeface="+mn-lt"/>
              <a:ea typeface="+mn-ea"/>
              <a:cs typeface="+mn-cs"/>
            </a:endParaRPr>
          </a:p>
        </xdr:txBody>
      </xdr:sp>
      <xdr:sp macro="" textlink="'One-dimensional Pivot Table'!H2">
        <xdr:nvSpPr>
          <xdr:cNvPr id="38" name="TextBox 37">
            <a:extLst>
              <a:ext uri="{FF2B5EF4-FFF2-40B4-BE49-F238E27FC236}">
                <a16:creationId xmlns:a16="http://schemas.microsoft.com/office/drawing/2014/main" id="{EEF21C01-514C-40C9-9D3E-74C6C830A75A}"/>
              </a:ext>
            </a:extLst>
          </xdr:cNvPr>
          <xdr:cNvSpPr txBox="1"/>
        </xdr:nvSpPr>
        <xdr:spPr>
          <a:xfrm>
            <a:off x="3148542" y="962026"/>
            <a:ext cx="1010708"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0EA7CD4-7731-440E-AE95-8C851F3305EA}" type="TxLink">
              <a:rPr lang="en-US" sz="1400" b="0" i="0" u="none" strike="noStrike">
                <a:solidFill>
                  <a:srgbClr val="000000"/>
                </a:solidFill>
                <a:latin typeface="Segoe UI Variable Display Semib" pitchFamily="2" charset="0"/>
                <a:cs typeface="Times New Roman"/>
              </a:rPr>
              <a:pPr algn="ctr"/>
              <a:t>$9,990</a:t>
            </a:fld>
            <a:endParaRPr lang="en-GH" sz="1100">
              <a:latin typeface="Segoe UI Variable Display Semib" pitchFamily="2" charset="0"/>
            </a:endParaRPr>
          </a:p>
        </xdr:txBody>
      </xdr:sp>
    </xdr:grpSp>
    <xdr:clientData/>
  </xdr:twoCellAnchor>
  <xdr:twoCellAnchor>
    <xdr:from>
      <xdr:col>6</xdr:col>
      <xdr:colOff>345076</xdr:colOff>
      <xdr:row>2</xdr:row>
      <xdr:rowOff>56593</xdr:rowOff>
    </xdr:from>
    <xdr:to>
      <xdr:col>7</xdr:col>
      <xdr:colOff>555685</xdr:colOff>
      <xdr:row>4</xdr:row>
      <xdr:rowOff>143593</xdr:rowOff>
    </xdr:to>
    <xdr:grpSp>
      <xdr:nvGrpSpPr>
        <xdr:cNvPr id="8" name="Group 7">
          <a:extLst>
            <a:ext uri="{FF2B5EF4-FFF2-40B4-BE49-F238E27FC236}">
              <a16:creationId xmlns:a16="http://schemas.microsoft.com/office/drawing/2014/main" id="{9241421B-939C-4868-AD17-29B163BE686D}"/>
            </a:ext>
          </a:extLst>
        </xdr:cNvPr>
        <xdr:cNvGrpSpPr/>
      </xdr:nvGrpSpPr>
      <xdr:grpSpPr>
        <a:xfrm>
          <a:off x="3831226" y="437593"/>
          <a:ext cx="1172634" cy="468000"/>
          <a:chOff x="4283075" y="571500"/>
          <a:chExt cx="1173692" cy="781050"/>
        </a:xfrm>
      </xdr:grpSpPr>
      <xdr:sp macro="" textlink="">
        <xdr:nvSpPr>
          <xdr:cNvPr id="12" name="Rectangle 11">
            <a:extLst>
              <a:ext uri="{FF2B5EF4-FFF2-40B4-BE49-F238E27FC236}">
                <a16:creationId xmlns:a16="http://schemas.microsoft.com/office/drawing/2014/main" id="{4D2D283D-4EF4-48AB-A638-3C4BD6C5800B}"/>
              </a:ext>
            </a:extLst>
          </xdr:cNvPr>
          <xdr:cNvSpPr/>
        </xdr:nvSpPr>
        <xdr:spPr>
          <a:xfrm>
            <a:off x="4283075" y="571500"/>
            <a:ext cx="1173692" cy="781050"/>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Min. Sales</a:t>
            </a:r>
            <a:endParaRPr lang="en-GH" sz="1100">
              <a:solidFill>
                <a:sysClr val="windowText" lastClr="000000"/>
              </a:solidFill>
            </a:endParaRPr>
          </a:p>
        </xdr:txBody>
      </xdr:sp>
      <xdr:sp macro="" textlink="'One-dimensional Pivot Table'!J2">
        <xdr:nvSpPr>
          <xdr:cNvPr id="40" name="TextBox 39">
            <a:extLst>
              <a:ext uri="{FF2B5EF4-FFF2-40B4-BE49-F238E27FC236}">
                <a16:creationId xmlns:a16="http://schemas.microsoft.com/office/drawing/2014/main" id="{92D8A070-687A-43A3-B8F8-C24327014E8A}"/>
              </a:ext>
            </a:extLst>
          </xdr:cNvPr>
          <xdr:cNvSpPr txBox="1"/>
        </xdr:nvSpPr>
        <xdr:spPr>
          <a:xfrm>
            <a:off x="4359275" y="923925"/>
            <a:ext cx="1010708"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06A1EB6-AFA5-47C5-87B4-805EC0A21CAB}" type="TxLink">
              <a:rPr lang="en-US" sz="1400" b="0" i="0" u="none" strike="noStrike">
                <a:solidFill>
                  <a:srgbClr val="000000"/>
                </a:solidFill>
                <a:latin typeface="Segoe UI Variable Display Semib" pitchFamily="2" charset="0"/>
                <a:cs typeface="Times New Roman"/>
              </a:rPr>
              <a:pPr algn="ctr"/>
              <a:t>$107</a:t>
            </a:fld>
            <a:endParaRPr lang="en-GH" sz="1100">
              <a:latin typeface="Segoe UI Variable Display Semib" pitchFamily="2" charset="0"/>
            </a:endParaRPr>
          </a:p>
        </xdr:txBody>
      </xdr:sp>
    </xdr:grpSp>
    <xdr:clientData/>
  </xdr:twoCellAnchor>
  <xdr:twoCellAnchor>
    <xdr:from>
      <xdr:col>7</xdr:col>
      <xdr:colOff>592740</xdr:colOff>
      <xdr:row>2</xdr:row>
      <xdr:rowOff>66117</xdr:rowOff>
    </xdr:from>
    <xdr:to>
      <xdr:col>8</xdr:col>
      <xdr:colOff>802289</xdr:colOff>
      <xdr:row>4</xdr:row>
      <xdr:rowOff>153117</xdr:rowOff>
    </xdr:to>
    <xdr:grpSp>
      <xdr:nvGrpSpPr>
        <xdr:cNvPr id="6" name="Group 5">
          <a:extLst>
            <a:ext uri="{FF2B5EF4-FFF2-40B4-BE49-F238E27FC236}">
              <a16:creationId xmlns:a16="http://schemas.microsoft.com/office/drawing/2014/main" id="{533EC07D-64EE-4A66-886D-718AEABEC456}"/>
            </a:ext>
          </a:extLst>
        </xdr:cNvPr>
        <xdr:cNvGrpSpPr/>
      </xdr:nvGrpSpPr>
      <xdr:grpSpPr>
        <a:xfrm>
          <a:off x="5040915" y="447117"/>
          <a:ext cx="1171574" cy="468000"/>
          <a:chOff x="5523442" y="571500"/>
          <a:chExt cx="1172633" cy="781050"/>
        </a:xfrm>
      </xdr:grpSpPr>
      <xdr:sp macro="" textlink="">
        <xdr:nvSpPr>
          <xdr:cNvPr id="13" name="Rectangle 12">
            <a:extLst>
              <a:ext uri="{FF2B5EF4-FFF2-40B4-BE49-F238E27FC236}">
                <a16:creationId xmlns:a16="http://schemas.microsoft.com/office/drawing/2014/main" id="{2E934C70-B5C8-4435-B63D-6EB4185C057F}"/>
              </a:ext>
            </a:extLst>
          </xdr:cNvPr>
          <xdr:cNvSpPr/>
        </xdr:nvSpPr>
        <xdr:spPr>
          <a:xfrm>
            <a:off x="5523442" y="571500"/>
            <a:ext cx="1172633" cy="781050"/>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ysClr val="windowText" lastClr="000000"/>
                </a:solidFill>
                <a:latin typeface="+mn-lt"/>
                <a:ea typeface="+mn-ea"/>
                <a:cs typeface="+mn-cs"/>
              </a:rPr>
              <a:t>Avg. Sales</a:t>
            </a:r>
            <a:endParaRPr lang="en-GH" sz="1100">
              <a:solidFill>
                <a:sysClr val="windowText" lastClr="000000"/>
              </a:solidFill>
              <a:latin typeface="+mn-lt"/>
              <a:ea typeface="+mn-ea"/>
              <a:cs typeface="+mn-cs"/>
            </a:endParaRPr>
          </a:p>
        </xdr:txBody>
      </xdr:sp>
      <xdr:sp macro="" textlink="'One-dimensional Pivot Table'!F2">
        <xdr:nvSpPr>
          <xdr:cNvPr id="43" name="TextBox 42">
            <a:extLst>
              <a:ext uri="{FF2B5EF4-FFF2-40B4-BE49-F238E27FC236}">
                <a16:creationId xmlns:a16="http://schemas.microsoft.com/office/drawing/2014/main" id="{DEB5DF63-3D17-4248-931B-6E96FA3FBAA0}"/>
              </a:ext>
            </a:extLst>
          </xdr:cNvPr>
          <xdr:cNvSpPr txBox="1"/>
        </xdr:nvSpPr>
        <xdr:spPr>
          <a:xfrm>
            <a:off x="5675842" y="942975"/>
            <a:ext cx="1010708"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18C416F-3B95-411E-9677-C51CFAEB688E}" type="TxLink">
              <a:rPr lang="en-US" sz="1400" b="0" i="0" u="none" strike="noStrike">
                <a:solidFill>
                  <a:srgbClr val="000000"/>
                </a:solidFill>
                <a:latin typeface="Segoe UI Variable Display Semib" pitchFamily="2" charset="0"/>
                <a:cs typeface="Times New Roman"/>
              </a:rPr>
              <a:pPr algn="ctr"/>
              <a:t>$4,834</a:t>
            </a:fld>
            <a:endParaRPr lang="en-GH" sz="1100">
              <a:latin typeface="Segoe UI Variable Display Semib" pitchFamily="2" charset="0"/>
            </a:endParaRPr>
          </a:p>
        </xdr:txBody>
      </xdr:sp>
    </xdr:grpSp>
    <xdr:clientData/>
  </xdr:twoCellAnchor>
  <xdr:twoCellAnchor>
    <xdr:from>
      <xdr:col>8</xdr:col>
      <xdr:colOff>839756</xdr:colOff>
      <xdr:row>2</xdr:row>
      <xdr:rowOff>56591</xdr:rowOff>
    </xdr:from>
    <xdr:to>
      <xdr:col>10</xdr:col>
      <xdr:colOff>86223</xdr:colOff>
      <xdr:row>4</xdr:row>
      <xdr:rowOff>143591</xdr:rowOff>
    </xdr:to>
    <xdr:grpSp>
      <xdr:nvGrpSpPr>
        <xdr:cNvPr id="3" name="Group 2">
          <a:extLst>
            <a:ext uri="{FF2B5EF4-FFF2-40B4-BE49-F238E27FC236}">
              <a16:creationId xmlns:a16="http://schemas.microsoft.com/office/drawing/2014/main" id="{6D06523D-FF8B-4526-8C99-2FCF735E1D37}"/>
            </a:ext>
          </a:extLst>
        </xdr:cNvPr>
        <xdr:cNvGrpSpPr/>
      </xdr:nvGrpSpPr>
      <xdr:grpSpPr>
        <a:xfrm>
          <a:off x="6249956" y="437591"/>
          <a:ext cx="1170517" cy="468000"/>
          <a:chOff x="6743700" y="571500"/>
          <a:chExt cx="1172633" cy="781050"/>
        </a:xfrm>
      </xdr:grpSpPr>
      <xdr:sp macro="" textlink="">
        <xdr:nvSpPr>
          <xdr:cNvPr id="14" name="Rectangle 13">
            <a:extLst>
              <a:ext uri="{FF2B5EF4-FFF2-40B4-BE49-F238E27FC236}">
                <a16:creationId xmlns:a16="http://schemas.microsoft.com/office/drawing/2014/main" id="{05763581-310A-404C-9A08-727EA41396F4}"/>
              </a:ext>
            </a:extLst>
          </xdr:cNvPr>
          <xdr:cNvSpPr/>
        </xdr:nvSpPr>
        <xdr:spPr>
          <a:xfrm>
            <a:off x="6743700" y="571500"/>
            <a:ext cx="1172633" cy="781050"/>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ysClr val="windowText" lastClr="000000"/>
                </a:solidFill>
                <a:latin typeface="+mn-lt"/>
                <a:ea typeface="+mn-ea"/>
                <a:cs typeface="+mn-cs"/>
              </a:rPr>
              <a:t>Countries</a:t>
            </a:r>
            <a:endParaRPr lang="en-GH" sz="1100">
              <a:solidFill>
                <a:sysClr val="windowText" lastClr="000000"/>
              </a:solidFill>
              <a:latin typeface="+mn-lt"/>
              <a:ea typeface="+mn-ea"/>
              <a:cs typeface="+mn-cs"/>
            </a:endParaRPr>
          </a:p>
        </xdr:txBody>
      </xdr:sp>
      <xdr:sp macro="" textlink="'One-dimensional Pivot Table'!L2">
        <xdr:nvSpPr>
          <xdr:cNvPr id="45" name="TextBox 44">
            <a:extLst>
              <a:ext uri="{FF2B5EF4-FFF2-40B4-BE49-F238E27FC236}">
                <a16:creationId xmlns:a16="http://schemas.microsoft.com/office/drawing/2014/main" id="{3545A449-EF9E-41D7-81D9-9572A89166F8}"/>
              </a:ext>
            </a:extLst>
          </xdr:cNvPr>
          <xdr:cNvSpPr txBox="1"/>
        </xdr:nvSpPr>
        <xdr:spPr>
          <a:xfrm>
            <a:off x="6848475" y="952500"/>
            <a:ext cx="1010708"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DA1594A-D158-45D8-8799-4592CED779C0}" type="TxLink">
              <a:rPr lang="en-US" sz="1400" b="0" i="0" u="none" strike="noStrike">
                <a:solidFill>
                  <a:srgbClr val="000000"/>
                </a:solidFill>
                <a:latin typeface="Segoe UI Variable Display Semib" pitchFamily="2" charset="0"/>
                <a:cs typeface="Times New Roman"/>
              </a:rPr>
              <a:pPr algn="ctr"/>
              <a:t>7</a:t>
            </a:fld>
            <a:endParaRPr lang="en-US" sz="1400" b="0" i="0" u="none" strike="noStrike">
              <a:solidFill>
                <a:srgbClr val="000000"/>
              </a:solidFill>
              <a:latin typeface="Segoe UI Variable Display Semib" pitchFamily="2" charset="0"/>
              <a:cs typeface="Times New Roman"/>
            </a:endParaRPr>
          </a:p>
        </xdr:txBody>
      </xdr:sp>
    </xdr:grpSp>
    <xdr:clientData/>
  </xdr:twoCellAnchor>
  <xdr:twoCellAnchor editAs="oneCell">
    <xdr:from>
      <xdr:col>12</xdr:col>
      <xdr:colOff>590550</xdr:colOff>
      <xdr:row>2</xdr:row>
      <xdr:rowOff>14945</xdr:rowOff>
    </xdr:from>
    <xdr:to>
      <xdr:col>15</xdr:col>
      <xdr:colOff>76200</xdr:colOff>
      <xdr:row>5</xdr:row>
      <xdr:rowOff>133351</xdr:rowOff>
    </xdr:to>
    <mc:AlternateContent xmlns:mc="http://schemas.openxmlformats.org/markup-compatibility/2006" xmlns:a14="http://schemas.microsoft.com/office/drawing/2010/main">
      <mc:Choice Requires="a14">
        <xdr:graphicFrame macro="">
          <xdr:nvGraphicFramePr>
            <xdr:cNvPr id="47" name="Country">
              <a:extLst>
                <a:ext uri="{FF2B5EF4-FFF2-40B4-BE49-F238E27FC236}">
                  <a16:creationId xmlns:a16="http://schemas.microsoft.com/office/drawing/2014/main" id="{31C13746-8A87-4DB5-9658-438D9BF0BF0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48850" y="395945"/>
              <a:ext cx="2371725" cy="68990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202100</xdr:colOff>
      <xdr:row>2</xdr:row>
      <xdr:rowOff>19050</xdr:rowOff>
    </xdr:from>
    <xdr:to>
      <xdr:col>12</xdr:col>
      <xdr:colOff>540765</xdr:colOff>
      <xdr:row>5</xdr:row>
      <xdr:rowOff>76199</xdr:rowOff>
    </xdr:to>
    <mc:AlternateContent xmlns:mc="http://schemas.openxmlformats.org/markup-compatibility/2006" xmlns:a14="http://schemas.microsoft.com/office/drawing/2010/main">
      <mc:Choice Requires="a14">
        <xdr:graphicFrame macro="">
          <xdr:nvGraphicFramePr>
            <xdr:cNvPr id="49" name="Category">
              <a:extLst>
                <a:ext uri="{FF2B5EF4-FFF2-40B4-BE49-F238E27FC236}">
                  <a16:creationId xmlns:a16="http://schemas.microsoft.com/office/drawing/2014/main" id="{684B58FD-DD45-4750-826D-CFFA51F17F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536350" y="400050"/>
              <a:ext cx="2262715" cy="6286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352425</xdr:colOff>
      <xdr:row>14</xdr:row>
      <xdr:rowOff>123825</xdr:rowOff>
    </xdr:from>
    <xdr:to>
      <xdr:col>15</xdr:col>
      <xdr:colOff>200025</xdr:colOff>
      <xdr:row>26</xdr:row>
      <xdr:rowOff>57150</xdr:rowOff>
    </xdr:to>
    <xdr:graphicFrame macro="">
      <xdr:nvGraphicFramePr>
        <xdr:cNvPr id="51" name="Chart 50">
          <a:extLst>
            <a:ext uri="{FF2B5EF4-FFF2-40B4-BE49-F238E27FC236}">
              <a16:creationId xmlns:a16="http://schemas.microsoft.com/office/drawing/2014/main" id="{B5517085-832A-4D2D-984A-88114BF55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19049</xdr:colOff>
      <xdr:row>14</xdr:row>
      <xdr:rowOff>114300</xdr:rowOff>
    </xdr:from>
    <xdr:to>
      <xdr:col>8</xdr:col>
      <xdr:colOff>238124</xdr:colOff>
      <xdr:row>19</xdr:row>
      <xdr:rowOff>19050</xdr:rowOff>
    </xdr:to>
    <mc:AlternateContent xmlns:mc="http://schemas.openxmlformats.org/markup-compatibility/2006" xmlns:tsle="http://schemas.microsoft.com/office/drawing/2012/timeslicer">
      <mc:Choice Requires="tsle">
        <xdr:graphicFrame macro="">
          <xdr:nvGraphicFramePr>
            <xdr:cNvPr id="53" name="Date">
              <a:extLst>
                <a:ext uri="{FF2B5EF4-FFF2-40B4-BE49-F238E27FC236}">
                  <a16:creationId xmlns:a16="http://schemas.microsoft.com/office/drawing/2014/main" id="{B8928C53-D710-481A-9965-DD28F490CFC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49" y="2781300"/>
              <a:ext cx="5629275" cy="85725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0</xdr:col>
      <xdr:colOff>9525</xdr:colOff>
      <xdr:row>0</xdr:row>
      <xdr:rowOff>180975</xdr:rowOff>
    </xdr:from>
    <xdr:to>
      <xdr:col>3</xdr:col>
      <xdr:colOff>123825</xdr:colOff>
      <xdr:row>2</xdr:row>
      <xdr:rowOff>85725</xdr:rowOff>
    </xdr:to>
    <xdr:sp macro="" textlink="">
      <xdr:nvSpPr>
        <xdr:cNvPr id="33" name="TextBox 32">
          <a:hlinkClick xmlns:r="http://schemas.openxmlformats.org/officeDocument/2006/relationships" r:id="rId6"/>
          <a:extLst>
            <a:ext uri="{FF2B5EF4-FFF2-40B4-BE49-F238E27FC236}">
              <a16:creationId xmlns:a16="http://schemas.microsoft.com/office/drawing/2014/main" id="{D789CCF5-2BA3-4902-A28F-CC8969DA4EA6}"/>
            </a:ext>
          </a:extLst>
        </xdr:cNvPr>
        <xdr:cNvSpPr txBox="1"/>
      </xdr:nvSpPr>
      <xdr:spPr>
        <a:xfrm>
          <a:off x="9525" y="180975"/>
          <a:ext cx="1857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Segoe UI Variable Display Semib" pitchFamily="2" charset="0"/>
            </a:rPr>
            <a:t>To</a:t>
          </a:r>
          <a:r>
            <a:rPr lang="en-US" sz="900" baseline="0">
              <a:latin typeface="Segoe UI Variable Display Semib" pitchFamily="2" charset="0"/>
            </a:rPr>
            <a:t> Table</a:t>
          </a:r>
          <a:endParaRPr lang="en-GH" sz="900">
            <a:latin typeface="Segoe UI Variable Display Semib" pitchFamily="2"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9050928" backgroundQuery="1" createdVersion="7" refreshedVersion="7" minRefreshableVersion="3" recordCount="0" supportSubquery="1" supportAdvancedDrill="1" xr:uid="{01E3A613-0047-4EE0-A67B-665B1E7C52A6}">
  <cacheSource type="external" connectionId="1"/>
  <cacheFields count="3">
    <cacheField name="[Table_1].[Category].[Category]" caption="Category" numFmtId="0" hierarchy="2" level="1">
      <sharedItems count="2">
        <s v="Fruit"/>
        <s v="Vegetables"/>
      </sharedItems>
    </cacheField>
    <cacheField name="[Measures].[Distinct Count of Order ID]" caption="Distinct Count of Order ID" numFmtId="0" hierarchy="18" level="32767"/>
    <cacheField name="[Table_1].[Date (Month)].[Date (Month)]" caption="Date (Month)" numFmtId="0" hierarchy="6" level="1">
      <sharedItems count="12">
        <s v="Jan"/>
        <s v="Feb"/>
        <s v="Mar"/>
        <s v="Apr"/>
        <s v="May"/>
        <s v="Jun"/>
        <s v="Jul"/>
        <s v="Aug"/>
        <s v="Sep"/>
        <s v="Oct"/>
        <s v="Nov"/>
        <s v="Dec"/>
      </sharedItems>
    </cacheField>
  </cacheFields>
  <cacheHierarchies count="19">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5000002" backgroundQuery="1" createdVersion="7" refreshedVersion="7" minRefreshableVersion="3" recordCount="0" supportSubquery="1" supportAdvancedDrill="1" xr:uid="{075B9E87-2730-4205-B11A-07F23406CE66}">
  <cacheSource type="external" connectionId="1"/>
  <cacheFields count="3">
    <cacheField name="[Table_1].[Category].[Category]" caption="Category" numFmtId="0" hierarchy="2" level="1">
      <sharedItems count="2">
        <s v="Fruit"/>
        <s v="Vegetables"/>
      </sharedItems>
    </cacheField>
    <cacheField name="[Measures].[Distinct Count of Order ID]" caption="Distinct Count of Order ID" numFmtId="0" hierarchy="18" level="32767"/>
    <cacheField name="[Table_1].[Country].[Country]" caption="Country" numFmtId="0" hierarchy="5" level="1">
      <sharedItems count="7">
        <s v="Australia"/>
        <s v="Canada"/>
        <s v="France"/>
        <s v="Germany"/>
        <s v="New Zealand"/>
        <s v="United Kingdom"/>
        <s v="United States"/>
      </sharedItems>
    </cacheField>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5462964" backgroundQuery="1" createdVersion="7" refreshedVersion="7" minRefreshableVersion="3" recordCount="0" supportSubquery="1" supportAdvancedDrill="1" xr:uid="{8DB6371E-D08F-4933-BA4B-39776856A3F7}">
  <cacheSource type="external" connectionId="1"/>
  <cacheFields count="2">
    <cacheField name="[Table_1].[Category].[Category]" caption="Category" numFmtId="0" hierarchy="2" level="1">
      <sharedItems count="2">
        <s v="Fruit"/>
        <s v="Vegetables"/>
      </sharedItems>
    </cacheField>
    <cacheField name="[Table_1].[Country].[Country]" caption="Country" numFmtId="0" hierarchy="5" level="1">
      <sharedItems count="7">
        <s v="Australia"/>
        <s v="Canada"/>
        <s v="France"/>
        <s v="Germany"/>
        <s v="New Zealand"/>
        <s v="United Kingdom"/>
        <s v="United States"/>
      </sharedItems>
    </cacheField>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5810187" backgroundQuery="1" createdVersion="7" refreshedVersion="7" minRefreshableVersion="3" recordCount="0" supportSubquery="1" supportAdvancedDrill="1" xr:uid="{97E641B6-3356-4007-BF8C-16505909133B}">
  <cacheSource type="external" connectionId="1"/>
  <cacheFields count="3">
    <cacheField name="[Table_1].[Category].[Category]" caption="Category" numFmtId="0" hierarchy="2" level="1">
      <sharedItems count="2">
        <s v="Fruit"/>
        <s v="Vegetables"/>
      </sharedItems>
    </cacheField>
    <cacheField name="[Measures].[Sum of Amount]" caption="Sum of Amount" numFmtId="0" hierarchy="10" level="32767"/>
    <cacheField name="[Table_1].[Date (Month)].[Date (Month)]" caption="Date (Month)" numFmtId="0" hierarchy="6" level="1">
      <sharedItems count="12">
        <s v="Jan"/>
        <s v="Feb"/>
        <s v="Mar"/>
        <s v="Apr"/>
        <s v="May"/>
        <s v="Jun"/>
        <s v="Jul"/>
        <s v="Aug"/>
        <s v="Sep"/>
        <s v="Oct"/>
        <s v="Nov"/>
        <s v="Dec"/>
      </sharedItems>
    </cacheField>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615741" backgroundQuery="1" createdVersion="7" refreshedVersion="7" minRefreshableVersion="3" recordCount="0" supportSubquery="1" supportAdvancedDrill="1" xr:uid="{8629974B-09B8-4E11-A2CB-7FDD5F1A2FEC}">
  <cacheSource type="external" connectionId="1"/>
  <cacheFields count="2">
    <cacheField name="[Table_1].[Category].[Category]" caption="Category" numFmtId="0" hierarchy="2" level="1">
      <sharedItems count="2">
        <s v="Fruit"/>
        <s v="Vegetables"/>
      </sharedItems>
    </cacheField>
    <cacheField name="[Measures].[Average of Amount]" caption="Average of Amount" numFmtId="0" hierarchy="13"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6388888" backgroundQuery="1" createdVersion="7" refreshedVersion="7" minRefreshableVersion="3" recordCount="0" supportSubquery="1" supportAdvancedDrill="1" xr:uid="{730C43A7-B36D-47E2-AF36-6EDCEE25975F}">
  <cacheSource type="external" connectionId="1"/>
  <cacheFields count="1">
    <cacheField name="[Measures].[Sum of Amount]" caption="Sum of Amount" numFmtId="0" hierarchy="10"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6967596" backgroundQuery="1" createdVersion="7" refreshedVersion="7" minRefreshableVersion="3" recordCount="0" supportSubquery="1" supportAdvancedDrill="1" xr:uid="{9DFEE69E-7097-4F55-A970-9D19A0011CEA}">
  <cacheSource type="external" connectionId="1"/>
  <cacheFields count="3">
    <cacheField name="[Measures].[Sum of Amount]" caption="Sum of Amount" numFmtId="0" hierarchy="10" level="32767"/>
    <cacheField name="[Table_1].[Date (Month)].[Date (Month)]" caption="Date (Month)" numFmtId="0" hierarchy="6" level="1">
      <sharedItems count="12">
        <s v="Jan"/>
        <s v="Feb"/>
        <s v="Mar"/>
        <s v="Apr"/>
        <s v="May"/>
        <s v="Jun"/>
        <s v="Jul"/>
        <s v="Aug"/>
        <s v="Sep"/>
        <s v="Oct"/>
        <s v="Nov"/>
        <s v="Dec"/>
      </sharedItems>
    </cacheField>
    <cacheField name="[Table_1].[Country].[Country]" caption="Country" numFmtId="0" hierarchy="5" level="1">
      <sharedItems count="7">
        <s v="Australia"/>
        <s v="Canada"/>
        <s v="France"/>
        <s v="Germany"/>
        <s v="New Zealand"/>
        <s v="United Kingdom"/>
        <s v="United States"/>
      </sharedItems>
    </cacheField>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1"/>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7314812" backgroundQuery="1" createdVersion="7" refreshedVersion="7" minRefreshableVersion="3" recordCount="0" supportSubquery="1" supportAdvancedDrill="1" xr:uid="{CA7B4513-B687-49C7-B085-1B089A0816B1}">
  <cacheSource type="external" connectionId="1"/>
  <cacheFields count="4">
    <cacheField name="[Table_1].[Date (Month)].[Date (Month)]" caption="Date (Month)" numFmtId="0" hierarchy="6" level="1">
      <sharedItems count="12">
        <s v="Jan"/>
        <s v="Feb"/>
        <s v="Mar"/>
        <s v="Apr"/>
        <s v="May"/>
        <s v="Jun"/>
        <s v="Jul"/>
        <s v="Aug"/>
        <s v="Sep"/>
        <s v="Oct"/>
        <s v="Nov"/>
        <s v="Dec"/>
      </sharedItems>
    </cacheField>
    <cacheField name="[Table_1].[Category].[Category]" caption="Category" numFmtId="0" hierarchy="2" level="1">
      <sharedItems count="2">
        <s v="Fruit"/>
        <s v="Vegetables"/>
      </sharedItems>
    </cacheField>
    <cacheField name="[Table_1].[Country].[Country]" caption="Country" numFmtId="0" hierarchy="5" level="1">
      <sharedItems count="7">
        <s v="Australia"/>
        <s v="Canada"/>
        <s v="France"/>
        <s v="Germany"/>
        <s v="New Zealand"/>
        <s v="United Kingdom"/>
        <s v="United States"/>
      </sharedItems>
    </cacheField>
    <cacheField name="[Measures].[Count of Order ID]" caption="Count of Order ID" numFmtId="0" hierarchy="12" level="32767"/>
  </cacheFields>
  <cacheHierarchies count="19">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1"/>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0"/>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3"/>
      </fieldsUsage>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7777781" backgroundQuery="1" createdVersion="7" refreshedVersion="7" minRefreshableVersion="3" recordCount="0" supportSubquery="1" supportAdvancedDrill="1" xr:uid="{49FA53E4-6976-4823-B585-F03FC8E7369F}">
  <cacheSource type="external" connectionId="1"/>
  <cacheFields count="4">
    <cacheField name="[Table_1].[Date (Month)].[Date (Month)]" caption="Date (Month)" numFmtId="0" hierarchy="6" level="1">
      <sharedItems count="12">
        <s v="Jan"/>
        <s v="Feb"/>
        <s v="Mar"/>
        <s v="Apr"/>
        <s v="May"/>
        <s v="Jun"/>
        <s v="Jul"/>
        <s v="Aug"/>
        <s v="Sep"/>
        <s v="Oct"/>
        <s v="Nov"/>
        <s v="Dec"/>
      </sharedItems>
    </cacheField>
    <cacheField name="[Table_1].[Country].[Country]" caption="Country" numFmtId="0" hierarchy="5" level="1">
      <sharedItems count="7">
        <s v="Australia"/>
        <s v="Canada"/>
        <s v="France"/>
        <s v="Germany"/>
        <s v="New Zealand"/>
        <s v="United Kingdom"/>
        <s v="United States"/>
      </sharedItems>
    </cacheField>
    <cacheField name="[Measures].[Count of Order ID]" caption="Count of Order ID" numFmtId="0" hierarchy="12" level="32767"/>
    <cacheField name="[Table_1].[Product].[Product]" caption="Product" numFmtId="0" hierarchy="1" level="1">
      <sharedItems count="7">
        <s v="Apple"/>
        <s v="Banana"/>
        <s v="Beans"/>
        <s v="Cabbage"/>
        <s v="Carrots"/>
        <s v="Mango"/>
        <s v="Orange"/>
      </sharedItems>
    </cacheField>
  </cacheFields>
  <cacheHierarchies count="19">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3"/>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0"/>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8124997" backgroundQuery="1" createdVersion="7" refreshedVersion="7" minRefreshableVersion="3" recordCount="0" supportSubquery="1" supportAdvancedDrill="1" xr:uid="{DA24E1A9-3320-4A00-B9E0-FC119EC3E0A7}">
  <cacheSource type="external" connectionId="1"/>
  <cacheFields count="4">
    <cacheField name="[Table_1].[Date (Month)].[Date (Month)]" caption="Date (Month)" numFmtId="0" hierarchy="6" level="1">
      <sharedItems count="12">
        <s v="Jan"/>
        <s v="Feb"/>
        <s v="Mar"/>
        <s v="Apr"/>
        <s v="May"/>
        <s v="Jun"/>
        <s v="Jul"/>
        <s v="Aug"/>
        <s v="Sep"/>
        <s v="Oct"/>
        <s v="Nov"/>
        <s v="Dec"/>
      </sharedItems>
    </cacheField>
    <cacheField name="[Table_1].[Category].[Category]" caption="Category" numFmtId="0" hierarchy="2" level="1">
      <sharedItems count="2">
        <s v="Fruit"/>
        <s v="Vegetables"/>
      </sharedItems>
    </cacheField>
    <cacheField name="[Table_1].[Country].[Country]" caption="Country" numFmtId="0" hierarchy="5" level="1">
      <sharedItems count="3">
        <s v="France"/>
        <s v="United Kingdom"/>
        <s v="Germany" u="1"/>
      </sharedItems>
    </cacheField>
    <cacheField name="[Measures].[Average of Amount]" caption="Average of Amount" numFmtId="0" hierarchy="13" level="32767"/>
  </cacheFields>
  <cacheHierarchies count="19">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1"/>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0"/>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oneField="1" hidden="1">
      <fieldsUsage count="1">
        <fieldUsage x="3"/>
      </fieldsUsage>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8587966" backgroundQuery="1" createdVersion="7" refreshedVersion="7" minRefreshableVersion="3" recordCount="0" supportSubquery="1" supportAdvancedDrill="1" xr:uid="{922CFFE3-BC1B-479D-A424-C2EB4CADC560}">
  <cacheSource type="external" connectionId="1"/>
  <cacheFields count="4">
    <cacheField name="[Measures].[Sum of Amount]" caption="Sum of Amount" numFmtId="0" hierarchy="10" level="32767"/>
    <cacheField name="[Table_1].[Date (Month)].[Date (Month)]" caption="Date (Month)" numFmtId="0" hierarchy="6" level="1">
      <sharedItems count="12">
        <s v="Jan"/>
        <s v="Feb"/>
        <s v="Mar"/>
        <s v="Apr"/>
        <s v="May"/>
        <s v="Jun"/>
        <s v="Jul"/>
        <s v="Aug"/>
        <s v="Sep"/>
        <s v="Oct"/>
        <s v="Nov"/>
        <s v="Dec"/>
      </sharedItems>
    </cacheField>
    <cacheField name="[Table_1].[Country].[Country]" caption="Country" numFmtId="0" hierarchy="5" level="1">
      <sharedItems count="6">
        <s v="United Kingdom"/>
        <s v="United States"/>
        <s v="France" u="1"/>
        <s v="Germany" u="1"/>
        <s v="Canada" u="1"/>
        <s v="New Zealand" u="1"/>
      </sharedItems>
    </cacheField>
    <cacheField name="[Table_1].[Category].[Category]" caption="Category" numFmtId="0" hierarchy="2" level="1">
      <sharedItems count="2">
        <s v="Fruit"/>
        <s v="Vegetables"/>
      </sharedItems>
    </cacheField>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3"/>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1"/>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2106485" backgroundQuery="1" createdVersion="7" refreshedVersion="7" minRefreshableVersion="3" recordCount="0" supportSubquery="1" supportAdvancedDrill="1" xr:uid="{549897B9-E22B-48CE-AA3F-91DF34A18CEA}">
  <cacheSource type="external" connectionId="1"/>
  <cacheFields count="1">
    <cacheField name="[Measures].[Count of Order ID]" caption="Count of Order ID" numFmtId="0" hierarchy="12"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09.7198943287" backgroundQuery="1" createdVersion="3" refreshedVersion="7" minRefreshableVersion="3" recordCount="0" supportSubquery="1" supportAdvancedDrill="1" xr:uid="{52408F91-BDDE-4396-96E2-B0792F3F7636}">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00741166"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7253125003" backgroundQuery="1" createdVersion="3" refreshedVersion="7" minRefreshableVersion="3" recordCount="0" supportSubquery="1" supportAdvancedDrill="1" xr:uid="{32ECB1F9-99F8-47D9-B7A9-2006BAE88F0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3706908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2337962" backgroundQuery="1" createdVersion="7" refreshedVersion="7" minRefreshableVersion="3" recordCount="0" supportSubquery="1" supportAdvancedDrill="1" xr:uid="{B9B6AD0B-F959-43AF-8157-360C945AF55A}">
  <cacheSource type="external" connectionId="1"/>
  <cacheFields count="1">
    <cacheField name="[Measures].[Average of Amount]" caption="Average of Amount" numFmtId="0" hierarchy="13"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2569447" backgroundQuery="1" createdVersion="7" refreshedVersion="7" minRefreshableVersion="3" recordCount="0" supportSubquery="1" supportAdvancedDrill="1" xr:uid="{380E73DB-9D94-4CA4-BC04-1C4FFFB5478D}">
  <cacheSource type="external" connectionId="1"/>
  <cacheFields count="1">
    <cacheField name="[Measures].[Max of Amount]" caption="Max of Amount" numFmtId="0" hierarchy="14"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2685185" backgroundQuery="1" createdVersion="7" refreshedVersion="7" minRefreshableVersion="3" recordCount="0" supportSubquery="1" supportAdvancedDrill="1" xr:uid="{F2BCA91F-A5F6-4881-8D5F-7F3739EFC736}">
  <cacheSource type="external" connectionId="1"/>
  <cacheFields count="1">
    <cacheField name="[Measures].[Min of Amount]" caption="Min of Amount" numFmtId="0" hierarchy="15"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2800924" backgroundQuery="1" createdVersion="7" refreshedVersion="7" minRefreshableVersion="3" recordCount="0" supportSubquery="1" supportAdvancedDrill="1" xr:uid="{2991FFB2-F59A-4125-A1B5-D871B58C3713}">
  <cacheSource type="external" connectionId="1"/>
  <cacheFields count="1">
    <cacheField name="[Measures].[Distinct Count of Country]" caption="Distinct Count of Country" numFmtId="0" hierarchy="17"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3263886" backgroundQuery="1" createdVersion="7" refreshedVersion="7" minRefreshableVersion="3" recordCount="0" supportSubquery="1" supportAdvancedDrill="1" xr:uid="{0BD2D2DE-99B1-49B0-B1A9-F5BAE74AEE3B}">
  <cacheSource type="external" connectionId="1"/>
  <cacheFields count="2">
    <cacheField name="[Measures].[Sum of Amount]" caption="Sum of Amount" numFmtId="0" hierarchy="10" level="32767"/>
    <cacheField name="[Table_1].[Category].[Category]" caption="Category" numFmtId="0" hierarchy="2" level="1">
      <sharedItems count="2">
        <s v="Fruit"/>
        <s v="Vegetables"/>
      </sharedItems>
    </cacheField>
  </cacheFields>
  <cacheHierarchies count="19">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1"/>
      </fieldsUsage>
    </cacheHierarchy>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3842594" backgroundQuery="1" createdVersion="7" refreshedVersion="7" minRefreshableVersion="3" recordCount="0" supportSubquery="1" supportAdvancedDrill="1" xr:uid="{324792AC-0051-41F2-A2FC-D75FBE5D0BA8}">
  <cacheSource type="external" connectionId="1"/>
  <cacheFields count="2">
    <cacheField name="[Table_1].[Category].[Category]" caption="Category" numFmtId="0" hierarchy="2" level="1">
      <sharedItems count="2">
        <s v="Fruit"/>
        <s v="Vegetables"/>
      </sharedItems>
    </cacheField>
    <cacheField name="[Measures].[Distinct Count of Order ID]" caption="Distinct Count of Order ID" numFmtId="0" hierarchy="18"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dget Akyeamah Sampong" refreshedDate="45711.92942453704" backgroundQuery="1" createdVersion="7" refreshedVersion="7" minRefreshableVersion="3" recordCount="0" supportSubquery="1" supportAdvancedDrill="1" xr:uid="{20375DCE-BA47-4DE4-B083-5C5465DBEBD1}">
  <cacheSource type="external" connectionId="1"/>
  <cacheFields count="3">
    <cacheField name="[Table_1].[Category].[Category]" caption="Category" numFmtId="0" hierarchy="2" level="1">
      <sharedItems count="2">
        <s v="Fruit"/>
        <s v="Vegetables"/>
      </sharedItems>
    </cacheField>
    <cacheField name="[Table_1].[Product].[Product]" caption="Product" numFmtId="0" hierarchy="1" level="1">
      <sharedItems count="7">
        <s v="Apple"/>
        <s v="Banana"/>
        <s v="Beans"/>
        <s v="Cabbage"/>
        <s v="Carrots"/>
        <s v="Mango"/>
        <s v="Orange"/>
      </sharedItems>
    </cacheField>
    <cacheField name="[Measures].[Sum of Amount]" caption="Sum of Amount" numFmtId="0" hierarchy="10" level="32767"/>
  </cacheFields>
  <cacheHierarchies count="19">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0"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Table_1" count="0" hidden="1">
      <extLst>
        <ext xmlns:x15="http://schemas.microsoft.com/office/spreadsheetml/2010/11/main" uri="{B97F6D7D-B522-45F9-BDA1-12C45D357490}">
          <x15:cacheHierarchy aggregatedColumn="3"/>
        </ext>
      </extLst>
    </cacheHierarchy>
    <cacheHierarchy uniqueName="[Measures].[Min of Amount]" caption="Min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C8B83-BAEF-43A5-9BCE-23DA72A6E9FC}" name="PivotTable41" cacheId="2" applyNumberFormats="0" applyBorderFormats="0" applyFontFormats="0" applyPatternFormats="0" applyAlignmentFormats="0" applyWidthHeightFormats="1" dataCaption="Values" tag="71729613-8d9a-411b-8d93-b13f5a498552" updatedVersion="7" minRefreshableVersion="5" useAutoFormatting="1" subtotalHiddenItems="1" itemPrintTitles="1" createdVersion="7"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Amount" fld="0" subtotal="average" baseField="0" baseItem="0" numFmtId="165"/>
  </dataFields>
  <formats count="10">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A17035-5F3B-461A-AC91-EDCD38B57D81}" name="PivotTable53" cacheId="10" applyNumberFormats="0" applyBorderFormats="0" applyFontFormats="0" applyPatternFormats="0" applyAlignmentFormats="0" applyWidthHeightFormats="1" dataCaption="Values" tag="7884fd6b-b79a-4985-bf9e-4c781b5f4bed" updatedVersion="7" minRefreshableVersion="5" useAutoFormatting="1" subtotalHiddenItems="1" rowGrandTotals="0" colGrandTotals="0" itemPrintTitles="1" createdVersion="7" indent="0" compact="0" compactData="0" multipleFieldFilters="0" chartFormat="5">
  <location ref="A11:A18" firstHeaderRow="1" firstDataRow="1" firstDataCol="1"/>
  <pivotFields count="2">
    <pivotField compact="0" allDrilled="1" outline="0" subtotalTop="0" showAll="0" sortType="descending" defaultSubtotal="0" defaultAttributeDrillState="1">
      <items count="2">
        <item x="1"/>
        <item x="0"/>
      </items>
    </pivotField>
    <pivotField axis="axisRow" compact="0" allDrilled="1" outline="0"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formats count="9">
    <format dxfId="178">
      <pivotArea type="all" dataOnly="0" outline="0" fieldPosition="0"/>
    </format>
    <format dxfId="177">
      <pivotArea field="0" type="button" dataOnly="0" labelOnly="1" outline="0"/>
    </format>
    <format dxfId="176">
      <pivotArea dataOnly="0" labelOnly="1" grandRow="1" outline="0" fieldPosition="0"/>
    </format>
    <format dxfId="175">
      <pivotArea outline="0" collapsedLevelsAreSubtotals="1" fieldPosition="0"/>
    </format>
    <format dxfId="174">
      <pivotArea dataOnly="0" labelOnly="1" outline="0" axis="axisValues" fieldPosition="0"/>
    </format>
    <format dxfId="173">
      <pivotArea field="0" type="button" dataOnly="0" labelOnly="1" outline="0"/>
    </format>
    <format dxfId="172">
      <pivotArea field="1" type="button" dataOnly="0" labelOnly="1" outline="0" axis="axisRow" fieldPosition="0"/>
    </format>
    <format dxfId="171">
      <pivotArea dataOnly="0" labelOnly="1" outline="0" fieldPosition="0">
        <references count="1">
          <reference field="1" count="0"/>
        </references>
      </pivotArea>
    </format>
    <format dxfId="170">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9C838F-4A28-4C4F-9919-DE8BEE68A173}" name="PivotTable43" cacheId="3" applyNumberFormats="0" applyBorderFormats="0" applyFontFormats="0" applyPatternFormats="0" applyAlignmentFormats="0" applyWidthHeightFormats="1" dataCaption="Values" tag="780292ef-9274-4ba7-938e-291aa4d5794c" updatedVersion="7" minRefreshableVersion="5" useAutoFormatting="1" subtotalHiddenItems="1" itemPrintTitles="1" createdVersion="7"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Max Amount" fld="0" subtotal="max" baseField="0" baseItem="728358833" numFmtId="165"/>
  </dataFields>
  <formats count="10">
    <format dxfId="188">
      <pivotArea outline="0" collapsedLevelsAreSubtotals="1" fieldPosition="0"/>
    </format>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caption="Max Amount"/>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506729-37C2-42C4-AD65-508C3AEA23A0}" name="PivotTable54" cacheId="0" applyNumberFormats="0" applyBorderFormats="0" applyFontFormats="0" applyPatternFormats="0" applyAlignmentFormats="0" applyWidthHeightFormats="1" dataCaption="Values" tag="48fc55e8-1566-46bc-b2ac-233a1b280705" updatedVersion="7" minRefreshableVersion="5" useAutoFormatting="1" subtotalHiddenItems="1" rowGrandTotals="0" colGrandTotals="0" itemPrintTitles="1" createdVersion="7" indent="0" compact="0" compactData="0" multipleFieldFilters="0">
  <location ref="D12:E24" firstHeaderRow="1" firstDataRow="1" firstDataCol="1"/>
  <pivotFields count="3">
    <pivotField compact="0" allDrilled="1" outline="0" subtotalTop="0" showAll="0" sortType="descending" defaultSubtotal="0" defaultAttributeDrillState="1">
      <items count="2">
        <item x="1"/>
        <item x="0"/>
      </items>
    </pivotField>
    <pivotField dataField="1" compact="0" outline="0" subtotalTop="0" showAll="0" defaultSubtotal="0"/>
    <pivotField name="Month" axis="axisRow" compact="0" allDrilled="1" outline="0" subtotalTop="0" showAll="0" dataSourceSort="1" defaultSubtotal="0">
      <items count="12">
        <item x="0" e="0"/>
        <item x="1" e="0"/>
        <item x="2" e="0"/>
        <item x="3" e="0"/>
        <item x="4" e="0"/>
        <item x="5" e="0"/>
        <item x="6" e="0"/>
        <item x="7" e="0"/>
        <item x="8" e="0"/>
        <item x="9" e="0"/>
        <item x="10" e="0"/>
        <item x="11" e="0"/>
      </items>
    </pivotField>
  </pivotFields>
  <rowFields count="1">
    <field x="2"/>
  </rowFields>
  <rowItems count="12">
    <i>
      <x/>
    </i>
    <i>
      <x v="1"/>
    </i>
    <i>
      <x v="2"/>
    </i>
    <i>
      <x v="3"/>
    </i>
    <i>
      <x v="4"/>
    </i>
    <i>
      <x v="5"/>
    </i>
    <i>
      <x v="6"/>
    </i>
    <i>
      <x v="7"/>
    </i>
    <i>
      <x v="8"/>
    </i>
    <i>
      <x v="9"/>
    </i>
    <i>
      <x v="10"/>
    </i>
    <i>
      <x v="11"/>
    </i>
  </rowItems>
  <colItems count="1">
    <i/>
  </colItems>
  <dataFields count="1">
    <dataField name="Total Orders" fld="1" subtotal="count" baseField="0" baseItem="0">
      <extLst>
        <ext xmlns:x15="http://schemas.microsoft.com/office/spreadsheetml/2010/11/main" uri="{FABC7310-3BB5-11E1-824E-6D434824019B}">
          <x15:dataField isCountDistinct="1"/>
        </ext>
      </extLst>
    </dataField>
  </dataFields>
  <formats count="9">
    <format dxfId="197">
      <pivotArea type="all" dataOnly="0" outline="0" fieldPosition="0"/>
    </format>
    <format dxfId="196">
      <pivotArea field="0" type="button" dataOnly="0" labelOnly="1" outline="0"/>
    </format>
    <format dxfId="195">
      <pivotArea dataOnly="0" labelOnly="1" grandRow="1" outline="0" fieldPosition="0"/>
    </format>
    <format dxfId="194">
      <pivotArea outline="0" collapsedLevelsAreSubtotals="1" fieldPosition="0"/>
    </format>
    <format dxfId="193">
      <pivotArea dataOnly="0" labelOnly="1" outline="0" axis="axisValues" fieldPosition="0"/>
    </format>
    <format dxfId="192">
      <pivotArea field="0" type="button" dataOnly="0" labelOnly="1" outline="0"/>
    </format>
    <format dxfId="191">
      <pivotArea outline="0" collapsedLevelsAreSubtotals="1" fieldPosition="0"/>
    </format>
    <format dxfId="190">
      <pivotArea field="2" type="button" dataOnly="0" labelOnly="1" outline="0" axis="axisRow" fieldPosition="0"/>
    </format>
    <format dxfId="189">
      <pivotArea dataOnly="0" labelOnly="1" outline="0" fieldPosition="0">
        <references count="1">
          <reference field="2" count="0"/>
        </references>
      </pivotArea>
    </format>
  </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B3D0D8-49C2-4C59-BCCC-1D14CC8B8C33}" name="Total Sales" cacheId="13" applyNumberFormats="0" applyBorderFormats="0" applyFontFormats="0" applyPatternFormats="0" applyAlignmentFormats="0" applyWidthHeightFormats="1" dataCaption="Values" tag="9ece789e-9a39-45cd-9b43-919626c3104c" updatedVersion="7" minRefreshableVersion="5" useAutoFormatting="1" subtotalHiddenItems="1" itemPrintTitles="1" createdVersion="7"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Total Sales" fld="0" baseField="0" baseItem="0" numFmtId="165"/>
  </dataFields>
  <formats count="8">
    <format dxfId="205">
      <pivotArea outline="0" collapsedLevelsAreSubtotals="1" fieldPosition="0"/>
    </format>
    <format dxfId="204">
      <pivotArea type="all" dataOnly="0" outline="0" fieldPosition="0"/>
    </format>
    <format dxfId="203">
      <pivotArea outline="0" collapsedLevelsAreSubtotals="1"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dataOnly="0" labelOnly="1" outline="0" axis="axisValues" fieldPosition="0"/>
    </format>
    <format dxfId="198">
      <pivotArea dataOnly="0" labelOnly="1" outline="0" axis="axisValues"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F1B196-34A2-4C91-92C7-E46387D8A111}" name="PivotTable50" cacheId="8" applyNumberFormats="0" applyBorderFormats="0" applyFontFormats="0" applyPatternFormats="0" applyAlignmentFormats="0" applyWidthHeightFormats="1" dataCaption="Values" tag="35392369-7841-4206-a41a-2264659c9293" updatedVersion="7" minRefreshableVersion="5" useAutoFormatting="1" subtotalHiddenItems="1" rowGrandTotals="0" colGrandTotals="0" itemPrintTitles="1" createdVersion="7" indent="0" compact="0" compactData="0" multipleFieldFilters="0">
  <location ref="G5:H12" firstHeaderRow="1" firstDataRow="1" firstDataCol="1"/>
  <pivotFields count="3">
    <pivotField compact="0" allDrilled="1" outline="0" subtotalTop="0" showAll="0" sortType="descending" defaultSubtotal="0" defaultAttributeDrillState="1">
      <items count="2">
        <item x="1"/>
        <item x="0"/>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1"/>
  </rowFields>
  <rowItems count="7">
    <i>
      <x/>
    </i>
    <i>
      <x v="1"/>
    </i>
    <i>
      <x v="2"/>
    </i>
    <i>
      <x v="3"/>
    </i>
    <i>
      <x v="4"/>
    </i>
    <i>
      <x v="5"/>
    </i>
    <i>
      <x v="6"/>
    </i>
  </rowItems>
  <colItems count="1">
    <i/>
  </colItems>
  <dataFields count="1">
    <dataField name="Sum of Amount" fld="2" baseField="1" baseItem="0"/>
  </dataFields>
  <formats count="11">
    <format dxfId="216">
      <pivotArea type="all" dataOnly="0" outline="0" fieldPosition="0"/>
    </format>
    <format dxfId="215">
      <pivotArea field="0" type="button" dataOnly="0" labelOnly="1" outline="0"/>
    </format>
    <format dxfId="214">
      <pivotArea dataOnly="0" labelOnly="1" grandRow="1" outline="0" fieldPosition="0"/>
    </format>
    <format dxfId="213">
      <pivotArea outline="0" collapsedLevelsAreSubtotals="1" fieldPosition="0"/>
    </format>
    <format dxfId="212">
      <pivotArea dataOnly="0" labelOnly="1" outline="0" axis="axisValues" fieldPosition="0"/>
    </format>
    <format dxfId="211">
      <pivotArea field="0" type="button" dataOnly="0" labelOnly="1" outline="0"/>
    </format>
    <format dxfId="210">
      <pivotArea outline="0" collapsedLevelsAreSubtotals="1" fieldPosition="0"/>
    </format>
    <format dxfId="209">
      <pivotArea outline="0" fieldPosition="0">
        <references count="1">
          <reference field="1" count="1" selected="0">
            <x v="0"/>
          </reference>
        </references>
      </pivotArea>
    </format>
    <format dxfId="208">
      <pivotArea field="1" type="button" dataOnly="0" labelOnly="1" outline="0" axis="axisRow" fieldPosition="0"/>
    </format>
    <format dxfId="207">
      <pivotArea dataOnly="0" labelOnly="1" outline="0" fieldPosition="0">
        <references count="1">
          <reference field="1" count="0"/>
        </references>
      </pivotArea>
    </format>
    <format dxfId="206">
      <pivotArea outline="0" fieldPosition="0">
        <references count="1">
          <reference field="1" count="6" selected="0">
            <x v="1"/>
            <x v="2"/>
            <x v="3"/>
            <x v="4"/>
            <x v="5"/>
            <x v="6"/>
          </reference>
        </references>
      </pivotArea>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7B6BCD-04F3-4C79-847A-EC7526C0B26E}" name="PivotTable61" cacheId="15" applyNumberFormats="0" applyBorderFormats="0" applyFontFormats="0" applyPatternFormats="0" applyAlignmentFormats="0" applyWidthHeightFormats="1" dataCaption="Values" tag="04342252-de79-442c-bbfb-f061c6f0b706" updatedVersion="7" minRefreshableVersion="5" useAutoFormatting="1" subtotalHiddenItems="1" rowGrandTotals="0" colGrandTotals="0" itemPrintTitles="1" createdVersion="7" indent="0" compact="0" compactData="0" multipleFieldFilters="0">
  <location ref="A17:H20" firstHeaderRow="1" firstDataRow="2" firstDataCol="1"/>
  <pivotFields count="4">
    <pivotField name=" Month"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2">
        <item x="0"/>
        <item x="1"/>
      </items>
    </pivotField>
    <pivotField axis="axisCol"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1"/>
  </rowFields>
  <rowItems count="2">
    <i>
      <x/>
    </i>
    <i>
      <x v="1"/>
    </i>
  </rowItems>
  <colFields count="1">
    <field x="2"/>
  </colFields>
  <colItems count="7">
    <i>
      <x/>
    </i>
    <i>
      <x v="1"/>
    </i>
    <i>
      <x v="2"/>
    </i>
    <i>
      <x v="3"/>
    </i>
    <i>
      <x v="4"/>
    </i>
    <i>
      <x v="5"/>
    </i>
    <i>
      <x v="6"/>
    </i>
  </colItems>
  <dataFields count="1">
    <dataField name="Total Orders" fld="3" subtotal="count" baseField="1" baseItem="0"/>
  </dataFields>
  <formats count="14">
    <format dxfId="13">
      <pivotArea type="all" dataOnly="0" outline="0" fieldPosition="0"/>
    </format>
    <format dxfId="12">
      <pivotArea outline="0" collapsedLevelsAreSubtotals="1" fieldPosition="0"/>
    </format>
    <format dxfId="11">
      <pivotArea type="origin" dataOnly="0" labelOnly="1" outline="0" fieldPosition="0"/>
    </format>
    <format dxfId="10">
      <pivotArea type="topRight" dataOnly="0" labelOnly="1" outline="0" fieldPosition="0"/>
    </format>
    <format dxfId="9">
      <pivotArea field="0" type="button" dataOnly="0" labelOnly="1" outline="0"/>
    </format>
    <format dxfId="8">
      <pivotArea dataOnly="0" labelOnly="1" grandRow="1" outline="0" fieldPosition="0"/>
    </format>
    <format dxfId="7">
      <pivotArea dataOnly="0" labelOnly="1" grandCol="1" outline="0" fieldPosition="0"/>
    </format>
    <format dxfId="6">
      <pivotArea type="all" dataOnly="0" outline="0" fieldPosition="0"/>
    </format>
    <format dxfId="5">
      <pivotArea outline="0" collapsedLevelsAreSubtotals="1" fieldPosition="0"/>
    </format>
    <format dxfId="4">
      <pivotArea type="origin" dataOnly="0" labelOnly="1" outline="0" fieldPosition="0"/>
    </format>
    <format dxfId="3">
      <pivotArea type="topRight" dataOnly="0" labelOnly="1" outline="0" fieldPosition="0"/>
    </format>
    <format dxfId="2">
      <pivotArea field="0" type="button" dataOnly="0" labelOnly="1" outline="0"/>
    </format>
    <format dxfId="1">
      <pivotArea dataOnly="0" labelOnly="1" grandRow="1" outline="0" fieldPosition="0"/>
    </format>
    <format dxfId="0">
      <pivotArea dataOnly="0" labelOnly="1" grandCol="1" outline="0"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caption=" Month"/>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91761E-1C9C-4CFD-AE38-698262D6C12A}" name="PivotTable59" cacheId="14" applyNumberFormats="0" applyBorderFormats="0" applyFontFormats="0" applyPatternFormats="0" applyAlignmentFormats="0" applyWidthHeightFormats="1" dataCaption="Values" tag="3a6a7d3b-0de0-4026-ba08-449132358082" updatedVersion="7" minRefreshableVersion="5" useAutoFormatting="1" subtotalHiddenItems="1" rowGrandTotals="0" colGrandTotals="0" itemPrintTitles="1" createdVersion="7" indent="0" compact="0" compactData="0" multipleFieldFilters="0">
  <location ref="A1:H14" firstHeaderRow="1" firstDataRow="2" firstDataCol="1"/>
  <pivotFields count="3">
    <pivotField dataField="1" compact="0" outline="0" subtotalTop="0" showAll="0" defaultSubtotal="0"/>
    <pivotField name=" Month"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7">
        <item x="0"/>
        <item x="1"/>
        <item x="2"/>
        <item x="3"/>
        <item x="4"/>
        <item x="5"/>
        <item x="6"/>
      </items>
    </pivotField>
  </pivotFields>
  <rowFields count="1">
    <field x="1"/>
  </rowFields>
  <rowItems count="12">
    <i>
      <x/>
    </i>
    <i>
      <x v="1"/>
    </i>
    <i>
      <x v="2"/>
    </i>
    <i>
      <x v="3"/>
    </i>
    <i>
      <x v="4"/>
    </i>
    <i>
      <x v="5"/>
    </i>
    <i>
      <x v="6"/>
    </i>
    <i>
      <x v="7"/>
    </i>
    <i>
      <x v="8"/>
    </i>
    <i>
      <x v="9"/>
    </i>
    <i>
      <x v="10"/>
    </i>
    <i>
      <x v="11"/>
    </i>
  </rowItems>
  <colFields count="1">
    <field x="2"/>
  </colFields>
  <colItems count="7">
    <i>
      <x/>
    </i>
    <i>
      <x v="1"/>
    </i>
    <i>
      <x v="2"/>
    </i>
    <i>
      <x v="3"/>
    </i>
    <i>
      <x v="4"/>
    </i>
    <i>
      <x v="5"/>
    </i>
    <i>
      <x v="6"/>
    </i>
  </colItems>
  <dataFields count="1">
    <dataField name="Total Sales" fld="0" baseField="0" baseItem="0" numFmtId="165"/>
  </dataFields>
  <formats count="21">
    <format dxfId="34">
      <pivotArea type="all" dataOnly="0" outline="0" fieldPosition="0"/>
    </format>
    <format dxfId="33">
      <pivotArea outline="0" collapsedLevelsAreSubtotals="1" fieldPosition="0"/>
    </format>
    <format dxfId="32">
      <pivotArea type="origin" dataOnly="0" labelOnly="1" outline="0" fieldPosition="0"/>
    </format>
    <format dxfId="31">
      <pivotArea field="2" type="button" dataOnly="0" labelOnly="1" outline="0" axis="axisCol" fieldPosition="0"/>
    </format>
    <format dxfId="30">
      <pivotArea type="topRight" dataOnly="0" labelOnly="1" outline="0"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fieldPosition="0">
        <references count="1">
          <reference field="2" count="0"/>
        </references>
      </pivotArea>
    </format>
    <format dxfId="25">
      <pivotArea dataOnly="0" labelOnly="1" grandCol="1"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fieldPosition="0">
        <references count="1">
          <reference field="2" count="0"/>
        </references>
      </pivotArea>
    </format>
    <format dxfId="15">
      <pivotArea dataOnly="0" labelOnly="1" grandCol="1" outline="0" fieldPosition="0"/>
    </format>
    <format dxfId="14">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D23E0CE-B12D-47CD-97AD-C3A8DF13A11B}" name="PivotTable65" cacheId="18" applyNumberFormats="0" applyBorderFormats="0" applyFontFormats="0" applyPatternFormats="0" applyAlignmentFormats="0" applyWidthHeightFormats="1" dataCaption="Values" tag="e566e5dc-b23e-4563-82f1-3281cf32848d" updatedVersion="7" minRefreshableVersion="5" useAutoFormatting="1" subtotalHiddenItems="1" rowGrandTotals="0" colGrandTotals="0" itemPrintTitles="1" createdVersion="7" indent="0" compact="0" compactData="0" multipleFieldFilters="0" chartFormat="13">
  <location ref="A41:C44" firstHeaderRow="1" firstDataRow="2" firstDataCol="1"/>
  <pivotFields count="4">
    <pivotField dataField="1" compact="0" outline="0" subtotalTop="0" showAll="0" defaultSubtotal="0"/>
    <pivotField name=" Month"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measureFilter="1"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2"/>
  </colFields>
  <colItems count="2">
    <i>
      <x/>
    </i>
    <i>
      <x v="1"/>
    </i>
  </colItems>
  <dataFields count="1">
    <dataField name="Total Sales" fld="0" baseField="0" baseItem="0" numFmtId="165"/>
  </dataFields>
  <formats count="19">
    <format dxfId="53">
      <pivotArea type="all" dataOnly="0" outline="0" fieldPosition="0"/>
    </format>
    <format dxfId="52">
      <pivotArea outline="0" collapsedLevelsAreSubtotals="1" fieldPosition="0"/>
    </format>
    <format dxfId="51">
      <pivotArea type="origin" dataOnly="0" labelOnly="1" outline="0" fieldPosition="0"/>
    </format>
    <format dxfId="50">
      <pivotArea field="2" type="button" dataOnly="0" labelOnly="1" outline="0" axis="axisCol" fieldPosition="0"/>
    </format>
    <format dxfId="49">
      <pivotArea type="topRight" dataOnly="0" labelOnly="1" outline="0" fieldPosition="0"/>
    </format>
    <format dxfId="48">
      <pivotArea field="1" type="button" dataOnly="0" labelOnly="1" outline="0"/>
    </format>
    <format dxfId="47">
      <pivotArea dataOnly="0" labelOnly="1" grandRow="1" outline="0" fieldPosition="0"/>
    </format>
    <format dxfId="46">
      <pivotArea dataOnly="0" labelOnly="1" fieldPosition="0">
        <references count="1">
          <reference field="2" count="0"/>
        </references>
      </pivotArea>
    </format>
    <format dxfId="45">
      <pivotArea dataOnly="0" labelOnly="1" grandCol="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2" type="button" dataOnly="0" labelOnly="1" outline="0" axis="axisCol" fieldPosition="0"/>
    </format>
    <format dxfId="40">
      <pivotArea type="topRight" dataOnly="0" labelOnly="1" outline="0" fieldPosition="0"/>
    </format>
    <format dxfId="39">
      <pivotArea field="1" type="button" dataOnly="0" labelOnly="1" outline="0"/>
    </format>
    <format dxfId="38">
      <pivotArea dataOnly="0" labelOnly="1" grandRow="1" outline="0" fieldPosition="0"/>
    </format>
    <format dxfId="37">
      <pivotArea dataOnly="0" labelOnly="1" fieldPosition="0">
        <references count="1">
          <reference field="2" count="0"/>
        </references>
      </pivotArea>
    </format>
    <format dxfId="36">
      <pivotArea dataOnly="0" labelOnly="1" grandCol="1" outline="0" fieldPosition="0"/>
    </format>
    <format dxfId="35">
      <pivotArea outline="0" collapsedLevelsAreSubtotals="1" fieldPosition="0"/>
    </format>
  </formats>
  <chartFormats count="7">
    <chartFormat chart="12" format="6" series="1">
      <pivotArea type="data" outline="0" fieldPosition="0">
        <references count="2">
          <reference field="4294967294" count="1" selected="0">
            <x v="0"/>
          </reference>
          <reference field="2" count="1" selected="0">
            <x v="3"/>
          </reference>
        </references>
      </pivotArea>
    </chartFormat>
    <chartFormat chart="12" format="7" series="1">
      <pivotArea type="data" outline="0" fieldPosition="0">
        <references count="2">
          <reference field="4294967294" count="1" selected="0">
            <x v="0"/>
          </reference>
          <reference field="2" count="1" selected="0">
            <x v="0"/>
          </reference>
        </references>
      </pivotArea>
    </chartFormat>
    <chartFormat chart="12" format="8" series="1">
      <pivotArea type="data" outline="0" fieldPosition="0">
        <references count="2">
          <reference field="4294967294" count="1" selected="0">
            <x v="0"/>
          </reference>
          <reference field="2" count="1" selected="0">
            <x v="1"/>
          </reference>
        </references>
      </pivotArea>
    </chartFormat>
    <chartFormat chart="12" format="9" series="1">
      <pivotArea type="data" outline="0" fieldPosition="0">
        <references count="2">
          <reference field="4294967294" count="1" selected="0">
            <x v="0"/>
          </reference>
          <reference field="2"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2">
          <reference field="4294967294" count="1" selected="0">
            <x v="0"/>
          </reference>
          <reference field="2" count="1" selected="0">
            <x v="4"/>
          </reference>
        </references>
      </pivotArea>
    </chartFormat>
    <chartFormat chart="12" format="12" series="1">
      <pivotArea type="data" outline="0" fieldPosition="0">
        <references count="2">
          <reference field="4294967294" count="1" selected="0">
            <x v="0"/>
          </reference>
          <reference field="2" count="1" selected="0">
            <x v="5"/>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caption=" Month"/>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2" type="count" id="8" iMeasureHier="10">
      <autoFilter ref="A1">
        <filterColumn colId="0">
          <top10 val="2" filterVal="2"/>
        </filterColumn>
      </autoFilter>
    </filter>
  </filters>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320FFE7-3CC5-46EB-8D19-EB809313C30A}" name="PivotTable63" cacheId="17" applyNumberFormats="0" applyBorderFormats="0" applyFontFormats="0" applyPatternFormats="0" applyAlignmentFormats="0" applyWidthHeightFormats="1" dataCaption="Values" tag="ba1f19b6-903e-4fc6-b9d2-de36d93a2bc3" updatedVersion="7" minRefreshableVersion="5" useAutoFormatting="1" subtotalHiddenItems="1" rowGrandTotals="0" colGrandTotals="0" itemPrintTitles="1" createdVersion="7" indent="0" compact="0" compactData="0" multipleFieldFilters="0" chartFormat="14">
  <location ref="A34:C37" firstHeaderRow="1" firstDataRow="2" firstDataCol="1"/>
  <pivotFields count="4">
    <pivotField name=" Month"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2">
        <item x="0"/>
        <item x="1"/>
      </items>
    </pivotField>
    <pivotField axis="axisCol" compact="0" allDrilled="1" outline="0" subtotalTop="0" showAll="0" measureFilter="1" dataSourceSort="1" defaultSubtotal="0" defaultAttributeDrillState="1">
      <items count="3">
        <item x="0"/>
        <item x="1"/>
        <item x="2"/>
      </items>
    </pivotField>
    <pivotField dataField="1" compact="0" outline="0" subtotalTop="0" showAll="0" defaultSubtotal="0"/>
  </pivotFields>
  <rowFields count="1">
    <field x="1"/>
  </rowFields>
  <rowItems count="2">
    <i>
      <x/>
    </i>
    <i>
      <x v="1"/>
    </i>
  </rowItems>
  <colFields count="1">
    <field x="2"/>
  </colFields>
  <colItems count="2">
    <i>
      <x/>
    </i>
    <i>
      <x v="1"/>
    </i>
  </colItems>
  <dataFields count="1">
    <dataField name="Average of Amount" fld="3" subtotal="average" baseField="0" baseItem="0" numFmtId="165"/>
  </dataFields>
  <formats count="15">
    <format dxfId="68">
      <pivotArea type="all" dataOnly="0" outline="0" fieldPosition="0"/>
    </format>
    <format dxfId="67">
      <pivotArea outline="0" collapsedLevelsAreSubtotals="1" fieldPosition="0"/>
    </format>
    <format dxfId="66">
      <pivotArea type="origin" dataOnly="0" labelOnly="1" outline="0" fieldPosition="0"/>
    </format>
    <format dxfId="65">
      <pivotArea type="topRight" dataOnly="0" labelOnly="1" outline="0" fieldPosition="0"/>
    </format>
    <format dxfId="64">
      <pivotArea field="0" type="button" dataOnly="0" labelOnly="1" outline="0"/>
    </format>
    <format dxfId="63">
      <pivotArea dataOnly="0" labelOnly="1" grandRow="1" outline="0" fieldPosition="0"/>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type="topRight" dataOnly="0" labelOnly="1" outline="0" fieldPosition="0"/>
    </format>
    <format dxfId="57">
      <pivotArea field="0" type="button" dataOnly="0" labelOnly="1" outline="0"/>
    </format>
    <format dxfId="56">
      <pivotArea dataOnly="0" labelOnly="1" grandRow="1" outline="0" fieldPosition="0"/>
    </format>
    <format dxfId="55">
      <pivotArea dataOnly="0" labelOnly="1" grandCol="1" outline="0" fieldPosition="0"/>
    </format>
    <format dxfId="54">
      <pivotArea outline="0" collapsedLevelsAreSubtotals="1" fieldPosition="0"/>
    </format>
  </formats>
  <chartFormats count="4">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2"/>
          </reference>
        </references>
      </pivotArea>
    </chartFormat>
    <chartFormat chart="13" format="7">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caption=" Month"/>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2" type="count" id="7" iMeasureHier="13">
      <autoFilter ref="A1">
        <filterColumn colId="0">
          <top10 val="2" filterVal="2"/>
        </filterColumn>
      </autoFilter>
    </filter>
  </filters>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16ABA6A-1295-4D72-8080-76788C64FEC4}" name="PivotTable62" cacheId="16" applyNumberFormats="0" applyBorderFormats="0" applyFontFormats="0" applyPatternFormats="0" applyAlignmentFormats="0" applyWidthHeightFormats="1" dataCaption="Values" tag="8785eb35-4d2b-434e-a4c3-695ae3a29da3" updatedVersion="7" minRefreshableVersion="5" useAutoFormatting="1" subtotalHiddenItems="1" rowGrandTotals="0" colGrandTotals="0" itemPrintTitles="1" createdVersion="7" indent="0" compact="0" compactData="0" multipleFieldFilters="0">
  <location ref="A23:H31" firstHeaderRow="1" firstDataRow="2" firstDataCol="1"/>
  <pivotFields count="4">
    <pivotField name=" Month"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Fields count="1">
    <field x="1"/>
  </colFields>
  <colItems count="7">
    <i>
      <x/>
    </i>
    <i>
      <x v="1"/>
    </i>
    <i>
      <x v="2"/>
    </i>
    <i>
      <x v="3"/>
    </i>
    <i>
      <x v="4"/>
    </i>
    <i>
      <x v="5"/>
    </i>
    <i>
      <x v="6"/>
    </i>
  </colItems>
  <dataFields count="1">
    <dataField name="Total Orders" fld="2" subtotal="count" baseField="0" baseItem="0"/>
  </dataFields>
  <formats count="14">
    <format dxfId="82">
      <pivotArea type="all" dataOnly="0" outline="0" fieldPosition="0"/>
    </format>
    <format dxfId="81">
      <pivotArea outline="0" collapsedLevelsAreSubtotals="1" fieldPosition="0"/>
    </format>
    <format dxfId="80">
      <pivotArea type="origin" dataOnly="0" labelOnly="1" outline="0" fieldPosition="0"/>
    </format>
    <format dxfId="79">
      <pivotArea type="topRight" dataOnly="0" labelOnly="1" outline="0" fieldPosition="0"/>
    </format>
    <format dxfId="78">
      <pivotArea field="0" type="button" dataOnly="0" labelOnly="1" outline="0"/>
    </format>
    <format dxfId="77">
      <pivotArea dataOnly="0" labelOnly="1" grandRow="1" outline="0" fieldPosition="0"/>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type="topRight" dataOnly="0" labelOnly="1" outline="0" fieldPosition="0"/>
    </format>
    <format dxfId="71">
      <pivotArea field="0" type="button" dataOnly="0" labelOnly="1" outline="0"/>
    </format>
    <format dxfId="70">
      <pivotArea dataOnly="0" labelOnly="1" grandRow="1" outline="0" fieldPosition="0"/>
    </format>
    <format dxfId="69">
      <pivotArea dataOnly="0" labelOnly="1" grandCol="1" outline="0"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caption=" Month"/>
    <pivotHierarchy dragToData="1"/>
    <pivotHierarchy dragToRow="0" dragToCol="0" dragToPage="0" dragToData="1"/>
    <pivotHierarchy dragToRow="0" dragToCol="0" dragToPage="0" dragToData="1"/>
    <pivotHierarchy dragToData="1" caption="Total Sales"/>
    <pivotHierarchy dragToData="1"/>
    <pivotHierarchy dragToData="1" caption="Total Orders"/>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EA707-4F60-405A-8266-19478D300795}" name="PivotTable56" cacheId="11" applyNumberFormats="0" applyBorderFormats="0" applyFontFormats="0" applyPatternFormats="0" applyAlignmentFormats="0" applyWidthHeightFormats="1" dataCaption="Values" tag="7e17dec6-cd5c-4758-aba9-0b2ba193309d" updatedVersion="7" minRefreshableVersion="5" useAutoFormatting="1" subtotalHiddenItems="1" rowGrandTotals="0" colGrandTotals="0" itemPrintTitles="1" createdVersion="7" indent="0" compact="0" compactData="0" multipleFieldFilters="0" chartFormat="6">
  <location ref="A21:B33" firstHeaderRow="1" firstDataRow="1" firstDataCol="1"/>
  <pivotFields count="3">
    <pivotField compact="0" allDrilled="1" outline="0" subtotalTop="0" showAll="0" sortType="descending" defaultSubtotal="0" defaultAttributeDrillState="1">
      <items count="2">
        <item x="1"/>
        <item x="0"/>
      </items>
    </pivotField>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2"/>
  </rowFields>
  <rowItems count="12">
    <i>
      <x/>
    </i>
    <i>
      <x v="1"/>
    </i>
    <i>
      <x v="2"/>
    </i>
    <i>
      <x v="3"/>
    </i>
    <i>
      <x v="4"/>
    </i>
    <i>
      <x v="5"/>
    </i>
    <i>
      <x v="6"/>
    </i>
    <i>
      <x v="7"/>
    </i>
    <i>
      <x v="8"/>
    </i>
    <i>
      <x v="9"/>
    </i>
    <i>
      <x v="10"/>
    </i>
    <i>
      <x v="11"/>
    </i>
  </rowItems>
  <colItems count="1">
    <i/>
  </colItems>
  <dataFields count="1">
    <dataField name="Sum of Amount" fld="1" baseField="0" baseItem="0" numFmtId="165"/>
  </dataFields>
  <formats count="9">
    <format dxfId="101">
      <pivotArea type="all" dataOnly="0" outline="0" fieldPosition="0"/>
    </format>
    <format dxfId="100">
      <pivotArea field="0" type="button" dataOnly="0" labelOnly="1" outline="0"/>
    </format>
    <format dxfId="99">
      <pivotArea dataOnly="0" labelOnly="1" grandRow="1" outline="0" fieldPosition="0"/>
    </format>
    <format dxfId="98">
      <pivotArea outline="0" collapsedLevelsAreSubtotals="1" fieldPosition="0"/>
    </format>
    <format dxfId="97">
      <pivotArea dataOnly="0" labelOnly="1" outline="0" axis="axisValues" fieldPosition="0"/>
    </format>
    <format dxfId="96">
      <pivotArea field="0" type="button" dataOnly="0" labelOnly="1" outline="0"/>
    </format>
    <format dxfId="95">
      <pivotArea field="2" type="button" dataOnly="0" labelOnly="1" outline="0" axis="axisRow" fieldPosition="0"/>
    </format>
    <format dxfId="94">
      <pivotArea dataOnly="0" labelOnly="1" outline="0" fieldPosition="0">
        <references count="1">
          <reference field="2" count="0"/>
        </references>
      </pivotArea>
    </format>
    <format dxfId="93">
      <pivotArea outline="0" collapsedLevelsAreSubtotals="1" fieldPosition="0"/>
    </format>
  </formats>
  <chartFormats count="7">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5" format="17">
      <pivotArea type="data" outline="0" fieldPosition="0">
        <references count="2">
          <reference field="4294967294" count="1" selected="0">
            <x v="0"/>
          </reference>
          <reference field="2" count="1" selected="0">
            <x v="3"/>
          </reference>
        </references>
      </pivotArea>
    </chartFormat>
    <chartFormat chart="5" format="18">
      <pivotArea type="data" outline="0" fieldPosition="0">
        <references count="2">
          <reference field="4294967294" count="1" selected="0">
            <x v="0"/>
          </reference>
          <reference field="2" count="1" selected="0">
            <x v="5"/>
          </reference>
        </references>
      </pivotArea>
    </chartFormat>
    <chartFormat chart="5" format="19">
      <pivotArea type="data" outline="0" fieldPosition="0">
        <references count="2">
          <reference field="4294967294" count="1" selected="0">
            <x v="0"/>
          </reference>
          <reference field="2" count="1" selected="0">
            <x v="6"/>
          </reference>
        </references>
      </pivotArea>
    </chartFormat>
    <chartFormat chart="5" format="20">
      <pivotArea type="data" outline="0" fieldPosition="0">
        <references count="2">
          <reference field="4294967294" count="1" selected="0">
            <x v="0"/>
          </reference>
          <reference field="2" count="1" selected="0">
            <x v="1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873AC-1335-4623-AB1C-A91F4938F4C0}" name="PivotTable52" cacheId="9" applyNumberFormats="0" applyBorderFormats="0" applyFontFormats="0" applyPatternFormats="0" applyAlignmentFormats="0" applyWidthHeightFormats="1" dataCaption="Values" tag="f0ae4f25-5dd9-4bf5-af7e-fd5e2d40cb61" updatedVersion="7" minRefreshableVersion="5" useAutoFormatting="1" subtotalHiddenItems="1" rowGrandTotals="0" colGrandTotals="0" itemPrintTitles="1" createdVersion="7" indent="0" compact="0" compactData="0" multipleFieldFilters="0">
  <location ref="J5:K12" firstHeaderRow="1" firstDataRow="1" firstDataCol="1"/>
  <pivotFields count="3">
    <pivotField compact="0" allDrilled="1" outline="0" subtotalTop="0" showAll="0" sortType="descending" defaultSubtotal="0" defaultAttributeDrillState="1">
      <items count="2">
        <item x="1"/>
        <item x="0"/>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name="Total Orders" fld="1" subtotal="count" baseField="0" baseItem="0">
      <extLst>
        <ext xmlns:x15="http://schemas.microsoft.com/office/spreadsheetml/2010/11/main" uri="{FABC7310-3BB5-11E1-824E-6D434824019B}">
          <x15:dataField isCountDistinct="1"/>
        </ext>
      </extLst>
    </dataField>
  </dataFields>
  <formats count="9">
    <format dxfId="110">
      <pivotArea type="all" dataOnly="0" outline="0" fieldPosition="0"/>
    </format>
    <format dxfId="109">
      <pivotArea field="0" type="button" dataOnly="0" labelOnly="1" outline="0"/>
    </format>
    <format dxfId="108">
      <pivotArea dataOnly="0" labelOnly="1" grandRow="1" outline="0" fieldPosition="0"/>
    </format>
    <format dxfId="107">
      <pivotArea outline="0" collapsedLevelsAreSubtotals="1" fieldPosition="0"/>
    </format>
    <format dxfId="106">
      <pivotArea dataOnly="0" labelOnly="1" outline="0" axis="axisValues" fieldPosition="0"/>
    </format>
    <format dxfId="105">
      <pivotArea field="0" type="button" dataOnly="0" labelOnly="1" outline="0"/>
    </format>
    <format dxfId="104">
      <pivotArea outline="0" collapsedLevelsAreSubtotals="1" fieldPosition="0"/>
    </format>
    <format dxfId="103">
      <pivotArea field="2" type="button" dataOnly="0" labelOnly="1" outline="0" axis="axisRow" fieldPosition="0"/>
    </format>
    <format dxfId="102">
      <pivotArea dataOnly="0" labelOnly="1" outline="0" fieldPosition="0">
        <references count="1">
          <reference field="2" count="0"/>
        </references>
      </pivotArea>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A05DDF-EC78-4066-8968-8C79CB740526}" name="PivotTable58" cacheId="12" applyNumberFormats="0" applyBorderFormats="0" applyFontFormats="0" applyPatternFormats="0" applyAlignmentFormats="0" applyWidthHeightFormats="1" dataCaption="Values" tag="d42789b8-eae3-4d3d-8687-00f5e778bef3" updatedVersion="7" minRefreshableVersion="5" useAutoFormatting="1" subtotalHiddenItems="1" rowGrandTotals="0" colGrandTotals="0" itemPrintTitles="1" createdVersion="7" indent="0" compact="0" compactData="0" multipleFieldFilters="0">
  <location ref="G14:H16" firstHeaderRow="1" firstDataRow="1" firstDataCol="1"/>
  <pivotFields count="2">
    <pivotField axis="axisRow" compact="0" allDrilled="1" outline="0" subtotalTop="0" showAll="0" sortType="descending" defaultSubtotal="0" defaultAttributeDrillState="1">
      <items count="2">
        <item x="1"/>
        <item x="0"/>
      </items>
    </pivotField>
    <pivotField dataField="1" compact="0" outline="0" subtotalTop="0" showAll="0" defaultSubtotal="0"/>
  </pivotFields>
  <rowFields count="1">
    <field x="0"/>
  </rowFields>
  <rowItems count="2">
    <i>
      <x/>
    </i>
    <i>
      <x v="1"/>
    </i>
  </rowItems>
  <colItems count="1">
    <i/>
  </colItems>
  <dataFields count="1">
    <dataField name="Average of Amount" fld="1" subtotal="average" baseField="0" baseItem="0" numFmtId="165"/>
  </dataFields>
  <formats count="10">
    <format dxfId="120">
      <pivotArea type="all" dataOnly="0" outline="0" fieldPosition="0"/>
    </format>
    <format dxfId="119">
      <pivotArea field="0" type="button" dataOnly="0" labelOnly="1" outline="0" axis="axisRow" fieldPosition="0"/>
    </format>
    <format dxfId="118">
      <pivotArea dataOnly="0" labelOnly="1" outline="0" fieldPosition="0">
        <references count="1">
          <reference field="0" count="0"/>
        </references>
      </pivotArea>
    </format>
    <format dxfId="117">
      <pivotArea dataOnly="0" labelOnly="1" grandRow="1" outline="0" fieldPosition="0"/>
    </format>
    <format dxfId="116">
      <pivotArea outline="0" collapsedLevelsAreSubtotals="1" fieldPosition="0"/>
    </format>
    <format dxfId="115">
      <pivotArea dataOnly="0" labelOnly="1" outline="0" axis="axisValues" fieldPosition="0"/>
    </format>
    <format dxfId="114">
      <pivotArea field="0" type="button" dataOnly="0" labelOnly="1" outline="0" axis="axisRow" fieldPosition="0"/>
    </format>
    <format dxfId="113">
      <pivotArea outline="0" fieldPosition="0">
        <references count="1">
          <reference field="0" count="1" selected="0">
            <x v="0"/>
          </reference>
        </references>
      </pivotArea>
    </format>
    <format dxfId="112">
      <pivotArea outline="0" fieldPosition="0">
        <references count="1">
          <reference field="0" count="1" selected="0">
            <x v="1"/>
          </reference>
        </references>
      </pivotArea>
    </format>
    <format dxfId="111">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F87AA8-6E6F-47F9-8170-048982EB6A5B}" name="PivotTable47" cacheId="5" applyNumberFormats="0" applyBorderFormats="0" applyFontFormats="0" applyPatternFormats="0" applyAlignmentFormats="0" applyWidthHeightFormats="1" dataCaption="Values" tag="5a2e0c42-8d6d-4dc5-8e10-d95c866e0d22" updatedVersion="7" minRefreshableVersion="5" useAutoFormatting="1" subtotalHiddenItems="1" itemPrintTitles="1" createdVersion="7" indent="0" outline="1" outlineData="1" multipleFieldFilters="0">
  <location ref="K1:K2" firstHeaderRow="1" firstDataRow="1" firstDataCol="0"/>
  <pivotFields count="1">
    <pivotField dataField="1" subtotalTop="0" showAll="0" defaultSubtotal="0"/>
  </pivotFields>
  <rowItems count="1">
    <i/>
  </rowItems>
  <colItems count="1">
    <i/>
  </colItems>
  <dataFields count="1">
    <dataField name="Total Number of Country" fld="0" subtotal="count" baseField="0" baseItem="728358833">
      <extLst>
        <ext xmlns:x15="http://schemas.microsoft.com/office/spreadsheetml/2010/11/main" uri="{FABC7310-3BB5-11E1-824E-6D434824019B}">
          <x15:dataField isCountDistinct="1"/>
        </ext>
      </extLst>
    </dataField>
  </dataFields>
  <formats count="10">
    <format dxfId="130">
      <pivotArea outline="0" collapsedLevelsAreSubtotals="1" fieldPosition="0"/>
    </format>
    <format dxfId="129">
      <pivotArea type="all" dataOnly="0" outline="0" fieldPosition="0"/>
    </format>
    <format dxfId="128">
      <pivotArea outline="0" collapsedLevelsAreSubtotals="1"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dataOnly="0" labelOnly="1" outline="0" axis="axisValues" fieldPosition="0"/>
    </format>
    <format dxfId="123">
      <pivotArea type="all" dataOnly="0" outline="0" fieldPosition="0"/>
    </format>
    <format dxfId="122">
      <pivotArea dataOnly="0" labelOnly="1" outline="0" axis="axisValues" fieldPosition="0"/>
    </format>
    <format dxfId="121">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caption="Max Amount"/>
    <pivotHierarchy dragToData="1"/>
    <pivotHierarchy dragToData="1"/>
    <pivotHierarchy dragToData="1" caption="Total Number of Country"/>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96C6D5-84BF-4A3D-8A46-F16014D900F2}" name="PivotTable48" cacheId="6" applyNumberFormats="0" applyBorderFormats="0" applyFontFormats="0" applyPatternFormats="0" applyAlignmentFormats="0" applyWidthHeightFormats="1" dataCaption="Values" tag="21470c80-3047-4cf9-9c18-ce29527cb43d" updatedVersion="7" minRefreshableVersion="5" useAutoFormatting="1" subtotalHiddenItems="1" rowGrandTotals="0" colGrandTotals="0" itemPrintTitles="1" createdVersion="7" indent="0" compact="0" compactData="0" multipleFieldFilters="0" chartFormat="8">
  <location ref="A5:B7"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2">
        <item x="1"/>
        <item x="0"/>
      </items>
    </pivotField>
  </pivotFields>
  <rowFields count="1">
    <field x="1"/>
  </rowFields>
  <rowItems count="2">
    <i>
      <x/>
    </i>
    <i>
      <x v="1"/>
    </i>
  </rowItems>
  <colItems count="1">
    <i/>
  </colItems>
  <dataFields count="1">
    <dataField name="Total Sales" fld="0" baseField="1" baseItem="0"/>
  </dataFields>
  <formats count="9">
    <format dxfId="139">
      <pivotArea type="all" dataOnly="0" outline="0" fieldPosition="0"/>
    </format>
    <format dxfId="138">
      <pivotArea field="1" type="button" dataOnly="0" labelOnly="1" outline="0" axis="axisRow" fieldPosition="0"/>
    </format>
    <format dxfId="137">
      <pivotArea dataOnly="0" labelOnly="1" outline="0" fieldPosition="0">
        <references count="1">
          <reference field="1" count="0"/>
        </references>
      </pivotArea>
    </format>
    <format dxfId="136">
      <pivotArea dataOnly="0" labelOnly="1" grandRow="1" outline="0" fieldPosition="0"/>
    </format>
    <format dxfId="135">
      <pivotArea outline="0" collapsedLevelsAreSubtotals="1" fieldPosition="0"/>
    </format>
    <format dxfId="134">
      <pivotArea dataOnly="0" labelOnly="1" outline="0" axis="axisValues" fieldPosition="0"/>
    </format>
    <format dxfId="133">
      <pivotArea field="1" type="button" dataOnly="0" labelOnly="1" outline="0" axis="axisRow" fieldPosition="0"/>
    </format>
    <format dxfId="132">
      <pivotArea outline="0" fieldPosition="0">
        <references count="1">
          <reference field="1" count="1" selected="0">
            <x v="0"/>
          </reference>
        </references>
      </pivotArea>
    </format>
    <format dxfId="131">
      <pivotArea outline="0" fieldPosition="0">
        <references count="1">
          <reference field="1" count="1" selected="0">
            <x v="1"/>
          </reference>
        </references>
      </pivotArea>
    </format>
  </format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0FF253-73DF-49A8-9CC2-ACCA1675D7D2}" name="PivotTable45" cacheId="4" applyNumberFormats="0" applyBorderFormats="0" applyFontFormats="0" applyPatternFormats="0" applyAlignmentFormats="0" applyWidthHeightFormats="1" dataCaption="Values" tag="ae629dcb-5b1f-4d12-af11-0066c7dc5318" updatedVersion="7" minRefreshableVersion="5" useAutoFormatting="1" subtotalHiddenItems="1" itemPrintTitles="1" createdVersion="7"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name="Min of Amount" fld="0" subtotal="min" baseField="0" baseItem="0" numFmtId="165"/>
  </dataFields>
  <formats count="10">
    <format dxfId="149">
      <pivotArea outline="0" collapsedLevelsAreSubtotals="1"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dataOnly="0" labelOnly="1" outline="0" axis="axisValues"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caption="Max Amount"/>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F35525-81AE-422F-A1FF-911AFFBD1662}" name="PivotTable49" cacheId="7" applyNumberFormats="0" applyBorderFormats="0" applyFontFormats="0" applyPatternFormats="0" applyAlignmentFormats="0" applyWidthHeightFormats="1" dataCaption="Values" tag="a524c9dd-2db3-4319-8729-b858dd982cba" updatedVersion="7" minRefreshableVersion="5" useAutoFormatting="1" subtotalHiddenItems="1" rowGrandTotals="0" colGrandTotals="0" itemPrintTitles="1" createdVersion="7" indent="0" compact="0" compactData="0" multipleFieldFilters="0">
  <location ref="D5:E7" firstHeaderRow="1" firstDataRow="1" firstDataCol="1"/>
  <pivotFields count="2">
    <pivotField axis="axisRow" compact="0" allDrilled="1" outline="0" subtotalTop="0" showAll="0" sortType="descending" defaultSubtotal="0" defaultAttributeDrillState="1">
      <items count="2">
        <item x="1"/>
        <item x="0"/>
      </items>
    </pivotField>
    <pivotField dataField="1" compact="0" outline="0" subtotalTop="0" showAll="0" defaultSubtotal="0"/>
  </pivotFields>
  <rowFields count="1">
    <field x="0"/>
  </rowFields>
  <rowItems count="2">
    <i>
      <x/>
    </i>
    <i>
      <x v="1"/>
    </i>
  </rowItems>
  <colItems count="1">
    <i/>
  </colItems>
  <dataFields count="1">
    <dataField name="Total Orders" fld="1" subtotal="count" baseField="0" baseItem="0">
      <extLst>
        <ext xmlns:x15="http://schemas.microsoft.com/office/spreadsheetml/2010/11/main" uri="{FABC7310-3BB5-11E1-824E-6D434824019B}">
          <x15:dataField isCountDistinct="1"/>
        </ext>
      </extLst>
    </dataField>
  </dataFields>
  <formats count="10">
    <format dxfId="159">
      <pivotArea type="all" dataOnly="0" outline="0" fieldPosition="0"/>
    </format>
    <format dxfId="158">
      <pivotArea field="0" type="button" dataOnly="0" labelOnly="1" outline="0" axis="axisRow" fieldPosition="0"/>
    </format>
    <format dxfId="157">
      <pivotArea dataOnly="0" labelOnly="1" outline="0" fieldPosition="0">
        <references count="1">
          <reference field="0" count="0"/>
        </references>
      </pivotArea>
    </format>
    <format dxfId="156">
      <pivotArea dataOnly="0" labelOnly="1" grandRow="1" outline="0" fieldPosition="0"/>
    </format>
    <format dxfId="155">
      <pivotArea outline="0" collapsedLevelsAreSubtotals="1" fieldPosition="0"/>
    </format>
    <format dxfId="154">
      <pivotArea dataOnly="0" labelOnly="1" outline="0" axis="axisValues" fieldPosition="0"/>
    </format>
    <format dxfId="153">
      <pivotArea field="0" type="button" dataOnly="0" labelOnly="1" outline="0" axis="axisRow" fieldPosition="0"/>
    </format>
    <format dxfId="152">
      <pivotArea outline="0" fieldPosition="0">
        <references count="1">
          <reference field="0" count="1" selected="0">
            <x v="0"/>
          </reference>
        </references>
      </pivotArea>
    </format>
    <format dxfId="151">
      <pivotArea outline="0" fieldPosition="0">
        <references count="1">
          <reference field="0" count="1" selected="0">
            <x v="1"/>
          </reference>
        </references>
      </pivotArea>
    </format>
    <format dxfId="150">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39BE2B-258A-4B7D-AB31-6F1E6DB41076}" name="PivotTable40" cacheId="1" applyNumberFormats="0" applyBorderFormats="0" applyFontFormats="0" applyPatternFormats="0" applyAlignmentFormats="0" applyWidthHeightFormats="1" dataCaption="Values" tag="a8f76463-18d3-407f-8159-e8af2aee8b3d" updatedVersion="7" minRefreshableVersion="5" useAutoFormatting="1" subtotalHiddenItems="1" itemPrintTitles="1" createdVersion="7"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Count of Order ID" fld="0" subtotal="count" baseField="0" baseItem="0"/>
  </dataFields>
  <formats count="10">
    <format dxfId="169">
      <pivotArea outline="0" collapsedLevelsAreSubtotals="1" fieldPosition="0"/>
    </format>
    <format dxfId="168">
      <pivotArea type="all" dataOnly="0" outline="0" fieldPosition="0"/>
    </format>
    <format dxfId="167">
      <pivotArea outline="0" collapsedLevelsAreSubtotals="1"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dataOnly="0" labelOnly="1" outline="0" axis="axisValues" fieldPosition="0"/>
    </format>
    <format dxfId="162">
      <pivotArea type="all" dataOnly="0" outline="0" fieldPosition="0"/>
    </format>
    <format dxfId="161">
      <pivotArea dataOnly="0" labelOnly="1" outline="0" axis="axisValues" fieldPosition="0"/>
    </format>
    <format dxfId="160">
      <pivotArea outline="0" collapsedLevelsAreSubtotals="1" fieldPosition="0"/>
    </format>
  </formats>
  <pivotHierarchies count="19">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FBBF638-F866-4BAF-AA69-9AE6DE568C34}" sourceName="[Table_1].[Country]">
  <pivotTables>
    <pivotTable tabId="4" name="PivotTable48"/>
    <pivotTable tabId="4" name="PivotTable40"/>
    <pivotTable tabId="4" name="PivotTable41"/>
    <pivotTable tabId="4" name="PivotTable43"/>
    <pivotTable tabId="4" name="PivotTable45"/>
    <pivotTable tabId="4" name="PivotTable47"/>
    <pivotTable tabId="4" name="PivotTable49"/>
    <pivotTable tabId="4" name="PivotTable50"/>
    <pivotTable tabId="4" name="PivotTable52"/>
    <pivotTable tabId="4" name="PivotTable53"/>
    <pivotTable tabId="4" name="PivotTable54"/>
    <pivotTable tabId="4" name="PivotTable56"/>
    <pivotTable tabId="4" name="PivotTable58"/>
    <pivotTable tabId="4" name="Total Sales"/>
    <pivotTable tabId="5" name="PivotTable59"/>
    <pivotTable tabId="5" name="PivotTable61"/>
    <pivotTable tabId="5" name="PivotTable62"/>
    <pivotTable tabId="5" name="PivotTable63"/>
    <pivotTable tabId="5" name="PivotTable65"/>
  </pivotTables>
  <data>
    <olap pivotCacheId="1000741166">
      <levels count="2">
        <level uniqueName="[Table_1].[Country].[(All)]" sourceCaption="(All)" count="0"/>
        <level uniqueName="[Table_1].[Country].[Country]" sourceCaption="Country" count="7">
          <ranges>
            <range startItem="0">
              <i n="[Table_1].[Country].&amp;[Australia]" c="Australia"/>
              <i n="[Table_1].[Country].&amp;[Canada]" c="Canada"/>
              <i n="[Table_1].[Country].&amp;[France]" c="France"/>
              <i n="[Table_1].[Country].&amp;[Germany]" c="Germany"/>
              <i n="[Table_1].[Country].&amp;[New Zealand]" c="New Zealand"/>
              <i n="[Table_1].[Country].&amp;[United Kingdom]" c="United Kingdom"/>
              <i n="[Table_1].[Country].&amp;[United States]" c="United States"/>
            </range>
          </ranges>
        </level>
      </levels>
      <selections count="1">
        <selection n="[Table_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2443C8-6BDC-4D4B-A396-8F07C9C58BF6}" sourceName="[Table_1].[Category]">
  <pivotTables>
    <pivotTable tabId="4" name="PivotTable48"/>
    <pivotTable tabId="4" name="PivotTable40"/>
    <pivotTable tabId="4" name="PivotTable41"/>
    <pivotTable tabId="4" name="PivotTable43"/>
    <pivotTable tabId="4" name="PivotTable45"/>
    <pivotTable tabId="4" name="PivotTable47"/>
    <pivotTable tabId="4" name="PivotTable49"/>
    <pivotTable tabId="4" name="PivotTable50"/>
    <pivotTable tabId="4" name="PivotTable52"/>
    <pivotTable tabId="4" name="PivotTable53"/>
    <pivotTable tabId="4" name="PivotTable54"/>
    <pivotTable tabId="4" name="PivotTable56"/>
    <pivotTable tabId="4" name="PivotTable58"/>
    <pivotTable tabId="4" name="Total Sales"/>
    <pivotTable tabId="5" name="PivotTable59"/>
    <pivotTable tabId="5" name="PivotTable61"/>
    <pivotTable tabId="5" name="PivotTable62"/>
    <pivotTable tabId="5" name="PivotTable63"/>
    <pivotTable tabId="5" name="PivotTable65"/>
  </pivotTables>
  <data>
    <olap pivotCacheId="1000741166">
      <levels count="2">
        <level uniqueName="[Table_1].[Category].[(All)]" sourceCaption="(All)" count="0"/>
        <level uniqueName="[Table_1].[Category].[Category]" sourceCaption="Category" count="2">
          <ranges>
            <range startItem="0">
              <i n="[Table_1].[Category].&amp;[Fruit]" c="Fruit"/>
              <i n="[Table_1].[Category].&amp;[Vegetables]" c="Vegetables"/>
            </range>
          </ranges>
        </level>
      </levels>
      <selections count="1">
        <selection n="[Table_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3B0CB54-EF80-43EA-8ABE-7F8B5113A554}" cache="Slicer_Country" caption="Country" columnCount="2" level="1" style="SlicerStyleDark6" rowHeight="241300"/>
  <slicer name="Category" xr10:uid="{33DAA835-E77A-4142-BD08-2D45C061A1CA}" cache="Slicer_Category" caption="Category" columnCount="2"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headerRowDxfId="225" dataDxfId="224" totalsRowDxfId="223">
  <autoFilter ref="A1:F214" xr:uid="{00000000-000C-0000-FFFF-FFFF00000000}"/>
  <tableColumns count="6">
    <tableColumn id="1" xr3:uid="{00000000-0010-0000-0000-000001000000}" name="Order ID" dataDxfId="222"/>
    <tableColumn id="2" xr3:uid="{00000000-0010-0000-0000-000002000000}" name="Product" dataDxfId="221"/>
    <tableColumn id="3" xr3:uid="{00000000-0010-0000-0000-000003000000}" name="Category" dataDxfId="220"/>
    <tableColumn id="4" xr3:uid="{00000000-0010-0000-0000-000004000000}" name="Amount" dataDxfId="219"/>
    <tableColumn id="5" xr3:uid="{00000000-0010-0000-0000-000005000000}" name="Date" dataDxfId="218"/>
    <tableColumn id="6" xr3:uid="{00000000-0010-0000-0000-000006000000}" name="Country" dataDxfId="217"/>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15F7FAB-67AA-4468-A3E2-30E911F74BBB}" sourceName="[Table_1].[Date]">
  <pivotTables>
    <pivotTable tabId="4" name="PivotTable54"/>
    <pivotTable tabId="4" name="PivotTable40"/>
    <pivotTable tabId="4" name="PivotTable41"/>
    <pivotTable tabId="4" name="PivotTable43"/>
    <pivotTable tabId="4" name="PivotTable45"/>
    <pivotTable tabId="4" name="PivotTable47"/>
    <pivotTable tabId="4" name="PivotTable48"/>
    <pivotTable tabId="4" name="PivotTable49"/>
    <pivotTable tabId="4" name="PivotTable50"/>
    <pivotTable tabId="4" name="PivotTable52"/>
    <pivotTable tabId="4" name="PivotTable53"/>
    <pivotTable tabId="4" name="PivotTable56"/>
    <pivotTable tabId="4" name="PivotTable58"/>
    <pivotTable tabId="4" name="Total Sales"/>
    <pivotTable tabId="5" name="PivotTable59"/>
    <pivotTable tabId="5" name="PivotTable61"/>
    <pivotTable tabId="5" name="PivotTable62"/>
    <pivotTable tabId="5" name="PivotTable63"/>
    <pivotTable tabId="5" name="PivotTable65"/>
  </pivotTables>
  <state minimalRefreshVersion="6" lastRefreshVersion="6" pivotCacheId="1370690817"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36F7B30-1099-4701-ACD5-61B0B56D5FAA}" cache="Timeline_Date" caption="Date" showHeader="0" showSelectionLabel="0" showTimeLevel="0" level="2" selectionLevel="2" scrollPosition="2016-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H2" sqref="H2"/>
    </sheetView>
  </sheetViews>
  <sheetFormatPr defaultColWidth="14.42578125" defaultRowHeight="15" customHeight="1" x14ac:dyDescent="0.3"/>
  <cols>
    <col min="1" max="1" width="10.7109375" style="6" bestFit="1" customWidth="1"/>
    <col min="2" max="2" width="10.140625" style="6" bestFit="1" customWidth="1"/>
    <col min="3" max="3" width="11.140625" style="6" bestFit="1" customWidth="1"/>
    <col min="4" max="4" width="10.42578125" style="6" bestFit="1" customWidth="1"/>
    <col min="5" max="5" width="13" style="6" bestFit="1" customWidth="1"/>
    <col min="6" max="6" width="20.42578125" style="6" bestFit="1" customWidth="1"/>
    <col min="7" max="7" width="8.7109375" style="6" customWidth="1"/>
    <col min="8" max="8" width="32.85546875" style="6" bestFit="1" customWidth="1"/>
    <col min="9" max="9" width="10.85546875" style="6" customWidth="1"/>
    <col min="10" max="12" width="8.7109375" style="6" customWidth="1"/>
    <col min="13" max="13" width="12.42578125" style="6" customWidth="1"/>
    <col min="14" max="16384" width="14.42578125" style="6"/>
  </cols>
  <sheetData>
    <row r="1" spans="1:13" ht="18.75" x14ac:dyDescent="0.3">
      <c r="A1" s="5" t="s">
        <v>0</v>
      </c>
      <c r="B1" s="5" t="s">
        <v>1</v>
      </c>
      <c r="C1" s="5" t="s">
        <v>2</v>
      </c>
      <c r="D1" s="5" t="s">
        <v>3</v>
      </c>
      <c r="E1" s="5" t="s">
        <v>4</v>
      </c>
      <c r="F1" s="5" t="s">
        <v>5</v>
      </c>
    </row>
    <row r="2" spans="1:13" ht="18.75" x14ac:dyDescent="0.3">
      <c r="A2" s="7">
        <v>1</v>
      </c>
      <c r="B2" s="7" t="s">
        <v>6</v>
      </c>
      <c r="C2" s="7" t="s">
        <v>7</v>
      </c>
      <c r="D2" s="8">
        <v>4270</v>
      </c>
      <c r="E2" s="9">
        <v>42375</v>
      </c>
      <c r="F2" s="7" t="s">
        <v>8</v>
      </c>
      <c r="H2" s="24" t="s">
        <v>46</v>
      </c>
      <c r="I2" s="7"/>
      <c r="K2" s="7"/>
      <c r="M2" s="7"/>
    </row>
    <row r="3" spans="1:13" ht="18.75" x14ac:dyDescent="0.3">
      <c r="A3" s="7">
        <v>2</v>
      </c>
      <c r="B3" s="7" t="s">
        <v>9</v>
      </c>
      <c r="C3" s="7" t="s">
        <v>7</v>
      </c>
      <c r="D3" s="8">
        <v>8239</v>
      </c>
      <c r="E3" s="9">
        <v>42376</v>
      </c>
      <c r="F3" s="7" t="s">
        <v>10</v>
      </c>
    </row>
    <row r="4" spans="1:13" ht="18.75" x14ac:dyDescent="0.3">
      <c r="A4" s="7">
        <v>3</v>
      </c>
      <c r="B4" s="7" t="s">
        <v>11</v>
      </c>
      <c r="C4" s="7" t="s">
        <v>12</v>
      </c>
      <c r="D4" s="8">
        <v>617</v>
      </c>
      <c r="E4" s="9">
        <v>42377</v>
      </c>
      <c r="F4" s="7" t="s">
        <v>8</v>
      </c>
    </row>
    <row r="5" spans="1:13" ht="18.75" x14ac:dyDescent="0.3">
      <c r="A5" s="7">
        <v>4</v>
      </c>
      <c r="B5" s="7" t="s">
        <v>11</v>
      </c>
      <c r="C5" s="7" t="s">
        <v>12</v>
      </c>
      <c r="D5" s="8">
        <v>8384</v>
      </c>
      <c r="E5" s="9">
        <v>42379</v>
      </c>
      <c r="F5" s="7" t="s">
        <v>13</v>
      </c>
    </row>
    <row r="6" spans="1:13" ht="18.75" x14ac:dyDescent="0.3">
      <c r="A6" s="7">
        <v>5</v>
      </c>
      <c r="B6" s="7" t="s">
        <v>14</v>
      </c>
      <c r="C6" s="7" t="s">
        <v>7</v>
      </c>
      <c r="D6" s="8">
        <v>2626</v>
      </c>
      <c r="E6" s="9">
        <v>42379</v>
      </c>
      <c r="F6" s="7" t="s">
        <v>15</v>
      </c>
      <c r="M6" s="7"/>
    </row>
    <row r="7" spans="1:13" ht="18.75" x14ac:dyDescent="0.3">
      <c r="A7" s="7">
        <v>6</v>
      </c>
      <c r="B7" s="7" t="s">
        <v>16</v>
      </c>
      <c r="C7" s="7" t="s">
        <v>12</v>
      </c>
      <c r="D7" s="8">
        <v>3610</v>
      </c>
      <c r="E7" s="9">
        <v>42380</v>
      </c>
      <c r="F7" s="7" t="s">
        <v>8</v>
      </c>
    </row>
    <row r="8" spans="1:13" ht="18.75" x14ac:dyDescent="0.3">
      <c r="A8" s="7">
        <v>7</v>
      </c>
      <c r="B8" s="7" t="s">
        <v>9</v>
      </c>
      <c r="C8" s="7" t="s">
        <v>7</v>
      </c>
      <c r="D8" s="8">
        <v>9062</v>
      </c>
      <c r="E8" s="9">
        <v>42380</v>
      </c>
      <c r="F8" s="7" t="s">
        <v>17</v>
      </c>
    </row>
    <row r="9" spans="1:13" ht="18.75" x14ac:dyDescent="0.3">
      <c r="A9" s="7">
        <v>8</v>
      </c>
      <c r="B9" s="7" t="s">
        <v>11</v>
      </c>
      <c r="C9" s="7" t="s">
        <v>12</v>
      </c>
      <c r="D9" s="8">
        <v>6906</v>
      </c>
      <c r="E9" s="9">
        <v>42385</v>
      </c>
      <c r="F9" s="7" t="s">
        <v>18</v>
      </c>
    </row>
    <row r="10" spans="1:13" ht="18.75" x14ac:dyDescent="0.3">
      <c r="A10" s="7">
        <v>9</v>
      </c>
      <c r="B10" s="7" t="s">
        <v>19</v>
      </c>
      <c r="C10" s="7" t="s">
        <v>12</v>
      </c>
      <c r="D10" s="8">
        <v>2417</v>
      </c>
      <c r="E10" s="9">
        <v>42385</v>
      </c>
      <c r="F10" s="7" t="s">
        <v>20</v>
      </c>
    </row>
    <row r="11" spans="1:13" ht="18.75" x14ac:dyDescent="0.3">
      <c r="A11" s="7">
        <v>10</v>
      </c>
      <c r="B11" s="7" t="s">
        <v>19</v>
      </c>
      <c r="C11" s="7" t="s">
        <v>12</v>
      </c>
      <c r="D11" s="8">
        <v>7431</v>
      </c>
      <c r="E11" s="9">
        <v>42385</v>
      </c>
      <c r="F11" s="7" t="s">
        <v>13</v>
      </c>
    </row>
    <row r="12" spans="1:13" ht="18.75" x14ac:dyDescent="0.3">
      <c r="A12" s="7">
        <v>11</v>
      </c>
      <c r="B12" s="7" t="s">
        <v>11</v>
      </c>
      <c r="C12" s="7" t="s">
        <v>12</v>
      </c>
      <c r="D12" s="8">
        <v>8250</v>
      </c>
      <c r="E12" s="9">
        <v>42385</v>
      </c>
      <c r="F12" s="7" t="s">
        <v>15</v>
      </c>
    </row>
    <row r="13" spans="1:13" ht="18.75" x14ac:dyDescent="0.3">
      <c r="A13" s="7">
        <v>12</v>
      </c>
      <c r="B13" s="7" t="s">
        <v>9</v>
      </c>
      <c r="C13" s="7" t="s">
        <v>7</v>
      </c>
      <c r="D13" s="8">
        <v>7012</v>
      </c>
      <c r="E13" s="9">
        <v>42387</v>
      </c>
      <c r="F13" s="7" t="s">
        <v>8</v>
      </c>
    </row>
    <row r="14" spans="1:13" ht="18.75" x14ac:dyDescent="0.3">
      <c r="A14" s="7">
        <v>13</v>
      </c>
      <c r="B14" s="7" t="s">
        <v>6</v>
      </c>
      <c r="C14" s="7" t="s">
        <v>7</v>
      </c>
      <c r="D14" s="8">
        <v>1903</v>
      </c>
      <c r="E14" s="9">
        <v>42389</v>
      </c>
      <c r="F14" s="7" t="s">
        <v>15</v>
      </c>
    </row>
    <row r="15" spans="1:13" ht="18.75" x14ac:dyDescent="0.3">
      <c r="A15" s="7">
        <v>14</v>
      </c>
      <c r="B15" s="7" t="s">
        <v>9</v>
      </c>
      <c r="C15" s="7" t="s">
        <v>7</v>
      </c>
      <c r="D15" s="8">
        <v>2824</v>
      </c>
      <c r="E15" s="9">
        <v>42391</v>
      </c>
      <c r="F15" s="7" t="s">
        <v>13</v>
      </c>
    </row>
    <row r="16" spans="1:13" ht="18.75" x14ac:dyDescent="0.3">
      <c r="A16" s="7">
        <v>15</v>
      </c>
      <c r="B16" s="7" t="s">
        <v>19</v>
      </c>
      <c r="C16" s="7" t="s">
        <v>12</v>
      </c>
      <c r="D16" s="8">
        <v>6946</v>
      </c>
      <c r="E16" s="9">
        <v>42393</v>
      </c>
      <c r="F16" s="7" t="s">
        <v>20</v>
      </c>
    </row>
    <row r="17" spans="1:6" ht="18.75" x14ac:dyDescent="0.3">
      <c r="A17" s="7">
        <v>16</v>
      </c>
      <c r="B17" s="7" t="s">
        <v>11</v>
      </c>
      <c r="C17" s="7" t="s">
        <v>12</v>
      </c>
      <c r="D17" s="8">
        <v>2320</v>
      </c>
      <c r="E17" s="9">
        <v>42396</v>
      </c>
      <c r="F17" s="7" t="s">
        <v>10</v>
      </c>
    </row>
    <row r="18" spans="1:6" ht="18.75" x14ac:dyDescent="0.3">
      <c r="A18" s="7">
        <v>17</v>
      </c>
      <c r="B18" s="7" t="s">
        <v>11</v>
      </c>
      <c r="C18" s="7" t="s">
        <v>12</v>
      </c>
      <c r="D18" s="8">
        <v>2116</v>
      </c>
      <c r="E18" s="9">
        <v>42397</v>
      </c>
      <c r="F18" s="7" t="s">
        <v>8</v>
      </c>
    </row>
    <row r="19" spans="1:6" ht="18.75" x14ac:dyDescent="0.3">
      <c r="A19" s="7">
        <v>18</v>
      </c>
      <c r="B19" s="7" t="s">
        <v>11</v>
      </c>
      <c r="C19" s="7" t="s">
        <v>12</v>
      </c>
      <c r="D19" s="8">
        <v>1135</v>
      </c>
      <c r="E19" s="9">
        <v>42399</v>
      </c>
      <c r="F19" s="7" t="s">
        <v>10</v>
      </c>
    </row>
    <row r="20" spans="1:6" ht="18.75" x14ac:dyDescent="0.3">
      <c r="A20" s="7">
        <v>19</v>
      </c>
      <c r="B20" s="7" t="s">
        <v>9</v>
      </c>
      <c r="C20" s="7" t="s">
        <v>7</v>
      </c>
      <c r="D20" s="8">
        <v>3595</v>
      </c>
      <c r="E20" s="9">
        <v>42399</v>
      </c>
      <c r="F20" s="7" t="s">
        <v>10</v>
      </c>
    </row>
    <row r="21" spans="1:6" ht="15.75" customHeight="1" x14ac:dyDescent="0.3">
      <c r="A21" s="7">
        <v>20</v>
      </c>
      <c r="B21" s="7" t="s">
        <v>19</v>
      </c>
      <c r="C21" s="7" t="s">
        <v>12</v>
      </c>
      <c r="D21" s="8">
        <v>1161</v>
      </c>
      <c r="E21" s="9">
        <v>42402</v>
      </c>
      <c r="F21" s="7" t="s">
        <v>8</v>
      </c>
    </row>
    <row r="22" spans="1:6" ht="15.75" customHeight="1" x14ac:dyDescent="0.3">
      <c r="A22" s="7">
        <v>21</v>
      </c>
      <c r="B22" s="7" t="s">
        <v>16</v>
      </c>
      <c r="C22" s="7" t="s">
        <v>12</v>
      </c>
      <c r="D22" s="8">
        <v>2256</v>
      </c>
      <c r="E22" s="9">
        <v>42404</v>
      </c>
      <c r="F22" s="7" t="s">
        <v>20</v>
      </c>
    </row>
    <row r="23" spans="1:6" ht="15.75" customHeight="1" x14ac:dyDescent="0.3">
      <c r="A23" s="7">
        <v>22</v>
      </c>
      <c r="B23" s="7" t="s">
        <v>11</v>
      </c>
      <c r="C23" s="7" t="s">
        <v>12</v>
      </c>
      <c r="D23" s="8">
        <v>1004</v>
      </c>
      <c r="E23" s="9">
        <v>42411</v>
      </c>
      <c r="F23" s="7" t="s">
        <v>18</v>
      </c>
    </row>
    <row r="24" spans="1:6" ht="15.75" customHeight="1" x14ac:dyDescent="0.3">
      <c r="A24" s="7">
        <v>23</v>
      </c>
      <c r="B24" s="7" t="s">
        <v>11</v>
      </c>
      <c r="C24" s="7" t="s">
        <v>12</v>
      </c>
      <c r="D24" s="8">
        <v>3642</v>
      </c>
      <c r="E24" s="9">
        <v>42414</v>
      </c>
      <c r="F24" s="7" t="s">
        <v>13</v>
      </c>
    </row>
    <row r="25" spans="1:6" ht="15.75" customHeight="1" x14ac:dyDescent="0.3">
      <c r="A25" s="7">
        <v>24</v>
      </c>
      <c r="B25" s="7" t="s">
        <v>11</v>
      </c>
      <c r="C25" s="7" t="s">
        <v>12</v>
      </c>
      <c r="D25" s="8">
        <v>4582</v>
      </c>
      <c r="E25" s="9">
        <v>42417</v>
      </c>
      <c r="F25" s="7" t="s">
        <v>8</v>
      </c>
    </row>
    <row r="26" spans="1:6" ht="15.75" customHeight="1" x14ac:dyDescent="0.3">
      <c r="A26" s="7">
        <v>25</v>
      </c>
      <c r="B26" s="7" t="s">
        <v>14</v>
      </c>
      <c r="C26" s="7" t="s">
        <v>7</v>
      </c>
      <c r="D26" s="8">
        <v>3559</v>
      </c>
      <c r="E26" s="9">
        <v>42417</v>
      </c>
      <c r="F26" s="7" t="s">
        <v>10</v>
      </c>
    </row>
    <row r="27" spans="1:6" ht="15.75" customHeight="1" x14ac:dyDescent="0.3">
      <c r="A27" s="7">
        <v>26</v>
      </c>
      <c r="B27" s="7" t="s">
        <v>6</v>
      </c>
      <c r="C27" s="7" t="s">
        <v>7</v>
      </c>
      <c r="D27" s="8">
        <v>5154</v>
      </c>
      <c r="E27" s="9">
        <v>42417</v>
      </c>
      <c r="F27" s="7" t="s">
        <v>17</v>
      </c>
    </row>
    <row r="28" spans="1:6" ht="15.75" customHeight="1" x14ac:dyDescent="0.3">
      <c r="A28" s="7">
        <v>27</v>
      </c>
      <c r="B28" s="7" t="s">
        <v>21</v>
      </c>
      <c r="C28" s="7" t="s">
        <v>12</v>
      </c>
      <c r="D28" s="8">
        <v>7388</v>
      </c>
      <c r="E28" s="9">
        <v>42418</v>
      </c>
      <c r="F28" s="7" t="s">
        <v>20</v>
      </c>
    </row>
    <row r="29" spans="1:6" ht="15.75" customHeight="1" x14ac:dyDescent="0.3">
      <c r="A29" s="7">
        <v>28</v>
      </c>
      <c r="B29" s="7" t="s">
        <v>14</v>
      </c>
      <c r="C29" s="7" t="s">
        <v>7</v>
      </c>
      <c r="D29" s="8">
        <v>7163</v>
      </c>
      <c r="E29" s="9">
        <v>42418</v>
      </c>
      <c r="F29" s="7" t="s">
        <v>8</v>
      </c>
    </row>
    <row r="30" spans="1:6" ht="15.75" customHeight="1" x14ac:dyDescent="0.3">
      <c r="A30" s="7">
        <v>29</v>
      </c>
      <c r="B30" s="7" t="s">
        <v>14</v>
      </c>
      <c r="C30" s="7" t="s">
        <v>7</v>
      </c>
      <c r="D30" s="8">
        <v>5101</v>
      </c>
      <c r="E30" s="9">
        <v>42420</v>
      </c>
      <c r="F30" s="7" t="s">
        <v>15</v>
      </c>
    </row>
    <row r="31" spans="1:6" ht="15.75" customHeight="1" x14ac:dyDescent="0.3">
      <c r="A31" s="7">
        <v>30</v>
      </c>
      <c r="B31" s="7" t="s">
        <v>19</v>
      </c>
      <c r="C31" s="7" t="s">
        <v>12</v>
      </c>
      <c r="D31" s="8">
        <v>7602</v>
      </c>
      <c r="E31" s="9">
        <v>42421</v>
      </c>
      <c r="F31" s="7" t="s">
        <v>20</v>
      </c>
    </row>
    <row r="32" spans="1:6" ht="15.75" customHeight="1" x14ac:dyDescent="0.3">
      <c r="A32" s="7">
        <v>31</v>
      </c>
      <c r="B32" s="7" t="s">
        <v>21</v>
      </c>
      <c r="C32" s="7" t="s">
        <v>12</v>
      </c>
      <c r="D32" s="8">
        <v>1641</v>
      </c>
      <c r="E32" s="9">
        <v>42422</v>
      </c>
      <c r="F32" s="7" t="s">
        <v>8</v>
      </c>
    </row>
    <row r="33" spans="1:6" ht="15.75" customHeight="1" x14ac:dyDescent="0.3">
      <c r="A33" s="7">
        <v>32</v>
      </c>
      <c r="B33" s="7" t="s">
        <v>19</v>
      </c>
      <c r="C33" s="7" t="s">
        <v>12</v>
      </c>
      <c r="D33" s="8">
        <v>8892</v>
      </c>
      <c r="E33" s="9">
        <v>42423</v>
      </c>
      <c r="F33" s="7" t="s">
        <v>17</v>
      </c>
    </row>
    <row r="34" spans="1:6" ht="15.75" customHeight="1" x14ac:dyDescent="0.3">
      <c r="A34" s="7">
        <v>33</v>
      </c>
      <c r="B34" s="7" t="s">
        <v>19</v>
      </c>
      <c r="C34" s="7" t="s">
        <v>12</v>
      </c>
      <c r="D34" s="8">
        <v>2060</v>
      </c>
      <c r="E34" s="9">
        <v>42429</v>
      </c>
      <c r="F34" s="7" t="s">
        <v>20</v>
      </c>
    </row>
    <row r="35" spans="1:6" ht="15.75" customHeight="1" x14ac:dyDescent="0.3">
      <c r="A35" s="7">
        <v>34</v>
      </c>
      <c r="B35" s="7" t="s">
        <v>9</v>
      </c>
      <c r="C35" s="7" t="s">
        <v>7</v>
      </c>
      <c r="D35" s="8">
        <v>1557</v>
      </c>
      <c r="E35" s="9">
        <v>42429</v>
      </c>
      <c r="F35" s="7" t="s">
        <v>15</v>
      </c>
    </row>
    <row r="36" spans="1:6" ht="15.75" customHeight="1" x14ac:dyDescent="0.3">
      <c r="A36" s="7">
        <v>35</v>
      </c>
      <c r="B36" s="7" t="s">
        <v>19</v>
      </c>
      <c r="C36" s="7" t="s">
        <v>12</v>
      </c>
      <c r="D36" s="8">
        <v>6509</v>
      </c>
      <c r="E36" s="9">
        <v>42430</v>
      </c>
      <c r="F36" s="7" t="s">
        <v>20</v>
      </c>
    </row>
    <row r="37" spans="1:6" ht="15.75" customHeight="1" x14ac:dyDescent="0.3">
      <c r="A37" s="7">
        <v>36</v>
      </c>
      <c r="B37" s="7" t="s">
        <v>19</v>
      </c>
      <c r="C37" s="7" t="s">
        <v>12</v>
      </c>
      <c r="D37" s="8">
        <v>5718</v>
      </c>
      <c r="E37" s="9">
        <v>42433</v>
      </c>
      <c r="F37" s="7" t="s">
        <v>17</v>
      </c>
    </row>
    <row r="38" spans="1:6" ht="15.75" customHeight="1" x14ac:dyDescent="0.3">
      <c r="A38" s="7">
        <v>37</v>
      </c>
      <c r="B38" s="7" t="s">
        <v>19</v>
      </c>
      <c r="C38" s="7" t="s">
        <v>12</v>
      </c>
      <c r="D38" s="8">
        <v>7655</v>
      </c>
      <c r="E38" s="9">
        <v>42434</v>
      </c>
      <c r="F38" s="7" t="s">
        <v>8</v>
      </c>
    </row>
    <row r="39" spans="1:6" ht="15.75" customHeight="1" x14ac:dyDescent="0.3">
      <c r="A39" s="7">
        <v>38</v>
      </c>
      <c r="B39" s="7" t="s">
        <v>6</v>
      </c>
      <c r="C39" s="7" t="s">
        <v>7</v>
      </c>
      <c r="D39" s="8">
        <v>9116</v>
      </c>
      <c r="E39" s="9">
        <v>42434</v>
      </c>
      <c r="F39" s="7" t="s">
        <v>10</v>
      </c>
    </row>
    <row r="40" spans="1:6" ht="15.75" customHeight="1" x14ac:dyDescent="0.3">
      <c r="A40" s="7">
        <v>39</v>
      </c>
      <c r="B40" s="7" t="s">
        <v>11</v>
      </c>
      <c r="C40" s="7" t="s">
        <v>12</v>
      </c>
      <c r="D40" s="8">
        <v>2795</v>
      </c>
      <c r="E40" s="9">
        <v>42444</v>
      </c>
      <c r="F40" s="7" t="s">
        <v>8</v>
      </c>
    </row>
    <row r="41" spans="1:6" ht="15.75" customHeight="1" x14ac:dyDescent="0.3">
      <c r="A41" s="7">
        <v>40</v>
      </c>
      <c r="B41" s="7" t="s">
        <v>11</v>
      </c>
      <c r="C41" s="7" t="s">
        <v>12</v>
      </c>
      <c r="D41" s="8">
        <v>5084</v>
      </c>
      <c r="E41" s="9">
        <v>42444</v>
      </c>
      <c r="F41" s="7" t="s">
        <v>8</v>
      </c>
    </row>
    <row r="42" spans="1:6" ht="15.75" customHeight="1" x14ac:dyDescent="0.3">
      <c r="A42" s="7">
        <v>41</v>
      </c>
      <c r="B42" s="7" t="s">
        <v>6</v>
      </c>
      <c r="C42" s="7" t="s">
        <v>7</v>
      </c>
      <c r="D42" s="8">
        <v>8941</v>
      </c>
      <c r="E42" s="9">
        <v>42444</v>
      </c>
      <c r="F42" s="7" t="s">
        <v>10</v>
      </c>
    </row>
    <row r="43" spans="1:6" ht="15.75" customHeight="1" x14ac:dyDescent="0.3">
      <c r="A43" s="7">
        <v>42</v>
      </c>
      <c r="B43" s="7" t="s">
        <v>9</v>
      </c>
      <c r="C43" s="7" t="s">
        <v>7</v>
      </c>
      <c r="D43" s="8">
        <v>5341</v>
      </c>
      <c r="E43" s="9">
        <v>42445</v>
      </c>
      <c r="F43" s="7" t="s">
        <v>20</v>
      </c>
    </row>
    <row r="44" spans="1:6" ht="15.75" customHeight="1" x14ac:dyDescent="0.3">
      <c r="A44" s="7">
        <v>43</v>
      </c>
      <c r="B44" s="7" t="s">
        <v>11</v>
      </c>
      <c r="C44" s="7" t="s">
        <v>12</v>
      </c>
      <c r="D44" s="8">
        <v>135</v>
      </c>
      <c r="E44" s="9">
        <v>42448</v>
      </c>
      <c r="F44" s="7" t="s">
        <v>13</v>
      </c>
    </row>
    <row r="45" spans="1:6" ht="15.75" customHeight="1" x14ac:dyDescent="0.3">
      <c r="A45" s="7">
        <v>44</v>
      </c>
      <c r="B45" s="7" t="s">
        <v>11</v>
      </c>
      <c r="C45" s="7" t="s">
        <v>12</v>
      </c>
      <c r="D45" s="8">
        <v>9400</v>
      </c>
      <c r="E45" s="9">
        <v>42448</v>
      </c>
      <c r="F45" s="7" t="s">
        <v>17</v>
      </c>
    </row>
    <row r="46" spans="1:6" ht="15.75" customHeight="1" x14ac:dyDescent="0.3">
      <c r="A46" s="7">
        <v>45</v>
      </c>
      <c r="B46" s="7" t="s">
        <v>14</v>
      </c>
      <c r="C46" s="7" t="s">
        <v>7</v>
      </c>
      <c r="D46" s="8">
        <v>6045</v>
      </c>
      <c r="E46" s="9">
        <v>42450</v>
      </c>
      <c r="F46" s="7" t="s">
        <v>15</v>
      </c>
    </row>
    <row r="47" spans="1:6" ht="15.75" customHeight="1" x14ac:dyDescent="0.3">
      <c r="A47" s="7">
        <v>46</v>
      </c>
      <c r="B47" s="7" t="s">
        <v>19</v>
      </c>
      <c r="C47" s="7" t="s">
        <v>12</v>
      </c>
      <c r="D47" s="8">
        <v>5820</v>
      </c>
      <c r="E47" s="9">
        <v>42451</v>
      </c>
      <c r="F47" s="7" t="s">
        <v>18</v>
      </c>
    </row>
    <row r="48" spans="1:6" ht="15.75" customHeight="1" x14ac:dyDescent="0.3">
      <c r="A48" s="7">
        <v>47</v>
      </c>
      <c r="B48" s="7" t="s">
        <v>16</v>
      </c>
      <c r="C48" s="7" t="s">
        <v>12</v>
      </c>
      <c r="D48" s="8">
        <v>8887</v>
      </c>
      <c r="E48" s="9">
        <v>42452</v>
      </c>
      <c r="F48" s="7" t="s">
        <v>15</v>
      </c>
    </row>
    <row r="49" spans="1:6" ht="15.75" customHeight="1" x14ac:dyDescent="0.3">
      <c r="A49" s="7">
        <v>48</v>
      </c>
      <c r="B49" s="7" t="s">
        <v>16</v>
      </c>
      <c r="C49" s="7" t="s">
        <v>12</v>
      </c>
      <c r="D49" s="8">
        <v>6982</v>
      </c>
      <c r="E49" s="9">
        <v>42453</v>
      </c>
      <c r="F49" s="7" t="s">
        <v>8</v>
      </c>
    </row>
    <row r="50" spans="1:6" ht="15.75" customHeight="1" x14ac:dyDescent="0.3">
      <c r="A50" s="7">
        <v>49</v>
      </c>
      <c r="B50" s="7" t="s">
        <v>11</v>
      </c>
      <c r="C50" s="7" t="s">
        <v>12</v>
      </c>
      <c r="D50" s="8">
        <v>4029</v>
      </c>
      <c r="E50" s="9">
        <v>42455</v>
      </c>
      <c r="F50" s="7" t="s">
        <v>17</v>
      </c>
    </row>
    <row r="51" spans="1:6" ht="15.75" customHeight="1" x14ac:dyDescent="0.3">
      <c r="A51" s="7">
        <v>50</v>
      </c>
      <c r="B51" s="7" t="s">
        <v>6</v>
      </c>
      <c r="C51" s="7" t="s">
        <v>7</v>
      </c>
      <c r="D51" s="8">
        <v>3665</v>
      </c>
      <c r="E51" s="9">
        <v>42455</v>
      </c>
      <c r="F51" s="7" t="s">
        <v>15</v>
      </c>
    </row>
    <row r="52" spans="1:6" ht="15.75" customHeight="1" x14ac:dyDescent="0.3">
      <c r="A52" s="7">
        <v>51</v>
      </c>
      <c r="B52" s="7" t="s">
        <v>11</v>
      </c>
      <c r="C52" s="7" t="s">
        <v>12</v>
      </c>
      <c r="D52" s="8">
        <v>4781</v>
      </c>
      <c r="E52" s="9">
        <v>42458</v>
      </c>
      <c r="F52" s="7" t="s">
        <v>20</v>
      </c>
    </row>
    <row r="53" spans="1:6" ht="15.75" customHeight="1" x14ac:dyDescent="0.3">
      <c r="A53" s="7">
        <v>52</v>
      </c>
      <c r="B53" s="7" t="s">
        <v>21</v>
      </c>
      <c r="C53" s="7" t="s">
        <v>12</v>
      </c>
      <c r="D53" s="8">
        <v>3663</v>
      </c>
      <c r="E53" s="9">
        <v>42459</v>
      </c>
      <c r="F53" s="7" t="s">
        <v>17</v>
      </c>
    </row>
    <row r="54" spans="1:6" ht="15.75" customHeight="1" x14ac:dyDescent="0.3">
      <c r="A54" s="7">
        <v>53</v>
      </c>
      <c r="B54" s="7" t="s">
        <v>19</v>
      </c>
      <c r="C54" s="7" t="s">
        <v>12</v>
      </c>
      <c r="D54" s="8">
        <v>6331</v>
      </c>
      <c r="E54" s="9">
        <v>42461</v>
      </c>
      <c r="F54" s="7" t="s">
        <v>20</v>
      </c>
    </row>
    <row r="55" spans="1:6" ht="15.75" customHeight="1" x14ac:dyDescent="0.3">
      <c r="A55" s="7">
        <v>54</v>
      </c>
      <c r="B55" s="7" t="s">
        <v>19</v>
      </c>
      <c r="C55" s="7" t="s">
        <v>12</v>
      </c>
      <c r="D55" s="8">
        <v>4364</v>
      </c>
      <c r="E55" s="9">
        <v>42461</v>
      </c>
      <c r="F55" s="7" t="s">
        <v>13</v>
      </c>
    </row>
    <row r="56" spans="1:6" ht="15.75" customHeight="1" x14ac:dyDescent="0.3">
      <c r="A56" s="7">
        <v>55</v>
      </c>
      <c r="B56" s="7" t="s">
        <v>6</v>
      </c>
      <c r="C56" s="7" t="s">
        <v>7</v>
      </c>
      <c r="D56" s="8">
        <v>607</v>
      </c>
      <c r="E56" s="9">
        <v>42463</v>
      </c>
      <c r="F56" s="7" t="s">
        <v>10</v>
      </c>
    </row>
    <row r="57" spans="1:6" ht="15.75" customHeight="1" x14ac:dyDescent="0.3">
      <c r="A57" s="7">
        <v>56</v>
      </c>
      <c r="B57" s="7" t="s">
        <v>11</v>
      </c>
      <c r="C57" s="7" t="s">
        <v>12</v>
      </c>
      <c r="D57" s="8">
        <v>1054</v>
      </c>
      <c r="E57" s="9">
        <v>42466</v>
      </c>
      <c r="F57" s="7" t="s">
        <v>18</v>
      </c>
    </row>
    <row r="58" spans="1:6" ht="15.75" customHeight="1" x14ac:dyDescent="0.3">
      <c r="A58" s="7">
        <v>57</v>
      </c>
      <c r="B58" s="7" t="s">
        <v>6</v>
      </c>
      <c r="C58" s="7" t="s">
        <v>7</v>
      </c>
      <c r="D58" s="8">
        <v>7659</v>
      </c>
      <c r="E58" s="9">
        <v>42466</v>
      </c>
      <c r="F58" s="7" t="s">
        <v>8</v>
      </c>
    </row>
    <row r="59" spans="1:6" ht="15.75" customHeight="1" x14ac:dyDescent="0.3">
      <c r="A59" s="7">
        <v>58</v>
      </c>
      <c r="B59" s="7" t="s">
        <v>9</v>
      </c>
      <c r="C59" s="7" t="s">
        <v>7</v>
      </c>
      <c r="D59" s="8">
        <v>277</v>
      </c>
      <c r="E59" s="9">
        <v>42472</v>
      </c>
      <c r="F59" s="7" t="s">
        <v>15</v>
      </c>
    </row>
    <row r="60" spans="1:6" ht="15.75" customHeight="1" x14ac:dyDescent="0.3">
      <c r="A60" s="7">
        <v>59</v>
      </c>
      <c r="B60" s="7" t="s">
        <v>11</v>
      </c>
      <c r="C60" s="7" t="s">
        <v>12</v>
      </c>
      <c r="D60" s="8">
        <v>235</v>
      </c>
      <c r="E60" s="9">
        <v>42477</v>
      </c>
      <c r="F60" s="7" t="s">
        <v>8</v>
      </c>
    </row>
    <row r="61" spans="1:6" ht="15.75" customHeight="1" x14ac:dyDescent="0.3">
      <c r="A61" s="7">
        <v>60</v>
      </c>
      <c r="B61" s="7" t="s">
        <v>16</v>
      </c>
      <c r="C61" s="7" t="s">
        <v>12</v>
      </c>
      <c r="D61" s="8">
        <v>1113</v>
      </c>
      <c r="E61" s="9">
        <v>42478</v>
      </c>
      <c r="F61" s="7" t="s">
        <v>17</v>
      </c>
    </row>
    <row r="62" spans="1:6" ht="15.75" customHeight="1" x14ac:dyDescent="0.3">
      <c r="A62" s="7">
        <v>61</v>
      </c>
      <c r="B62" s="7" t="s">
        <v>19</v>
      </c>
      <c r="C62" s="7" t="s">
        <v>12</v>
      </c>
      <c r="D62" s="8">
        <v>1128</v>
      </c>
      <c r="E62" s="9">
        <v>42481</v>
      </c>
      <c r="F62" s="7" t="s">
        <v>8</v>
      </c>
    </row>
    <row r="63" spans="1:6" ht="15.75" customHeight="1" x14ac:dyDescent="0.3">
      <c r="A63" s="7">
        <v>62</v>
      </c>
      <c r="B63" s="7" t="s">
        <v>9</v>
      </c>
      <c r="C63" s="7" t="s">
        <v>7</v>
      </c>
      <c r="D63" s="8">
        <v>9231</v>
      </c>
      <c r="E63" s="9">
        <v>42482</v>
      </c>
      <c r="F63" s="7" t="s">
        <v>13</v>
      </c>
    </row>
    <row r="64" spans="1:6" ht="15.75" customHeight="1" x14ac:dyDescent="0.3">
      <c r="A64" s="7">
        <v>63</v>
      </c>
      <c r="B64" s="7" t="s">
        <v>11</v>
      </c>
      <c r="C64" s="7" t="s">
        <v>12</v>
      </c>
      <c r="D64" s="8">
        <v>4387</v>
      </c>
      <c r="E64" s="9">
        <v>42483</v>
      </c>
      <c r="F64" s="7" t="s">
        <v>8</v>
      </c>
    </row>
    <row r="65" spans="1:6" ht="15.75" customHeight="1" x14ac:dyDescent="0.3">
      <c r="A65" s="7">
        <v>64</v>
      </c>
      <c r="B65" s="7" t="s">
        <v>19</v>
      </c>
      <c r="C65" s="7" t="s">
        <v>12</v>
      </c>
      <c r="D65" s="8">
        <v>2763</v>
      </c>
      <c r="E65" s="9">
        <v>42485</v>
      </c>
      <c r="F65" s="7" t="s">
        <v>13</v>
      </c>
    </row>
    <row r="66" spans="1:6" ht="15.75" customHeight="1" x14ac:dyDescent="0.3">
      <c r="A66" s="7">
        <v>65</v>
      </c>
      <c r="B66" s="7" t="s">
        <v>11</v>
      </c>
      <c r="C66" s="7" t="s">
        <v>12</v>
      </c>
      <c r="D66" s="8">
        <v>7898</v>
      </c>
      <c r="E66" s="9">
        <v>42487</v>
      </c>
      <c r="F66" s="7" t="s">
        <v>10</v>
      </c>
    </row>
    <row r="67" spans="1:6" ht="15.75" customHeight="1" x14ac:dyDescent="0.3">
      <c r="A67" s="7">
        <v>66</v>
      </c>
      <c r="B67" s="7" t="s">
        <v>11</v>
      </c>
      <c r="C67" s="7" t="s">
        <v>12</v>
      </c>
      <c r="D67" s="8">
        <v>2427</v>
      </c>
      <c r="E67" s="9">
        <v>42490</v>
      </c>
      <c r="F67" s="7" t="s">
        <v>20</v>
      </c>
    </row>
    <row r="68" spans="1:6" ht="15.75" customHeight="1" x14ac:dyDescent="0.3">
      <c r="A68" s="7">
        <v>67</v>
      </c>
      <c r="B68" s="7" t="s">
        <v>11</v>
      </c>
      <c r="C68" s="7" t="s">
        <v>12</v>
      </c>
      <c r="D68" s="8">
        <v>8663</v>
      </c>
      <c r="E68" s="9">
        <v>42491</v>
      </c>
      <c r="F68" s="7" t="s">
        <v>18</v>
      </c>
    </row>
    <row r="69" spans="1:6" ht="15.75" customHeight="1" x14ac:dyDescent="0.3">
      <c r="A69" s="7">
        <v>68</v>
      </c>
      <c r="B69" s="7" t="s">
        <v>6</v>
      </c>
      <c r="C69" s="7" t="s">
        <v>7</v>
      </c>
      <c r="D69" s="8">
        <v>2789</v>
      </c>
      <c r="E69" s="9">
        <v>42491</v>
      </c>
      <c r="F69" s="7" t="s">
        <v>15</v>
      </c>
    </row>
    <row r="70" spans="1:6" ht="15.75" customHeight="1" x14ac:dyDescent="0.3">
      <c r="A70" s="7">
        <v>69</v>
      </c>
      <c r="B70" s="7" t="s">
        <v>11</v>
      </c>
      <c r="C70" s="7" t="s">
        <v>12</v>
      </c>
      <c r="D70" s="8">
        <v>4054</v>
      </c>
      <c r="E70" s="9">
        <v>42492</v>
      </c>
      <c r="F70" s="7" t="s">
        <v>8</v>
      </c>
    </row>
    <row r="71" spans="1:6" ht="15.75" customHeight="1" x14ac:dyDescent="0.3">
      <c r="A71" s="7">
        <v>70</v>
      </c>
      <c r="B71" s="7" t="s">
        <v>21</v>
      </c>
      <c r="C71" s="7" t="s">
        <v>12</v>
      </c>
      <c r="D71" s="8">
        <v>2262</v>
      </c>
      <c r="E71" s="9">
        <v>42492</v>
      </c>
      <c r="F71" s="7" t="s">
        <v>8</v>
      </c>
    </row>
    <row r="72" spans="1:6" ht="15.75" customHeight="1" x14ac:dyDescent="0.3">
      <c r="A72" s="7">
        <v>71</v>
      </c>
      <c r="B72" s="7" t="s">
        <v>21</v>
      </c>
      <c r="C72" s="7" t="s">
        <v>12</v>
      </c>
      <c r="D72" s="8">
        <v>5600</v>
      </c>
      <c r="E72" s="9">
        <v>42492</v>
      </c>
      <c r="F72" s="7" t="s">
        <v>10</v>
      </c>
    </row>
    <row r="73" spans="1:6" ht="15.75" customHeight="1" x14ac:dyDescent="0.3">
      <c r="A73" s="7">
        <v>72</v>
      </c>
      <c r="B73" s="7" t="s">
        <v>11</v>
      </c>
      <c r="C73" s="7" t="s">
        <v>12</v>
      </c>
      <c r="D73" s="8">
        <v>5787</v>
      </c>
      <c r="E73" s="9">
        <v>42493</v>
      </c>
      <c r="F73" s="7" t="s">
        <v>8</v>
      </c>
    </row>
    <row r="74" spans="1:6" ht="15.75" customHeight="1" x14ac:dyDescent="0.3">
      <c r="A74" s="7">
        <v>73</v>
      </c>
      <c r="B74" s="7" t="s">
        <v>16</v>
      </c>
      <c r="C74" s="7" t="s">
        <v>12</v>
      </c>
      <c r="D74" s="8">
        <v>6295</v>
      </c>
      <c r="E74" s="9">
        <v>42493</v>
      </c>
      <c r="F74" s="7" t="s">
        <v>13</v>
      </c>
    </row>
    <row r="75" spans="1:6" ht="15.75" customHeight="1" x14ac:dyDescent="0.3">
      <c r="A75" s="7">
        <v>74</v>
      </c>
      <c r="B75" s="7" t="s">
        <v>11</v>
      </c>
      <c r="C75" s="7" t="s">
        <v>12</v>
      </c>
      <c r="D75" s="8">
        <v>474</v>
      </c>
      <c r="E75" s="9">
        <v>42495</v>
      </c>
      <c r="F75" s="7" t="s">
        <v>15</v>
      </c>
    </row>
    <row r="76" spans="1:6" ht="15.75" customHeight="1" x14ac:dyDescent="0.3">
      <c r="A76" s="7">
        <v>75</v>
      </c>
      <c r="B76" s="7" t="s">
        <v>19</v>
      </c>
      <c r="C76" s="7" t="s">
        <v>12</v>
      </c>
      <c r="D76" s="8">
        <v>4325</v>
      </c>
      <c r="E76" s="9">
        <v>42495</v>
      </c>
      <c r="F76" s="7" t="s">
        <v>20</v>
      </c>
    </row>
    <row r="77" spans="1:6" ht="15.75" customHeight="1" x14ac:dyDescent="0.3">
      <c r="A77" s="7">
        <v>76</v>
      </c>
      <c r="B77" s="7" t="s">
        <v>11</v>
      </c>
      <c r="C77" s="7" t="s">
        <v>12</v>
      </c>
      <c r="D77" s="8">
        <v>592</v>
      </c>
      <c r="E77" s="9">
        <v>42496</v>
      </c>
      <c r="F77" s="7" t="s">
        <v>8</v>
      </c>
    </row>
    <row r="78" spans="1:6" ht="15.75" customHeight="1" x14ac:dyDescent="0.3">
      <c r="A78" s="7">
        <v>77</v>
      </c>
      <c r="B78" s="7" t="s">
        <v>16</v>
      </c>
      <c r="C78" s="7" t="s">
        <v>12</v>
      </c>
      <c r="D78" s="8">
        <v>4330</v>
      </c>
      <c r="E78" s="9">
        <v>42498</v>
      </c>
      <c r="F78" s="7" t="s">
        <v>8</v>
      </c>
    </row>
    <row r="79" spans="1:6" ht="15.75" customHeight="1" x14ac:dyDescent="0.3">
      <c r="A79" s="7">
        <v>78</v>
      </c>
      <c r="B79" s="7" t="s">
        <v>11</v>
      </c>
      <c r="C79" s="7" t="s">
        <v>12</v>
      </c>
      <c r="D79" s="8">
        <v>9405</v>
      </c>
      <c r="E79" s="9">
        <v>42498</v>
      </c>
      <c r="F79" s="7" t="s">
        <v>10</v>
      </c>
    </row>
    <row r="80" spans="1:6" ht="15.75" customHeight="1" x14ac:dyDescent="0.3">
      <c r="A80" s="7">
        <v>79</v>
      </c>
      <c r="B80" s="7" t="s">
        <v>19</v>
      </c>
      <c r="C80" s="7" t="s">
        <v>12</v>
      </c>
      <c r="D80" s="8">
        <v>7671</v>
      </c>
      <c r="E80" s="9">
        <v>42498</v>
      </c>
      <c r="F80" s="7" t="s">
        <v>20</v>
      </c>
    </row>
    <row r="81" spans="1:6" ht="15.75" customHeight="1" x14ac:dyDescent="0.3">
      <c r="A81" s="7">
        <v>80</v>
      </c>
      <c r="B81" s="7" t="s">
        <v>6</v>
      </c>
      <c r="C81" s="7" t="s">
        <v>7</v>
      </c>
      <c r="D81" s="8">
        <v>5791</v>
      </c>
      <c r="E81" s="9">
        <v>42498</v>
      </c>
      <c r="F81" s="7" t="s">
        <v>10</v>
      </c>
    </row>
    <row r="82" spans="1:6" ht="15.75" customHeight="1" x14ac:dyDescent="0.3">
      <c r="A82" s="7">
        <v>81</v>
      </c>
      <c r="B82" s="7" t="s">
        <v>11</v>
      </c>
      <c r="C82" s="7" t="s">
        <v>12</v>
      </c>
      <c r="D82" s="8">
        <v>6007</v>
      </c>
      <c r="E82" s="9">
        <v>42502</v>
      </c>
      <c r="F82" s="7" t="s">
        <v>13</v>
      </c>
    </row>
    <row r="83" spans="1:6" ht="15.75" customHeight="1" x14ac:dyDescent="0.3">
      <c r="A83" s="7">
        <v>82</v>
      </c>
      <c r="B83" s="7" t="s">
        <v>11</v>
      </c>
      <c r="C83" s="7" t="s">
        <v>12</v>
      </c>
      <c r="D83" s="8">
        <v>5030</v>
      </c>
      <c r="E83" s="9">
        <v>42504</v>
      </c>
      <c r="F83" s="7" t="s">
        <v>15</v>
      </c>
    </row>
    <row r="84" spans="1:6" ht="15.75" customHeight="1" x14ac:dyDescent="0.3">
      <c r="A84" s="7">
        <v>83</v>
      </c>
      <c r="B84" s="7" t="s">
        <v>6</v>
      </c>
      <c r="C84" s="7" t="s">
        <v>7</v>
      </c>
      <c r="D84" s="8">
        <v>6763</v>
      </c>
      <c r="E84" s="9">
        <v>42504</v>
      </c>
      <c r="F84" s="7" t="s">
        <v>10</v>
      </c>
    </row>
    <row r="85" spans="1:6" ht="15.75" customHeight="1" x14ac:dyDescent="0.3">
      <c r="A85" s="7">
        <v>84</v>
      </c>
      <c r="B85" s="7" t="s">
        <v>11</v>
      </c>
      <c r="C85" s="7" t="s">
        <v>12</v>
      </c>
      <c r="D85" s="8">
        <v>4248</v>
      </c>
      <c r="E85" s="9">
        <v>42505</v>
      </c>
      <c r="F85" s="7" t="s">
        <v>17</v>
      </c>
    </row>
    <row r="86" spans="1:6" ht="15.75" customHeight="1" x14ac:dyDescent="0.3">
      <c r="A86" s="7">
        <v>85</v>
      </c>
      <c r="B86" s="7" t="s">
        <v>11</v>
      </c>
      <c r="C86" s="7" t="s">
        <v>12</v>
      </c>
      <c r="D86" s="8">
        <v>9543</v>
      </c>
      <c r="E86" s="9">
        <v>42506</v>
      </c>
      <c r="F86" s="7" t="s">
        <v>20</v>
      </c>
    </row>
    <row r="87" spans="1:6" ht="15.75" customHeight="1" x14ac:dyDescent="0.3">
      <c r="A87" s="7">
        <v>86</v>
      </c>
      <c r="B87" s="7" t="s">
        <v>9</v>
      </c>
      <c r="C87" s="7" t="s">
        <v>7</v>
      </c>
      <c r="D87" s="8">
        <v>2054</v>
      </c>
      <c r="E87" s="9">
        <v>42506</v>
      </c>
      <c r="F87" s="7" t="s">
        <v>10</v>
      </c>
    </row>
    <row r="88" spans="1:6" ht="15.75" customHeight="1" x14ac:dyDescent="0.3">
      <c r="A88" s="7">
        <v>87</v>
      </c>
      <c r="B88" s="7" t="s">
        <v>14</v>
      </c>
      <c r="C88" s="7" t="s">
        <v>7</v>
      </c>
      <c r="D88" s="8">
        <v>7094</v>
      </c>
      <c r="E88" s="9">
        <v>42506</v>
      </c>
      <c r="F88" s="7" t="s">
        <v>15</v>
      </c>
    </row>
    <row r="89" spans="1:6" ht="15.75" customHeight="1" x14ac:dyDescent="0.3">
      <c r="A89" s="7">
        <v>88</v>
      </c>
      <c r="B89" s="7" t="s">
        <v>6</v>
      </c>
      <c r="C89" s="7" t="s">
        <v>7</v>
      </c>
      <c r="D89" s="8">
        <v>6087</v>
      </c>
      <c r="E89" s="9">
        <v>42508</v>
      </c>
      <c r="F89" s="7" t="s">
        <v>8</v>
      </c>
    </row>
    <row r="90" spans="1:6" ht="15.75" customHeight="1" x14ac:dyDescent="0.3">
      <c r="A90" s="7">
        <v>89</v>
      </c>
      <c r="B90" s="7" t="s">
        <v>19</v>
      </c>
      <c r="C90" s="7" t="s">
        <v>12</v>
      </c>
      <c r="D90" s="8">
        <v>4264</v>
      </c>
      <c r="E90" s="9">
        <v>42509</v>
      </c>
      <c r="F90" s="7" t="s">
        <v>17</v>
      </c>
    </row>
    <row r="91" spans="1:6" ht="15.75" customHeight="1" x14ac:dyDescent="0.3">
      <c r="A91" s="7">
        <v>90</v>
      </c>
      <c r="B91" s="7" t="s">
        <v>21</v>
      </c>
      <c r="C91" s="7" t="s">
        <v>12</v>
      </c>
      <c r="D91" s="8">
        <v>9333</v>
      </c>
      <c r="E91" s="9">
        <v>42510</v>
      </c>
      <c r="F91" s="7" t="s">
        <v>8</v>
      </c>
    </row>
    <row r="92" spans="1:6" ht="15.75" customHeight="1" x14ac:dyDescent="0.3">
      <c r="A92" s="7">
        <v>91</v>
      </c>
      <c r="B92" s="7" t="s">
        <v>21</v>
      </c>
      <c r="C92" s="7" t="s">
        <v>12</v>
      </c>
      <c r="D92" s="8">
        <v>8775</v>
      </c>
      <c r="E92" s="9">
        <v>42512</v>
      </c>
      <c r="F92" s="7" t="s">
        <v>15</v>
      </c>
    </row>
    <row r="93" spans="1:6" ht="15.75" customHeight="1" x14ac:dyDescent="0.3">
      <c r="A93" s="7">
        <v>92</v>
      </c>
      <c r="B93" s="7" t="s">
        <v>9</v>
      </c>
      <c r="C93" s="7" t="s">
        <v>7</v>
      </c>
      <c r="D93" s="8">
        <v>2011</v>
      </c>
      <c r="E93" s="9">
        <v>42513</v>
      </c>
      <c r="F93" s="7" t="s">
        <v>10</v>
      </c>
    </row>
    <row r="94" spans="1:6" ht="15.75" customHeight="1" x14ac:dyDescent="0.3">
      <c r="A94" s="7">
        <v>93</v>
      </c>
      <c r="B94" s="7" t="s">
        <v>11</v>
      </c>
      <c r="C94" s="7" t="s">
        <v>12</v>
      </c>
      <c r="D94" s="8">
        <v>5632</v>
      </c>
      <c r="E94" s="9">
        <v>42515</v>
      </c>
      <c r="F94" s="7" t="s">
        <v>8</v>
      </c>
    </row>
    <row r="95" spans="1:6" ht="15.75" customHeight="1" x14ac:dyDescent="0.3">
      <c r="A95" s="7">
        <v>94</v>
      </c>
      <c r="B95" s="7" t="s">
        <v>11</v>
      </c>
      <c r="C95" s="7" t="s">
        <v>12</v>
      </c>
      <c r="D95" s="8">
        <v>4904</v>
      </c>
      <c r="E95" s="9">
        <v>42515</v>
      </c>
      <c r="F95" s="7" t="s">
        <v>18</v>
      </c>
    </row>
    <row r="96" spans="1:6" ht="15.75" customHeight="1" x14ac:dyDescent="0.3">
      <c r="A96" s="7">
        <v>95</v>
      </c>
      <c r="B96" s="7" t="s">
        <v>14</v>
      </c>
      <c r="C96" s="7" t="s">
        <v>7</v>
      </c>
      <c r="D96" s="8">
        <v>1002</v>
      </c>
      <c r="E96" s="9">
        <v>42515</v>
      </c>
      <c r="F96" s="7" t="s">
        <v>17</v>
      </c>
    </row>
    <row r="97" spans="1:6" ht="15.75" customHeight="1" x14ac:dyDescent="0.3">
      <c r="A97" s="7">
        <v>96</v>
      </c>
      <c r="B97" s="7" t="s">
        <v>16</v>
      </c>
      <c r="C97" s="7" t="s">
        <v>12</v>
      </c>
      <c r="D97" s="8">
        <v>8141</v>
      </c>
      <c r="E97" s="9">
        <v>42516</v>
      </c>
      <c r="F97" s="7" t="s">
        <v>10</v>
      </c>
    </row>
    <row r="98" spans="1:6" ht="15.75" customHeight="1" x14ac:dyDescent="0.3">
      <c r="A98" s="7">
        <v>97</v>
      </c>
      <c r="B98" s="7" t="s">
        <v>16</v>
      </c>
      <c r="C98" s="7" t="s">
        <v>12</v>
      </c>
      <c r="D98" s="8">
        <v>3644</v>
      </c>
      <c r="E98" s="9">
        <v>42516</v>
      </c>
      <c r="F98" s="7" t="s">
        <v>13</v>
      </c>
    </row>
    <row r="99" spans="1:6" ht="15.75" customHeight="1" x14ac:dyDescent="0.3">
      <c r="A99" s="7">
        <v>98</v>
      </c>
      <c r="B99" s="7" t="s">
        <v>16</v>
      </c>
      <c r="C99" s="7" t="s">
        <v>12</v>
      </c>
      <c r="D99" s="8">
        <v>1380</v>
      </c>
      <c r="E99" s="9">
        <v>42516</v>
      </c>
      <c r="F99" s="7" t="s">
        <v>17</v>
      </c>
    </row>
    <row r="100" spans="1:6" ht="15.75" customHeight="1" x14ac:dyDescent="0.3">
      <c r="A100" s="7">
        <v>99</v>
      </c>
      <c r="B100" s="7" t="s">
        <v>9</v>
      </c>
      <c r="C100" s="7" t="s">
        <v>7</v>
      </c>
      <c r="D100" s="8">
        <v>8354</v>
      </c>
      <c r="E100" s="9">
        <v>42516</v>
      </c>
      <c r="F100" s="7" t="s">
        <v>15</v>
      </c>
    </row>
    <row r="101" spans="1:6" ht="15.75" customHeight="1" x14ac:dyDescent="0.3">
      <c r="A101" s="7">
        <v>100</v>
      </c>
      <c r="B101" s="7" t="s">
        <v>11</v>
      </c>
      <c r="C101" s="7" t="s">
        <v>12</v>
      </c>
      <c r="D101" s="8">
        <v>5182</v>
      </c>
      <c r="E101" s="9">
        <v>42517</v>
      </c>
      <c r="F101" s="7" t="s">
        <v>8</v>
      </c>
    </row>
    <row r="102" spans="1:6" ht="15.75" customHeight="1" x14ac:dyDescent="0.3">
      <c r="A102" s="7">
        <v>101</v>
      </c>
      <c r="B102" s="7" t="s">
        <v>19</v>
      </c>
      <c r="C102" s="7" t="s">
        <v>12</v>
      </c>
      <c r="D102" s="8">
        <v>2193</v>
      </c>
      <c r="E102" s="9">
        <v>42517</v>
      </c>
      <c r="F102" s="7" t="s">
        <v>20</v>
      </c>
    </row>
    <row r="103" spans="1:6" ht="15.75" customHeight="1" x14ac:dyDescent="0.3">
      <c r="A103" s="7">
        <v>102</v>
      </c>
      <c r="B103" s="7" t="s">
        <v>21</v>
      </c>
      <c r="C103" s="7" t="s">
        <v>12</v>
      </c>
      <c r="D103" s="8">
        <v>3647</v>
      </c>
      <c r="E103" s="9">
        <v>42518</v>
      </c>
      <c r="F103" s="7" t="s">
        <v>8</v>
      </c>
    </row>
    <row r="104" spans="1:6" ht="15.75" customHeight="1" x14ac:dyDescent="0.3">
      <c r="A104" s="7">
        <v>103</v>
      </c>
      <c r="B104" s="7" t="s">
        <v>19</v>
      </c>
      <c r="C104" s="7" t="s">
        <v>12</v>
      </c>
      <c r="D104" s="8">
        <v>4104</v>
      </c>
      <c r="E104" s="9">
        <v>42518</v>
      </c>
      <c r="F104" s="7" t="s">
        <v>8</v>
      </c>
    </row>
    <row r="105" spans="1:6" ht="15.75" customHeight="1" x14ac:dyDescent="0.3">
      <c r="A105" s="7">
        <v>104</v>
      </c>
      <c r="B105" s="7" t="s">
        <v>6</v>
      </c>
      <c r="C105" s="7" t="s">
        <v>7</v>
      </c>
      <c r="D105" s="8">
        <v>7457</v>
      </c>
      <c r="E105" s="9">
        <v>42518</v>
      </c>
      <c r="F105" s="7" t="s">
        <v>8</v>
      </c>
    </row>
    <row r="106" spans="1:6" ht="15.75" customHeight="1" x14ac:dyDescent="0.3">
      <c r="A106" s="7">
        <v>105</v>
      </c>
      <c r="B106" s="7" t="s">
        <v>21</v>
      </c>
      <c r="C106" s="7" t="s">
        <v>12</v>
      </c>
      <c r="D106" s="8">
        <v>3767</v>
      </c>
      <c r="E106" s="9">
        <v>42519</v>
      </c>
      <c r="F106" s="7" t="s">
        <v>13</v>
      </c>
    </row>
    <row r="107" spans="1:6" ht="15.75" customHeight="1" x14ac:dyDescent="0.3">
      <c r="A107" s="7">
        <v>106</v>
      </c>
      <c r="B107" s="7" t="s">
        <v>9</v>
      </c>
      <c r="C107" s="7" t="s">
        <v>7</v>
      </c>
      <c r="D107" s="8">
        <v>4685</v>
      </c>
      <c r="E107" s="9">
        <v>42520</v>
      </c>
      <c r="F107" s="7" t="s">
        <v>15</v>
      </c>
    </row>
    <row r="108" spans="1:6" ht="15.75" customHeight="1" x14ac:dyDescent="0.3">
      <c r="A108" s="7">
        <v>107</v>
      </c>
      <c r="B108" s="7" t="s">
        <v>11</v>
      </c>
      <c r="C108" s="7" t="s">
        <v>12</v>
      </c>
      <c r="D108" s="8">
        <v>3917</v>
      </c>
      <c r="E108" s="9">
        <v>42525</v>
      </c>
      <c r="F108" s="7" t="s">
        <v>8</v>
      </c>
    </row>
    <row r="109" spans="1:6" ht="15.75" customHeight="1" x14ac:dyDescent="0.3">
      <c r="A109" s="7">
        <v>108</v>
      </c>
      <c r="B109" s="7" t="s">
        <v>19</v>
      </c>
      <c r="C109" s="7" t="s">
        <v>12</v>
      </c>
      <c r="D109" s="8">
        <v>521</v>
      </c>
      <c r="E109" s="9">
        <v>42525</v>
      </c>
      <c r="F109" s="7" t="s">
        <v>13</v>
      </c>
    </row>
    <row r="110" spans="1:6" ht="15.75" customHeight="1" x14ac:dyDescent="0.3">
      <c r="A110" s="7">
        <v>109</v>
      </c>
      <c r="B110" s="7" t="s">
        <v>19</v>
      </c>
      <c r="C110" s="7" t="s">
        <v>12</v>
      </c>
      <c r="D110" s="8">
        <v>5605</v>
      </c>
      <c r="E110" s="9">
        <v>42531</v>
      </c>
      <c r="F110" s="7" t="s">
        <v>20</v>
      </c>
    </row>
    <row r="111" spans="1:6" ht="15.75" customHeight="1" x14ac:dyDescent="0.3">
      <c r="A111" s="7">
        <v>110</v>
      </c>
      <c r="B111" s="7" t="s">
        <v>9</v>
      </c>
      <c r="C111" s="7" t="s">
        <v>7</v>
      </c>
      <c r="D111" s="8">
        <v>9630</v>
      </c>
      <c r="E111" s="9">
        <v>42532</v>
      </c>
      <c r="F111" s="7" t="s">
        <v>15</v>
      </c>
    </row>
    <row r="112" spans="1:6" ht="15.75" customHeight="1" x14ac:dyDescent="0.3">
      <c r="A112" s="7">
        <v>111</v>
      </c>
      <c r="B112" s="7" t="s">
        <v>11</v>
      </c>
      <c r="C112" s="7" t="s">
        <v>12</v>
      </c>
      <c r="D112" s="8">
        <v>6941</v>
      </c>
      <c r="E112" s="9">
        <v>42541</v>
      </c>
      <c r="F112" s="7" t="s">
        <v>13</v>
      </c>
    </row>
    <row r="113" spans="1:6" ht="15.75" customHeight="1" x14ac:dyDescent="0.3">
      <c r="A113" s="7">
        <v>112</v>
      </c>
      <c r="B113" s="7" t="s">
        <v>9</v>
      </c>
      <c r="C113" s="7" t="s">
        <v>7</v>
      </c>
      <c r="D113" s="8">
        <v>7231</v>
      </c>
      <c r="E113" s="9">
        <v>42541</v>
      </c>
      <c r="F113" s="7" t="s">
        <v>10</v>
      </c>
    </row>
    <row r="114" spans="1:6" ht="15.75" customHeight="1" x14ac:dyDescent="0.3">
      <c r="A114" s="7">
        <v>113</v>
      </c>
      <c r="B114" s="7" t="s">
        <v>9</v>
      </c>
      <c r="C114" s="7" t="s">
        <v>7</v>
      </c>
      <c r="D114" s="8">
        <v>8891</v>
      </c>
      <c r="E114" s="9">
        <v>42544</v>
      </c>
      <c r="F114" s="7" t="s">
        <v>17</v>
      </c>
    </row>
    <row r="115" spans="1:6" ht="15.75" customHeight="1" x14ac:dyDescent="0.3">
      <c r="A115" s="7">
        <v>114</v>
      </c>
      <c r="B115" s="7" t="s">
        <v>11</v>
      </c>
      <c r="C115" s="7" t="s">
        <v>12</v>
      </c>
      <c r="D115" s="8">
        <v>107</v>
      </c>
      <c r="E115" s="9">
        <v>42546</v>
      </c>
      <c r="F115" s="7" t="s">
        <v>20</v>
      </c>
    </row>
    <row r="116" spans="1:6" ht="15.75" customHeight="1" x14ac:dyDescent="0.3">
      <c r="A116" s="7">
        <v>115</v>
      </c>
      <c r="B116" s="7" t="s">
        <v>11</v>
      </c>
      <c r="C116" s="7" t="s">
        <v>12</v>
      </c>
      <c r="D116" s="8">
        <v>4243</v>
      </c>
      <c r="E116" s="9">
        <v>42547</v>
      </c>
      <c r="F116" s="7" t="s">
        <v>8</v>
      </c>
    </row>
    <row r="117" spans="1:6" ht="15.75" customHeight="1" x14ac:dyDescent="0.3">
      <c r="A117" s="7">
        <v>116</v>
      </c>
      <c r="B117" s="7" t="s">
        <v>16</v>
      </c>
      <c r="C117" s="7" t="s">
        <v>12</v>
      </c>
      <c r="D117" s="8">
        <v>4514</v>
      </c>
      <c r="E117" s="9">
        <v>42548</v>
      </c>
      <c r="F117" s="7" t="s">
        <v>8</v>
      </c>
    </row>
    <row r="118" spans="1:6" ht="15.75" customHeight="1" x14ac:dyDescent="0.3">
      <c r="A118" s="7">
        <v>117</v>
      </c>
      <c r="B118" s="7" t="s">
        <v>21</v>
      </c>
      <c r="C118" s="7" t="s">
        <v>12</v>
      </c>
      <c r="D118" s="8">
        <v>5480</v>
      </c>
      <c r="E118" s="9">
        <v>42553</v>
      </c>
      <c r="F118" s="7" t="s">
        <v>8</v>
      </c>
    </row>
    <row r="119" spans="1:6" ht="15.75" customHeight="1" x14ac:dyDescent="0.3">
      <c r="A119" s="7">
        <v>118</v>
      </c>
      <c r="B119" s="7" t="s">
        <v>11</v>
      </c>
      <c r="C119" s="7" t="s">
        <v>12</v>
      </c>
      <c r="D119" s="8">
        <v>5002</v>
      </c>
      <c r="E119" s="9">
        <v>42553</v>
      </c>
      <c r="F119" s="7" t="s">
        <v>20</v>
      </c>
    </row>
    <row r="120" spans="1:6" ht="15.75" customHeight="1" x14ac:dyDescent="0.3">
      <c r="A120" s="7">
        <v>119</v>
      </c>
      <c r="B120" s="7" t="s">
        <v>11</v>
      </c>
      <c r="C120" s="7" t="s">
        <v>12</v>
      </c>
      <c r="D120" s="8">
        <v>8530</v>
      </c>
      <c r="E120" s="9">
        <v>42556</v>
      </c>
      <c r="F120" s="7" t="s">
        <v>13</v>
      </c>
    </row>
    <row r="121" spans="1:6" ht="15.75" customHeight="1" x14ac:dyDescent="0.3">
      <c r="A121" s="7">
        <v>120</v>
      </c>
      <c r="B121" s="7" t="s">
        <v>16</v>
      </c>
      <c r="C121" s="7" t="s">
        <v>12</v>
      </c>
      <c r="D121" s="8">
        <v>4819</v>
      </c>
      <c r="E121" s="9">
        <v>42558</v>
      </c>
      <c r="F121" s="7" t="s">
        <v>18</v>
      </c>
    </row>
    <row r="122" spans="1:6" ht="15.75" customHeight="1" x14ac:dyDescent="0.3">
      <c r="A122" s="7">
        <v>121</v>
      </c>
      <c r="B122" s="7" t="s">
        <v>9</v>
      </c>
      <c r="C122" s="7" t="s">
        <v>7</v>
      </c>
      <c r="D122" s="8">
        <v>6343</v>
      </c>
      <c r="E122" s="9">
        <v>42562</v>
      </c>
      <c r="F122" s="7" t="s">
        <v>10</v>
      </c>
    </row>
    <row r="123" spans="1:6" ht="15.75" customHeight="1" x14ac:dyDescent="0.3">
      <c r="A123" s="7">
        <v>122</v>
      </c>
      <c r="B123" s="7" t="s">
        <v>16</v>
      </c>
      <c r="C123" s="7" t="s">
        <v>12</v>
      </c>
      <c r="D123" s="8">
        <v>2318</v>
      </c>
      <c r="E123" s="9">
        <v>42564</v>
      </c>
      <c r="F123" s="7" t="s">
        <v>10</v>
      </c>
    </row>
    <row r="124" spans="1:6" ht="15.75" customHeight="1" x14ac:dyDescent="0.3">
      <c r="A124" s="7">
        <v>123</v>
      </c>
      <c r="B124" s="7" t="s">
        <v>16</v>
      </c>
      <c r="C124" s="7" t="s">
        <v>12</v>
      </c>
      <c r="D124" s="8">
        <v>220</v>
      </c>
      <c r="E124" s="9">
        <v>42571</v>
      </c>
      <c r="F124" s="7" t="s">
        <v>10</v>
      </c>
    </row>
    <row r="125" spans="1:6" ht="15.75" customHeight="1" x14ac:dyDescent="0.3">
      <c r="A125" s="7">
        <v>124</v>
      </c>
      <c r="B125" s="7" t="s">
        <v>16</v>
      </c>
      <c r="C125" s="7" t="s">
        <v>12</v>
      </c>
      <c r="D125" s="8">
        <v>6341</v>
      </c>
      <c r="E125" s="9">
        <v>42571</v>
      </c>
      <c r="F125" s="7" t="s">
        <v>18</v>
      </c>
    </row>
    <row r="126" spans="1:6" ht="15.75" customHeight="1" x14ac:dyDescent="0.3">
      <c r="A126" s="7">
        <v>125</v>
      </c>
      <c r="B126" s="7" t="s">
        <v>19</v>
      </c>
      <c r="C126" s="7" t="s">
        <v>12</v>
      </c>
      <c r="D126" s="8">
        <v>330</v>
      </c>
      <c r="E126" s="9">
        <v>42571</v>
      </c>
      <c r="F126" s="7" t="s">
        <v>15</v>
      </c>
    </row>
    <row r="127" spans="1:6" ht="15.75" customHeight="1" x14ac:dyDescent="0.3">
      <c r="A127" s="7">
        <v>126</v>
      </c>
      <c r="B127" s="7" t="s">
        <v>9</v>
      </c>
      <c r="C127" s="7" t="s">
        <v>7</v>
      </c>
      <c r="D127" s="8">
        <v>3027</v>
      </c>
      <c r="E127" s="9">
        <v>42571</v>
      </c>
      <c r="F127" s="7" t="s">
        <v>10</v>
      </c>
    </row>
    <row r="128" spans="1:6" ht="15.75" customHeight="1" x14ac:dyDescent="0.3">
      <c r="A128" s="7">
        <v>127</v>
      </c>
      <c r="B128" s="7" t="s">
        <v>16</v>
      </c>
      <c r="C128" s="7" t="s">
        <v>12</v>
      </c>
      <c r="D128" s="8">
        <v>850</v>
      </c>
      <c r="E128" s="9">
        <v>42573</v>
      </c>
      <c r="F128" s="7" t="s">
        <v>18</v>
      </c>
    </row>
    <row r="129" spans="1:6" ht="15.75" customHeight="1" x14ac:dyDescent="0.3">
      <c r="A129" s="7">
        <v>128</v>
      </c>
      <c r="B129" s="7" t="s">
        <v>11</v>
      </c>
      <c r="C129" s="7" t="s">
        <v>12</v>
      </c>
      <c r="D129" s="8">
        <v>8986</v>
      </c>
      <c r="E129" s="9">
        <v>42574</v>
      </c>
      <c r="F129" s="7" t="s">
        <v>10</v>
      </c>
    </row>
    <row r="130" spans="1:6" ht="15.75" customHeight="1" x14ac:dyDescent="0.3">
      <c r="A130" s="7">
        <v>129</v>
      </c>
      <c r="B130" s="7" t="s">
        <v>9</v>
      </c>
      <c r="C130" s="7" t="s">
        <v>7</v>
      </c>
      <c r="D130" s="8">
        <v>3800</v>
      </c>
      <c r="E130" s="9">
        <v>42576</v>
      </c>
      <c r="F130" s="7" t="s">
        <v>8</v>
      </c>
    </row>
    <row r="131" spans="1:6" ht="15.75" customHeight="1" x14ac:dyDescent="0.3">
      <c r="A131" s="7">
        <v>130</v>
      </c>
      <c r="B131" s="7" t="s">
        <v>6</v>
      </c>
      <c r="C131" s="7" t="s">
        <v>7</v>
      </c>
      <c r="D131" s="8">
        <v>5751</v>
      </c>
      <c r="E131" s="9">
        <v>42579</v>
      </c>
      <c r="F131" s="7" t="s">
        <v>10</v>
      </c>
    </row>
    <row r="132" spans="1:6" ht="15.75" customHeight="1" x14ac:dyDescent="0.3">
      <c r="A132" s="7">
        <v>131</v>
      </c>
      <c r="B132" s="7" t="s">
        <v>19</v>
      </c>
      <c r="C132" s="7" t="s">
        <v>12</v>
      </c>
      <c r="D132" s="8">
        <v>1704</v>
      </c>
      <c r="E132" s="9">
        <v>42580</v>
      </c>
      <c r="F132" s="7" t="s">
        <v>10</v>
      </c>
    </row>
    <row r="133" spans="1:6" ht="15.75" customHeight="1" x14ac:dyDescent="0.3">
      <c r="A133" s="7">
        <v>132</v>
      </c>
      <c r="B133" s="7" t="s">
        <v>11</v>
      </c>
      <c r="C133" s="7" t="s">
        <v>12</v>
      </c>
      <c r="D133" s="8">
        <v>7966</v>
      </c>
      <c r="E133" s="9">
        <v>42581</v>
      </c>
      <c r="F133" s="7" t="s">
        <v>17</v>
      </c>
    </row>
    <row r="134" spans="1:6" ht="15.75" customHeight="1" x14ac:dyDescent="0.3">
      <c r="A134" s="7">
        <v>133</v>
      </c>
      <c r="B134" s="7" t="s">
        <v>11</v>
      </c>
      <c r="C134" s="7" t="s">
        <v>12</v>
      </c>
      <c r="D134" s="8">
        <v>852</v>
      </c>
      <c r="E134" s="9">
        <v>42582</v>
      </c>
      <c r="F134" s="7" t="s">
        <v>8</v>
      </c>
    </row>
    <row r="135" spans="1:6" ht="15.75" customHeight="1" x14ac:dyDescent="0.3">
      <c r="A135" s="7">
        <v>134</v>
      </c>
      <c r="B135" s="7" t="s">
        <v>14</v>
      </c>
      <c r="C135" s="7" t="s">
        <v>7</v>
      </c>
      <c r="D135" s="8">
        <v>8416</v>
      </c>
      <c r="E135" s="9">
        <v>42582</v>
      </c>
      <c r="F135" s="7" t="s">
        <v>17</v>
      </c>
    </row>
    <row r="136" spans="1:6" ht="15.75" customHeight="1" x14ac:dyDescent="0.3">
      <c r="A136" s="7">
        <v>135</v>
      </c>
      <c r="B136" s="7" t="s">
        <v>11</v>
      </c>
      <c r="C136" s="7" t="s">
        <v>12</v>
      </c>
      <c r="D136" s="8">
        <v>7144</v>
      </c>
      <c r="E136" s="9">
        <v>42583</v>
      </c>
      <c r="F136" s="7" t="s">
        <v>20</v>
      </c>
    </row>
    <row r="137" spans="1:6" ht="15.75" customHeight="1" x14ac:dyDescent="0.3">
      <c r="A137" s="7">
        <v>136</v>
      </c>
      <c r="B137" s="7" t="s">
        <v>9</v>
      </c>
      <c r="C137" s="7" t="s">
        <v>7</v>
      </c>
      <c r="D137" s="8">
        <v>7854</v>
      </c>
      <c r="E137" s="9">
        <v>42583</v>
      </c>
      <c r="F137" s="7" t="s">
        <v>8</v>
      </c>
    </row>
    <row r="138" spans="1:6" ht="15.75" customHeight="1" x14ac:dyDescent="0.3">
      <c r="A138" s="7">
        <v>137</v>
      </c>
      <c r="B138" s="7" t="s">
        <v>16</v>
      </c>
      <c r="C138" s="7" t="s">
        <v>12</v>
      </c>
      <c r="D138" s="8">
        <v>859</v>
      </c>
      <c r="E138" s="9">
        <v>42585</v>
      </c>
      <c r="F138" s="7" t="s">
        <v>8</v>
      </c>
    </row>
    <row r="139" spans="1:6" ht="15.75" customHeight="1" x14ac:dyDescent="0.3">
      <c r="A139" s="7">
        <v>138</v>
      </c>
      <c r="B139" s="7" t="s">
        <v>9</v>
      </c>
      <c r="C139" s="7" t="s">
        <v>7</v>
      </c>
      <c r="D139" s="8">
        <v>8049</v>
      </c>
      <c r="E139" s="9">
        <v>42594</v>
      </c>
      <c r="F139" s="7" t="s">
        <v>8</v>
      </c>
    </row>
    <row r="140" spans="1:6" ht="15.75" customHeight="1" x14ac:dyDescent="0.3">
      <c r="A140" s="7">
        <v>139</v>
      </c>
      <c r="B140" s="7" t="s">
        <v>11</v>
      </c>
      <c r="C140" s="7" t="s">
        <v>12</v>
      </c>
      <c r="D140" s="8">
        <v>2836</v>
      </c>
      <c r="E140" s="9">
        <v>42595</v>
      </c>
      <c r="F140" s="7" t="s">
        <v>15</v>
      </c>
    </row>
    <row r="141" spans="1:6" ht="15.75" customHeight="1" x14ac:dyDescent="0.3">
      <c r="A141" s="7">
        <v>140</v>
      </c>
      <c r="B141" s="7" t="s">
        <v>6</v>
      </c>
      <c r="C141" s="7" t="s">
        <v>7</v>
      </c>
      <c r="D141" s="8">
        <v>1743</v>
      </c>
      <c r="E141" s="9">
        <v>42601</v>
      </c>
      <c r="F141" s="7" t="s">
        <v>8</v>
      </c>
    </row>
    <row r="142" spans="1:6" ht="15.75" customHeight="1" x14ac:dyDescent="0.3">
      <c r="A142" s="7">
        <v>141</v>
      </c>
      <c r="B142" s="7" t="s">
        <v>19</v>
      </c>
      <c r="C142" s="7" t="s">
        <v>12</v>
      </c>
      <c r="D142" s="8">
        <v>3844</v>
      </c>
      <c r="E142" s="9">
        <v>42605</v>
      </c>
      <c r="F142" s="7" t="s">
        <v>20</v>
      </c>
    </row>
    <row r="143" spans="1:6" ht="15.75" customHeight="1" x14ac:dyDescent="0.3">
      <c r="A143" s="7">
        <v>142</v>
      </c>
      <c r="B143" s="7" t="s">
        <v>19</v>
      </c>
      <c r="C143" s="7" t="s">
        <v>12</v>
      </c>
      <c r="D143" s="8">
        <v>7490</v>
      </c>
      <c r="E143" s="9">
        <v>42606</v>
      </c>
      <c r="F143" s="7" t="s">
        <v>20</v>
      </c>
    </row>
    <row r="144" spans="1:6" ht="15.75" customHeight="1" x14ac:dyDescent="0.3">
      <c r="A144" s="7">
        <v>143</v>
      </c>
      <c r="B144" s="7" t="s">
        <v>9</v>
      </c>
      <c r="C144" s="7" t="s">
        <v>7</v>
      </c>
      <c r="D144" s="8">
        <v>4483</v>
      </c>
      <c r="E144" s="9">
        <v>42607</v>
      </c>
      <c r="F144" s="7" t="s">
        <v>15</v>
      </c>
    </row>
    <row r="145" spans="1:6" ht="15.75" customHeight="1" x14ac:dyDescent="0.3">
      <c r="A145" s="7">
        <v>144</v>
      </c>
      <c r="B145" s="7" t="s">
        <v>19</v>
      </c>
      <c r="C145" s="7" t="s">
        <v>12</v>
      </c>
      <c r="D145" s="8">
        <v>7333</v>
      </c>
      <c r="E145" s="9">
        <v>42609</v>
      </c>
      <c r="F145" s="7" t="s">
        <v>13</v>
      </c>
    </row>
    <row r="146" spans="1:6" ht="15.75" customHeight="1" x14ac:dyDescent="0.3">
      <c r="A146" s="7">
        <v>145</v>
      </c>
      <c r="B146" s="7" t="s">
        <v>6</v>
      </c>
      <c r="C146" s="7" t="s">
        <v>7</v>
      </c>
      <c r="D146" s="8">
        <v>7654</v>
      </c>
      <c r="E146" s="9">
        <v>42610</v>
      </c>
      <c r="F146" s="7" t="s">
        <v>8</v>
      </c>
    </row>
    <row r="147" spans="1:6" ht="15.75" customHeight="1" x14ac:dyDescent="0.3">
      <c r="A147" s="7">
        <v>146</v>
      </c>
      <c r="B147" s="7" t="s">
        <v>19</v>
      </c>
      <c r="C147" s="7" t="s">
        <v>12</v>
      </c>
      <c r="D147" s="8">
        <v>3944</v>
      </c>
      <c r="E147" s="9">
        <v>42611</v>
      </c>
      <c r="F147" s="7" t="s">
        <v>10</v>
      </c>
    </row>
    <row r="148" spans="1:6" ht="15.75" customHeight="1" x14ac:dyDescent="0.3">
      <c r="A148" s="7">
        <v>147</v>
      </c>
      <c r="B148" s="7" t="s">
        <v>14</v>
      </c>
      <c r="C148" s="7" t="s">
        <v>7</v>
      </c>
      <c r="D148" s="8">
        <v>5761</v>
      </c>
      <c r="E148" s="9">
        <v>42611</v>
      </c>
      <c r="F148" s="7" t="s">
        <v>15</v>
      </c>
    </row>
    <row r="149" spans="1:6" ht="15.75" customHeight="1" x14ac:dyDescent="0.3">
      <c r="A149" s="7">
        <v>148</v>
      </c>
      <c r="B149" s="7" t="s">
        <v>11</v>
      </c>
      <c r="C149" s="7" t="s">
        <v>12</v>
      </c>
      <c r="D149" s="8">
        <v>6864</v>
      </c>
      <c r="E149" s="9">
        <v>42614</v>
      </c>
      <c r="F149" s="7" t="s">
        <v>18</v>
      </c>
    </row>
    <row r="150" spans="1:6" ht="15.75" customHeight="1" x14ac:dyDescent="0.3">
      <c r="A150" s="7">
        <v>149</v>
      </c>
      <c r="B150" s="7" t="s">
        <v>11</v>
      </c>
      <c r="C150" s="7" t="s">
        <v>12</v>
      </c>
      <c r="D150" s="8">
        <v>4016</v>
      </c>
      <c r="E150" s="9">
        <v>42614</v>
      </c>
      <c r="F150" s="7" t="s">
        <v>15</v>
      </c>
    </row>
    <row r="151" spans="1:6" ht="15.75" customHeight="1" x14ac:dyDescent="0.3">
      <c r="A151" s="7">
        <v>150</v>
      </c>
      <c r="B151" s="7" t="s">
        <v>11</v>
      </c>
      <c r="C151" s="7" t="s">
        <v>12</v>
      </c>
      <c r="D151" s="8">
        <v>1841</v>
      </c>
      <c r="E151" s="9">
        <v>42615</v>
      </c>
      <c r="F151" s="7" t="s">
        <v>8</v>
      </c>
    </row>
    <row r="152" spans="1:6" ht="15.75" customHeight="1" x14ac:dyDescent="0.3">
      <c r="A152" s="7">
        <v>151</v>
      </c>
      <c r="B152" s="7" t="s">
        <v>11</v>
      </c>
      <c r="C152" s="7" t="s">
        <v>12</v>
      </c>
      <c r="D152" s="8">
        <v>424</v>
      </c>
      <c r="E152" s="9">
        <v>42618</v>
      </c>
      <c r="F152" s="7" t="s">
        <v>17</v>
      </c>
    </row>
    <row r="153" spans="1:6" ht="15.75" customHeight="1" x14ac:dyDescent="0.3">
      <c r="A153" s="7">
        <v>152</v>
      </c>
      <c r="B153" s="7" t="s">
        <v>11</v>
      </c>
      <c r="C153" s="7" t="s">
        <v>12</v>
      </c>
      <c r="D153" s="8">
        <v>8765</v>
      </c>
      <c r="E153" s="9">
        <v>42620</v>
      </c>
      <c r="F153" s="7" t="s">
        <v>10</v>
      </c>
    </row>
    <row r="154" spans="1:6" ht="15.75" customHeight="1" x14ac:dyDescent="0.3">
      <c r="A154" s="7">
        <v>153</v>
      </c>
      <c r="B154" s="7" t="s">
        <v>11</v>
      </c>
      <c r="C154" s="7" t="s">
        <v>12</v>
      </c>
      <c r="D154" s="8">
        <v>5583</v>
      </c>
      <c r="E154" s="9">
        <v>42621</v>
      </c>
      <c r="F154" s="7" t="s">
        <v>8</v>
      </c>
    </row>
    <row r="155" spans="1:6" ht="15.75" customHeight="1" x14ac:dyDescent="0.3">
      <c r="A155" s="7">
        <v>154</v>
      </c>
      <c r="B155" s="7" t="s">
        <v>9</v>
      </c>
      <c r="C155" s="7" t="s">
        <v>7</v>
      </c>
      <c r="D155" s="8">
        <v>4390</v>
      </c>
      <c r="E155" s="9">
        <v>42622</v>
      </c>
      <c r="F155" s="7" t="s">
        <v>18</v>
      </c>
    </row>
    <row r="156" spans="1:6" ht="15.75" customHeight="1" x14ac:dyDescent="0.3">
      <c r="A156" s="7">
        <v>155</v>
      </c>
      <c r="B156" s="7" t="s">
        <v>9</v>
      </c>
      <c r="C156" s="7" t="s">
        <v>7</v>
      </c>
      <c r="D156" s="8">
        <v>352</v>
      </c>
      <c r="E156" s="9">
        <v>42622</v>
      </c>
      <c r="F156" s="7" t="s">
        <v>13</v>
      </c>
    </row>
    <row r="157" spans="1:6" ht="15.75" customHeight="1" x14ac:dyDescent="0.3">
      <c r="A157" s="7">
        <v>156</v>
      </c>
      <c r="B157" s="7" t="s">
        <v>19</v>
      </c>
      <c r="C157" s="7" t="s">
        <v>12</v>
      </c>
      <c r="D157" s="8">
        <v>8489</v>
      </c>
      <c r="E157" s="9">
        <v>42624</v>
      </c>
      <c r="F157" s="7" t="s">
        <v>8</v>
      </c>
    </row>
    <row r="158" spans="1:6" ht="15.75" customHeight="1" x14ac:dyDescent="0.3">
      <c r="A158" s="7">
        <v>157</v>
      </c>
      <c r="B158" s="7" t="s">
        <v>11</v>
      </c>
      <c r="C158" s="7" t="s">
        <v>12</v>
      </c>
      <c r="D158" s="8">
        <v>7090</v>
      </c>
      <c r="E158" s="9">
        <v>42624</v>
      </c>
      <c r="F158" s="7" t="s">
        <v>20</v>
      </c>
    </row>
    <row r="159" spans="1:6" ht="15.75" customHeight="1" x14ac:dyDescent="0.3">
      <c r="A159" s="7">
        <v>158</v>
      </c>
      <c r="B159" s="7" t="s">
        <v>11</v>
      </c>
      <c r="C159" s="7" t="s">
        <v>12</v>
      </c>
      <c r="D159" s="8">
        <v>7880</v>
      </c>
      <c r="E159" s="9">
        <v>42628</v>
      </c>
      <c r="F159" s="7" t="s">
        <v>8</v>
      </c>
    </row>
    <row r="160" spans="1:6" ht="15.75" customHeight="1" x14ac:dyDescent="0.3">
      <c r="A160" s="7">
        <v>159</v>
      </c>
      <c r="B160" s="7" t="s">
        <v>16</v>
      </c>
      <c r="C160" s="7" t="s">
        <v>12</v>
      </c>
      <c r="D160" s="8">
        <v>3861</v>
      </c>
      <c r="E160" s="9">
        <v>42631</v>
      </c>
      <c r="F160" s="7" t="s">
        <v>8</v>
      </c>
    </row>
    <row r="161" spans="1:6" ht="15.75" customHeight="1" x14ac:dyDescent="0.3">
      <c r="A161" s="7">
        <v>160</v>
      </c>
      <c r="B161" s="7" t="s">
        <v>9</v>
      </c>
      <c r="C161" s="7" t="s">
        <v>7</v>
      </c>
      <c r="D161" s="8">
        <v>7927</v>
      </c>
      <c r="E161" s="9">
        <v>42632</v>
      </c>
      <c r="F161" s="7" t="s">
        <v>15</v>
      </c>
    </row>
    <row r="162" spans="1:6" ht="15.75" customHeight="1" x14ac:dyDescent="0.3">
      <c r="A162" s="7">
        <v>161</v>
      </c>
      <c r="B162" s="7" t="s">
        <v>11</v>
      </c>
      <c r="C162" s="7" t="s">
        <v>12</v>
      </c>
      <c r="D162" s="8">
        <v>6162</v>
      </c>
      <c r="E162" s="9">
        <v>42633</v>
      </c>
      <c r="F162" s="7" t="s">
        <v>8</v>
      </c>
    </row>
    <row r="163" spans="1:6" ht="15.75" customHeight="1" x14ac:dyDescent="0.3">
      <c r="A163" s="7">
        <v>162</v>
      </c>
      <c r="B163" s="7" t="s">
        <v>21</v>
      </c>
      <c r="C163" s="7" t="s">
        <v>12</v>
      </c>
      <c r="D163" s="8">
        <v>5523</v>
      </c>
      <c r="E163" s="9">
        <v>42638</v>
      </c>
      <c r="F163" s="7" t="s">
        <v>17</v>
      </c>
    </row>
    <row r="164" spans="1:6" ht="15.75" customHeight="1" x14ac:dyDescent="0.3">
      <c r="A164" s="7">
        <v>163</v>
      </c>
      <c r="B164" s="7" t="s">
        <v>9</v>
      </c>
      <c r="C164" s="7" t="s">
        <v>7</v>
      </c>
      <c r="D164" s="8">
        <v>5936</v>
      </c>
      <c r="E164" s="9">
        <v>42638</v>
      </c>
      <c r="F164" s="7" t="s">
        <v>10</v>
      </c>
    </row>
    <row r="165" spans="1:6" ht="15.75" customHeight="1" x14ac:dyDescent="0.3">
      <c r="A165" s="7">
        <v>164</v>
      </c>
      <c r="B165" s="7" t="s">
        <v>6</v>
      </c>
      <c r="C165" s="7" t="s">
        <v>7</v>
      </c>
      <c r="D165" s="8">
        <v>7251</v>
      </c>
      <c r="E165" s="9">
        <v>42639</v>
      </c>
      <c r="F165" s="7" t="s">
        <v>15</v>
      </c>
    </row>
    <row r="166" spans="1:6" ht="15.75" customHeight="1" x14ac:dyDescent="0.3">
      <c r="A166" s="7">
        <v>165</v>
      </c>
      <c r="B166" s="7" t="s">
        <v>16</v>
      </c>
      <c r="C166" s="7" t="s">
        <v>12</v>
      </c>
      <c r="D166" s="8">
        <v>6187</v>
      </c>
      <c r="E166" s="9">
        <v>42640</v>
      </c>
      <c r="F166" s="7" t="s">
        <v>17</v>
      </c>
    </row>
    <row r="167" spans="1:6" ht="15.75" customHeight="1" x14ac:dyDescent="0.3">
      <c r="A167" s="7">
        <v>166</v>
      </c>
      <c r="B167" s="7" t="s">
        <v>11</v>
      </c>
      <c r="C167" s="7" t="s">
        <v>12</v>
      </c>
      <c r="D167" s="8">
        <v>3210</v>
      </c>
      <c r="E167" s="9">
        <v>42642</v>
      </c>
      <c r="F167" s="7" t="s">
        <v>15</v>
      </c>
    </row>
    <row r="168" spans="1:6" ht="15.75" customHeight="1" x14ac:dyDescent="0.3">
      <c r="A168" s="7">
        <v>167</v>
      </c>
      <c r="B168" s="7" t="s">
        <v>6</v>
      </c>
      <c r="C168" s="7" t="s">
        <v>7</v>
      </c>
      <c r="D168" s="8">
        <v>682</v>
      </c>
      <c r="E168" s="9">
        <v>42642</v>
      </c>
      <c r="F168" s="7" t="s">
        <v>15</v>
      </c>
    </row>
    <row r="169" spans="1:6" ht="15.75" customHeight="1" x14ac:dyDescent="0.3">
      <c r="A169" s="7">
        <v>168</v>
      </c>
      <c r="B169" s="7" t="s">
        <v>11</v>
      </c>
      <c r="C169" s="7" t="s">
        <v>12</v>
      </c>
      <c r="D169" s="8">
        <v>793</v>
      </c>
      <c r="E169" s="9">
        <v>42646</v>
      </c>
      <c r="F169" s="7" t="s">
        <v>17</v>
      </c>
    </row>
    <row r="170" spans="1:6" ht="15.75" customHeight="1" x14ac:dyDescent="0.3">
      <c r="A170" s="7">
        <v>169</v>
      </c>
      <c r="B170" s="7" t="s">
        <v>6</v>
      </c>
      <c r="C170" s="7" t="s">
        <v>7</v>
      </c>
      <c r="D170" s="8">
        <v>5346</v>
      </c>
      <c r="E170" s="9">
        <v>42647</v>
      </c>
      <c r="F170" s="7" t="s">
        <v>15</v>
      </c>
    </row>
    <row r="171" spans="1:6" ht="15.75" customHeight="1" x14ac:dyDescent="0.3">
      <c r="A171" s="7">
        <v>170</v>
      </c>
      <c r="B171" s="7" t="s">
        <v>11</v>
      </c>
      <c r="C171" s="7" t="s">
        <v>12</v>
      </c>
      <c r="D171" s="8">
        <v>7103</v>
      </c>
      <c r="E171" s="9">
        <v>42650</v>
      </c>
      <c r="F171" s="7" t="s">
        <v>18</v>
      </c>
    </row>
    <row r="172" spans="1:6" ht="15.75" customHeight="1" x14ac:dyDescent="0.3">
      <c r="A172" s="7">
        <v>171</v>
      </c>
      <c r="B172" s="7" t="s">
        <v>6</v>
      </c>
      <c r="C172" s="7" t="s">
        <v>7</v>
      </c>
      <c r="D172" s="8">
        <v>4603</v>
      </c>
      <c r="E172" s="9">
        <v>42653</v>
      </c>
      <c r="F172" s="7" t="s">
        <v>8</v>
      </c>
    </row>
    <row r="173" spans="1:6" ht="15.75" customHeight="1" x14ac:dyDescent="0.3">
      <c r="A173" s="7">
        <v>172</v>
      </c>
      <c r="B173" s="7" t="s">
        <v>19</v>
      </c>
      <c r="C173" s="7" t="s">
        <v>12</v>
      </c>
      <c r="D173" s="8">
        <v>8160</v>
      </c>
      <c r="E173" s="9">
        <v>42659</v>
      </c>
      <c r="F173" s="7" t="s">
        <v>20</v>
      </c>
    </row>
    <row r="174" spans="1:6" ht="15.75" customHeight="1" x14ac:dyDescent="0.3">
      <c r="A174" s="7">
        <v>173</v>
      </c>
      <c r="B174" s="7" t="s">
        <v>19</v>
      </c>
      <c r="C174" s="7" t="s">
        <v>12</v>
      </c>
      <c r="D174" s="8">
        <v>7171</v>
      </c>
      <c r="E174" s="9">
        <v>42666</v>
      </c>
      <c r="F174" s="7" t="s">
        <v>10</v>
      </c>
    </row>
    <row r="175" spans="1:6" ht="15.75" customHeight="1" x14ac:dyDescent="0.3">
      <c r="A175" s="7">
        <v>174</v>
      </c>
      <c r="B175" s="7" t="s">
        <v>11</v>
      </c>
      <c r="C175" s="7" t="s">
        <v>12</v>
      </c>
      <c r="D175" s="8">
        <v>3552</v>
      </c>
      <c r="E175" s="9">
        <v>42666</v>
      </c>
      <c r="F175" s="7" t="s">
        <v>18</v>
      </c>
    </row>
    <row r="176" spans="1:6" ht="15.75" customHeight="1" x14ac:dyDescent="0.3">
      <c r="A176" s="7">
        <v>175</v>
      </c>
      <c r="B176" s="7" t="s">
        <v>11</v>
      </c>
      <c r="C176" s="7" t="s">
        <v>12</v>
      </c>
      <c r="D176" s="8">
        <v>7273</v>
      </c>
      <c r="E176" s="9">
        <v>42668</v>
      </c>
      <c r="F176" s="7" t="s">
        <v>17</v>
      </c>
    </row>
    <row r="177" spans="1:6" ht="15.75" customHeight="1" x14ac:dyDescent="0.3">
      <c r="A177" s="7">
        <v>176</v>
      </c>
      <c r="B177" s="7" t="s">
        <v>11</v>
      </c>
      <c r="C177" s="7" t="s">
        <v>12</v>
      </c>
      <c r="D177" s="8">
        <v>2402</v>
      </c>
      <c r="E177" s="9">
        <v>42669</v>
      </c>
      <c r="F177" s="7" t="s">
        <v>15</v>
      </c>
    </row>
    <row r="178" spans="1:6" ht="15.75" customHeight="1" x14ac:dyDescent="0.3">
      <c r="A178" s="7">
        <v>177</v>
      </c>
      <c r="B178" s="7" t="s">
        <v>11</v>
      </c>
      <c r="C178" s="7" t="s">
        <v>12</v>
      </c>
      <c r="D178" s="8">
        <v>1197</v>
      </c>
      <c r="E178" s="9">
        <v>42669</v>
      </c>
      <c r="F178" s="7" t="s">
        <v>17</v>
      </c>
    </row>
    <row r="179" spans="1:6" ht="15.75" customHeight="1" x14ac:dyDescent="0.3">
      <c r="A179" s="7">
        <v>178</v>
      </c>
      <c r="B179" s="7" t="s">
        <v>14</v>
      </c>
      <c r="C179" s="7" t="s">
        <v>7</v>
      </c>
      <c r="D179" s="8">
        <v>5015</v>
      </c>
      <c r="E179" s="9">
        <v>42669</v>
      </c>
      <c r="F179" s="7" t="s">
        <v>17</v>
      </c>
    </row>
    <row r="180" spans="1:6" ht="15.75" customHeight="1" x14ac:dyDescent="0.3">
      <c r="A180" s="7">
        <v>179</v>
      </c>
      <c r="B180" s="7" t="s">
        <v>16</v>
      </c>
      <c r="C180" s="7" t="s">
        <v>12</v>
      </c>
      <c r="D180" s="8">
        <v>5818</v>
      </c>
      <c r="E180" s="9">
        <v>42676</v>
      </c>
      <c r="F180" s="7" t="s">
        <v>8</v>
      </c>
    </row>
    <row r="181" spans="1:6" ht="15.75" customHeight="1" x14ac:dyDescent="0.3">
      <c r="A181" s="7">
        <v>180</v>
      </c>
      <c r="B181" s="7" t="s">
        <v>11</v>
      </c>
      <c r="C181" s="7" t="s">
        <v>12</v>
      </c>
      <c r="D181" s="8">
        <v>4399</v>
      </c>
      <c r="E181" s="9">
        <v>42677</v>
      </c>
      <c r="F181" s="7" t="s">
        <v>10</v>
      </c>
    </row>
    <row r="182" spans="1:6" ht="15.75" customHeight="1" x14ac:dyDescent="0.3">
      <c r="A182" s="7">
        <v>181</v>
      </c>
      <c r="B182" s="7" t="s">
        <v>6</v>
      </c>
      <c r="C182" s="7" t="s">
        <v>7</v>
      </c>
      <c r="D182" s="8">
        <v>3011</v>
      </c>
      <c r="E182" s="9">
        <v>42677</v>
      </c>
      <c r="F182" s="7" t="s">
        <v>8</v>
      </c>
    </row>
    <row r="183" spans="1:6" ht="15.75" customHeight="1" x14ac:dyDescent="0.3">
      <c r="A183" s="7">
        <v>182</v>
      </c>
      <c r="B183" s="7" t="s">
        <v>19</v>
      </c>
      <c r="C183" s="7" t="s">
        <v>12</v>
      </c>
      <c r="D183" s="8">
        <v>4715</v>
      </c>
      <c r="E183" s="9">
        <v>42683</v>
      </c>
      <c r="F183" s="7" t="s">
        <v>10</v>
      </c>
    </row>
    <row r="184" spans="1:6" ht="15.75" customHeight="1" x14ac:dyDescent="0.3">
      <c r="A184" s="7">
        <v>183</v>
      </c>
      <c r="B184" s="7" t="s">
        <v>19</v>
      </c>
      <c r="C184" s="7" t="s">
        <v>12</v>
      </c>
      <c r="D184" s="8">
        <v>5321</v>
      </c>
      <c r="E184" s="9">
        <v>42686</v>
      </c>
      <c r="F184" s="7" t="s">
        <v>20</v>
      </c>
    </row>
    <row r="185" spans="1:6" ht="15.75" customHeight="1" x14ac:dyDescent="0.3">
      <c r="A185" s="7">
        <v>184</v>
      </c>
      <c r="B185" s="7" t="s">
        <v>11</v>
      </c>
      <c r="C185" s="7" t="s">
        <v>12</v>
      </c>
      <c r="D185" s="8">
        <v>8894</v>
      </c>
      <c r="E185" s="9">
        <v>42689</v>
      </c>
      <c r="F185" s="7" t="s">
        <v>8</v>
      </c>
    </row>
    <row r="186" spans="1:6" ht="15.75" customHeight="1" x14ac:dyDescent="0.3">
      <c r="A186" s="7">
        <v>185</v>
      </c>
      <c r="B186" s="7" t="s">
        <v>6</v>
      </c>
      <c r="C186" s="7" t="s">
        <v>7</v>
      </c>
      <c r="D186" s="8">
        <v>4846</v>
      </c>
      <c r="E186" s="9">
        <v>42699</v>
      </c>
      <c r="F186" s="7" t="s">
        <v>10</v>
      </c>
    </row>
    <row r="187" spans="1:6" ht="15.75" customHeight="1" x14ac:dyDescent="0.3">
      <c r="A187" s="7">
        <v>186</v>
      </c>
      <c r="B187" s="7" t="s">
        <v>9</v>
      </c>
      <c r="C187" s="7" t="s">
        <v>7</v>
      </c>
      <c r="D187" s="8">
        <v>284</v>
      </c>
      <c r="E187" s="9">
        <v>42699</v>
      </c>
      <c r="F187" s="7" t="s">
        <v>15</v>
      </c>
    </row>
    <row r="188" spans="1:6" ht="15.75" customHeight="1" x14ac:dyDescent="0.3">
      <c r="A188" s="7">
        <v>187</v>
      </c>
      <c r="B188" s="7" t="s">
        <v>16</v>
      </c>
      <c r="C188" s="7" t="s">
        <v>12</v>
      </c>
      <c r="D188" s="8">
        <v>8283</v>
      </c>
      <c r="E188" s="9">
        <v>42700</v>
      </c>
      <c r="F188" s="7" t="s">
        <v>10</v>
      </c>
    </row>
    <row r="189" spans="1:6" ht="15.75" customHeight="1" x14ac:dyDescent="0.3">
      <c r="A189" s="7">
        <v>188</v>
      </c>
      <c r="B189" s="7" t="s">
        <v>16</v>
      </c>
      <c r="C189" s="7" t="s">
        <v>12</v>
      </c>
      <c r="D189" s="8">
        <v>9990</v>
      </c>
      <c r="E189" s="9">
        <v>42702</v>
      </c>
      <c r="F189" s="7" t="s">
        <v>13</v>
      </c>
    </row>
    <row r="190" spans="1:6" ht="15.75" customHeight="1" x14ac:dyDescent="0.3">
      <c r="A190" s="7">
        <v>189</v>
      </c>
      <c r="B190" s="7" t="s">
        <v>11</v>
      </c>
      <c r="C190" s="7" t="s">
        <v>12</v>
      </c>
      <c r="D190" s="8">
        <v>9014</v>
      </c>
      <c r="E190" s="9">
        <v>42702</v>
      </c>
      <c r="F190" s="7" t="s">
        <v>17</v>
      </c>
    </row>
    <row r="191" spans="1:6" ht="15.75" customHeight="1" x14ac:dyDescent="0.3">
      <c r="A191" s="7">
        <v>190</v>
      </c>
      <c r="B191" s="7" t="s">
        <v>19</v>
      </c>
      <c r="C191" s="7" t="s">
        <v>12</v>
      </c>
      <c r="D191" s="8">
        <v>1942</v>
      </c>
      <c r="E191" s="9">
        <v>42703</v>
      </c>
      <c r="F191" s="7" t="s">
        <v>20</v>
      </c>
    </row>
    <row r="192" spans="1:6" ht="15.75" customHeight="1" x14ac:dyDescent="0.3">
      <c r="A192" s="7">
        <v>191</v>
      </c>
      <c r="B192" s="7" t="s">
        <v>11</v>
      </c>
      <c r="C192" s="7" t="s">
        <v>12</v>
      </c>
      <c r="D192" s="8">
        <v>7223</v>
      </c>
      <c r="E192" s="9">
        <v>42704</v>
      </c>
      <c r="F192" s="7" t="s">
        <v>8</v>
      </c>
    </row>
    <row r="193" spans="1:6" ht="15.75" customHeight="1" x14ac:dyDescent="0.3">
      <c r="A193" s="7">
        <v>192</v>
      </c>
      <c r="B193" s="7" t="s">
        <v>6</v>
      </c>
      <c r="C193" s="7" t="s">
        <v>7</v>
      </c>
      <c r="D193" s="8">
        <v>4673</v>
      </c>
      <c r="E193" s="9">
        <v>42706</v>
      </c>
      <c r="F193" s="7" t="s">
        <v>8</v>
      </c>
    </row>
    <row r="194" spans="1:6" ht="15.75" customHeight="1" x14ac:dyDescent="0.3">
      <c r="A194" s="7">
        <v>193</v>
      </c>
      <c r="B194" s="7" t="s">
        <v>6</v>
      </c>
      <c r="C194" s="7" t="s">
        <v>7</v>
      </c>
      <c r="D194" s="8">
        <v>9104</v>
      </c>
      <c r="E194" s="9">
        <v>42708</v>
      </c>
      <c r="F194" s="7" t="s">
        <v>20</v>
      </c>
    </row>
    <row r="195" spans="1:6" ht="15.75" customHeight="1" x14ac:dyDescent="0.3">
      <c r="A195" s="7">
        <v>194</v>
      </c>
      <c r="B195" s="7" t="s">
        <v>19</v>
      </c>
      <c r="C195" s="7" t="s">
        <v>12</v>
      </c>
      <c r="D195" s="8">
        <v>6078</v>
      </c>
      <c r="E195" s="9">
        <v>42709</v>
      </c>
      <c r="F195" s="7" t="s">
        <v>8</v>
      </c>
    </row>
    <row r="196" spans="1:6" ht="15.75" customHeight="1" x14ac:dyDescent="0.3">
      <c r="A196" s="7">
        <v>195</v>
      </c>
      <c r="B196" s="7" t="s">
        <v>14</v>
      </c>
      <c r="C196" s="7" t="s">
        <v>7</v>
      </c>
      <c r="D196" s="8">
        <v>3278</v>
      </c>
      <c r="E196" s="9">
        <v>42710</v>
      </c>
      <c r="F196" s="7" t="s">
        <v>15</v>
      </c>
    </row>
    <row r="197" spans="1:6" ht="15.75" customHeight="1" x14ac:dyDescent="0.3">
      <c r="A197" s="7">
        <v>196</v>
      </c>
      <c r="B197" s="7" t="s">
        <v>11</v>
      </c>
      <c r="C197" s="7" t="s">
        <v>12</v>
      </c>
      <c r="D197" s="8">
        <v>136</v>
      </c>
      <c r="E197" s="9">
        <v>42716</v>
      </c>
      <c r="F197" s="7" t="s">
        <v>13</v>
      </c>
    </row>
    <row r="198" spans="1:6" ht="15.75" customHeight="1" x14ac:dyDescent="0.3">
      <c r="A198" s="7">
        <v>197</v>
      </c>
      <c r="B198" s="7" t="s">
        <v>11</v>
      </c>
      <c r="C198" s="7" t="s">
        <v>12</v>
      </c>
      <c r="D198" s="8">
        <v>8377</v>
      </c>
      <c r="E198" s="9">
        <v>42716</v>
      </c>
      <c r="F198" s="7" t="s">
        <v>17</v>
      </c>
    </row>
    <row r="199" spans="1:6" ht="15.75" customHeight="1" x14ac:dyDescent="0.3">
      <c r="A199" s="7">
        <v>198</v>
      </c>
      <c r="B199" s="7" t="s">
        <v>11</v>
      </c>
      <c r="C199" s="7" t="s">
        <v>12</v>
      </c>
      <c r="D199" s="8">
        <v>2382</v>
      </c>
      <c r="E199" s="9">
        <v>42716</v>
      </c>
      <c r="F199" s="7" t="s">
        <v>8</v>
      </c>
    </row>
    <row r="200" spans="1:6" ht="15.75" customHeight="1" x14ac:dyDescent="0.3">
      <c r="A200" s="7">
        <v>199</v>
      </c>
      <c r="B200" s="7" t="s">
        <v>11</v>
      </c>
      <c r="C200" s="7" t="s">
        <v>12</v>
      </c>
      <c r="D200" s="8">
        <v>8702</v>
      </c>
      <c r="E200" s="9">
        <v>42719</v>
      </c>
      <c r="F200" s="7" t="s">
        <v>15</v>
      </c>
    </row>
    <row r="201" spans="1:6" ht="15.75" customHeight="1" x14ac:dyDescent="0.3">
      <c r="A201" s="7">
        <v>200</v>
      </c>
      <c r="B201" s="7" t="s">
        <v>11</v>
      </c>
      <c r="C201" s="7" t="s">
        <v>12</v>
      </c>
      <c r="D201" s="8">
        <v>5021</v>
      </c>
      <c r="E201" s="9">
        <v>42720</v>
      </c>
      <c r="F201" s="7" t="s">
        <v>8</v>
      </c>
    </row>
    <row r="202" spans="1:6" ht="15.75" customHeight="1" x14ac:dyDescent="0.3">
      <c r="A202" s="7">
        <v>201</v>
      </c>
      <c r="B202" s="7" t="s">
        <v>19</v>
      </c>
      <c r="C202" s="7" t="s">
        <v>12</v>
      </c>
      <c r="D202" s="8">
        <v>1760</v>
      </c>
      <c r="E202" s="9">
        <v>42720</v>
      </c>
      <c r="F202" s="7" t="s">
        <v>17</v>
      </c>
    </row>
    <row r="203" spans="1:6" ht="15.75" customHeight="1" x14ac:dyDescent="0.3">
      <c r="A203" s="7">
        <v>202</v>
      </c>
      <c r="B203" s="7" t="s">
        <v>11</v>
      </c>
      <c r="C203" s="7" t="s">
        <v>12</v>
      </c>
      <c r="D203" s="8">
        <v>4766</v>
      </c>
      <c r="E203" s="9">
        <v>42722</v>
      </c>
      <c r="F203" s="7" t="s">
        <v>15</v>
      </c>
    </row>
    <row r="204" spans="1:6" ht="15.75" customHeight="1" x14ac:dyDescent="0.3">
      <c r="A204" s="7">
        <v>203</v>
      </c>
      <c r="B204" s="7" t="s">
        <v>14</v>
      </c>
      <c r="C204" s="7" t="s">
        <v>7</v>
      </c>
      <c r="D204" s="8">
        <v>1541</v>
      </c>
      <c r="E204" s="9">
        <v>42723</v>
      </c>
      <c r="F204" s="7" t="s">
        <v>10</v>
      </c>
    </row>
    <row r="205" spans="1:6" ht="15.75" customHeight="1" x14ac:dyDescent="0.3">
      <c r="A205" s="7">
        <v>204</v>
      </c>
      <c r="B205" s="7" t="s">
        <v>16</v>
      </c>
      <c r="C205" s="7" t="s">
        <v>12</v>
      </c>
      <c r="D205" s="8">
        <v>2782</v>
      </c>
      <c r="E205" s="9">
        <v>42724</v>
      </c>
      <c r="F205" s="7" t="s">
        <v>10</v>
      </c>
    </row>
    <row r="206" spans="1:6" ht="15.75" customHeight="1" x14ac:dyDescent="0.3">
      <c r="A206" s="7">
        <v>205</v>
      </c>
      <c r="B206" s="7" t="s">
        <v>19</v>
      </c>
      <c r="C206" s="7" t="s">
        <v>12</v>
      </c>
      <c r="D206" s="8">
        <v>2455</v>
      </c>
      <c r="E206" s="9">
        <v>42724</v>
      </c>
      <c r="F206" s="7" t="s">
        <v>13</v>
      </c>
    </row>
    <row r="207" spans="1:6" ht="15.75" customHeight="1" x14ac:dyDescent="0.3">
      <c r="A207" s="7">
        <v>206</v>
      </c>
      <c r="B207" s="7" t="s">
        <v>19</v>
      </c>
      <c r="C207" s="7" t="s">
        <v>12</v>
      </c>
      <c r="D207" s="8">
        <v>4512</v>
      </c>
      <c r="E207" s="9">
        <v>42726</v>
      </c>
      <c r="F207" s="7" t="s">
        <v>18</v>
      </c>
    </row>
    <row r="208" spans="1:6" ht="15.75" customHeight="1" x14ac:dyDescent="0.3">
      <c r="A208" s="7">
        <v>207</v>
      </c>
      <c r="B208" s="7" t="s">
        <v>19</v>
      </c>
      <c r="C208" s="7" t="s">
        <v>12</v>
      </c>
      <c r="D208" s="8">
        <v>8752</v>
      </c>
      <c r="E208" s="9">
        <v>42726</v>
      </c>
      <c r="F208" s="7" t="s">
        <v>15</v>
      </c>
    </row>
    <row r="209" spans="1:6" ht="15.75" customHeight="1" x14ac:dyDescent="0.3">
      <c r="A209" s="7">
        <v>208</v>
      </c>
      <c r="B209" s="7" t="s">
        <v>6</v>
      </c>
      <c r="C209" s="7" t="s">
        <v>7</v>
      </c>
      <c r="D209" s="8">
        <v>9127</v>
      </c>
      <c r="E209" s="9">
        <v>42729</v>
      </c>
      <c r="F209" s="7" t="s">
        <v>8</v>
      </c>
    </row>
    <row r="210" spans="1:6" ht="15.75" customHeight="1" x14ac:dyDescent="0.3">
      <c r="A210" s="7">
        <v>209</v>
      </c>
      <c r="B210" s="7" t="s">
        <v>19</v>
      </c>
      <c r="C210" s="7" t="s">
        <v>12</v>
      </c>
      <c r="D210" s="8">
        <v>1777</v>
      </c>
      <c r="E210" s="9">
        <v>42732</v>
      </c>
      <c r="F210" s="7" t="s">
        <v>20</v>
      </c>
    </row>
    <row r="211" spans="1:6" ht="15.75" customHeight="1" x14ac:dyDescent="0.3">
      <c r="A211" s="7">
        <v>210</v>
      </c>
      <c r="B211" s="7" t="s">
        <v>14</v>
      </c>
      <c r="C211" s="7" t="s">
        <v>7</v>
      </c>
      <c r="D211" s="8">
        <v>680</v>
      </c>
      <c r="E211" s="9">
        <v>42732</v>
      </c>
      <c r="F211" s="7" t="s">
        <v>20</v>
      </c>
    </row>
    <row r="212" spans="1:6" ht="15.75" customHeight="1" x14ac:dyDescent="0.3">
      <c r="A212" s="7">
        <v>211</v>
      </c>
      <c r="B212" s="7" t="s">
        <v>16</v>
      </c>
      <c r="C212" s="7" t="s">
        <v>12</v>
      </c>
      <c r="D212" s="8">
        <v>958</v>
      </c>
      <c r="E212" s="9">
        <v>42733</v>
      </c>
      <c r="F212" s="7" t="s">
        <v>8</v>
      </c>
    </row>
    <row r="213" spans="1:6" ht="15.75" customHeight="1" x14ac:dyDescent="0.3">
      <c r="A213" s="7">
        <v>212</v>
      </c>
      <c r="B213" s="7" t="s">
        <v>6</v>
      </c>
      <c r="C213" s="7" t="s">
        <v>7</v>
      </c>
      <c r="D213" s="8">
        <v>2613</v>
      </c>
      <c r="E213" s="9">
        <v>42733</v>
      </c>
      <c r="F213" s="7" t="s">
        <v>17</v>
      </c>
    </row>
    <row r="214" spans="1:6" ht="15.75" customHeight="1" x14ac:dyDescent="0.3">
      <c r="A214" s="7">
        <v>213</v>
      </c>
      <c r="B214" s="7" t="s">
        <v>6</v>
      </c>
      <c r="C214" s="7" t="s">
        <v>7</v>
      </c>
      <c r="D214" s="8">
        <v>339</v>
      </c>
      <c r="E214" s="9">
        <v>42734</v>
      </c>
      <c r="F214" s="7"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s="6" customFormat="1" ht="15.75" customHeight="1" x14ac:dyDescent="0.3"/>
    <row r="226" s="6" customFormat="1" ht="15.75" customHeight="1" x14ac:dyDescent="0.3"/>
    <row r="227" s="6" customFormat="1" ht="15.75" customHeight="1" x14ac:dyDescent="0.3"/>
    <row r="228" s="6" customFormat="1" ht="15.75" customHeight="1" x14ac:dyDescent="0.3"/>
    <row r="229" s="6" customFormat="1" ht="15.75" customHeight="1" x14ac:dyDescent="0.3"/>
    <row r="230" s="6" customFormat="1" ht="15.75" customHeight="1" x14ac:dyDescent="0.3"/>
    <row r="231" s="6" customFormat="1" ht="15.75" customHeight="1" x14ac:dyDescent="0.3"/>
    <row r="232" s="6" customFormat="1" ht="15.75" customHeight="1" x14ac:dyDescent="0.3"/>
    <row r="233" s="6" customFormat="1" ht="15.75" customHeight="1" x14ac:dyDescent="0.3"/>
    <row r="234" s="6" customFormat="1" ht="15.75" customHeight="1" x14ac:dyDescent="0.3"/>
    <row r="235" s="6" customFormat="1" ht="15.75" customHeight="1" x14ac:dyDescent="0.3"/>
    <row r="236" s="6" customFormat="1" ht="15.75" customHeight="1" x14ac:dyDescent="0.3"/>
    <row r="237" s="6" customFormat="1" ht="15.75" customHeight="1" x14ac:dyDescent="0.3"/>
    <row r="238" s="6" customFormat="1" ht="15.75" customHeight="1" x14ac:dyDescent="0.3"/>
    <row r="239" s="6" customFormat="1" ht="15.75" customHeight="1" x14ac:dyDescent="0.3"/>
    <row r="240" s="6" customFormat="1" ht="15.75" customHeight="1" x14ac:dyDescent="0.3"/>
    <row r="241" s="6" customFormat="1" ht="15.75" customHeight="1" x14ac:dyDescent="0.3"/>
    <row r="242" s="6" customFormat="1" ht="15.75" customHeight="1" x14ac:dyDescent="0.3"/>
    <row r="243" s="6" customFormat="1" ht="15.75" customHeight="1" x14ac:dyDescent="0.3"/>
    <row r="244" s="6" customFormat="1" ht="15.75" customHeight="1" x14ac:dyDescent="0.3"/>
    <row r="245" s="6" customFormat="1" ht="15.75" customHeight="1" x14ac:dyDescent="0.3"/>
    <row r="246" s="6" customFormat="1" ht="15.75" customHeight="1" x14ac:dyDescent="0.3"/>
    <row r="247" s="6" customFormat="1" ht="15.75" customHeight="1" x14ac:dyDescent="0.3"/>
    <row r="248" s="6" customFormat="1" ht="15.75" customHeight="1" x14ac:dyDescent="0.3"/>
    <row r="249" s="6" customFormat="1" ht="15.75" customHeight="1" x14ac:dyDescent="0.3"/>
    <row r="250" s="6" customFormat="1" ht="15.75" customHeight="1" x14ac:dyDescent="0.3"/>
    <row r="251" s="6" customFormat="1" ht="15.75" customHeight="1" x14ac:dyDescent="0.3"/>
    <row r="252" s="6" customFormat="1" ht="15.75" customHeight="1" x14ac:dyDescent="0.3"/>
    <row r="253" s="6" customFormat="1" ht="15.75" customHeight="1" x14ac:dyDescent="0.3"/>
    <row r="254" s="6" customFormat="1" ht="15.75" customHeight="1" x14ac:dyDescent="0.3"/>
    <row r="255" s="6" customFormat="1" ht="15.75" customHeight="1" x14ac:dyDescent="0.3"/>
    <row r="256" s="6" customFormat="1" ht="15.75" customHeight="1" x14ac:dyDescent="0.3"/>
    <row r="257" s="6" customFormat="1" ht="15.75" customHeight="1" x14ac:dyDescent="0.3"/>
    <row r="258" s="6" customFormat="1" ht="15.75" customHeight="1" x14ac:dyDescent="0.3"/>
    <row r="259" s="6" customFormat="1" ht="15.75" customHeight="1" x14ac:dyDescent="0.3"/>
    <row r="260" s="6" customFormat="1" ht="15.75" customHeight="1" x14ac:dyDescent="0.3"/>
    <row r="261" s="6" customFormat="1" ht="15.75" customHeight="1" x14ac:dyDescent="0.3"/>
    <row r="262" s="6" customFormat="1" ht="15.75" customHeight="1" x14ac:dyDescent="0.3"/>
    <row r="263" s="6" customFormat="1" ht="15.75" customHeight="1" x14ac:dyDescent="0.3"/>
    <row r="264" s="6" customFormat="1" ht="15.75" customHeight="1" x14ac:dyDescent="0.3"/>
    <row r="265" s="6" customFormat="1" ht="15.75" customHeight="1" x14ac:dyDescent="0.3"/>
    <row r="266" s="6" customFormat="1" ht="15.75" customHeight="1" x14ac:dyDescent="0.3"/>
    <row r="267" s="6" customFormat="1" ht="15.75" customHeight="1" x14ac:dyDescent="0.3"/>
    <row r="268" s="6" customFormat="1" ht="15.75" customHeight="1" x14ac:dyDescent="0.3"/>
    <row r="269" s="6" customFormat="1" ht="15.75" customHeight="1" x14ac:dyDescent="0.3"/>
    <row r="270" s="6" customFormat="1" ht="15.75" customHeight="1" x14ac:dyDescent="0.3"/>
    <row r="271" s="6" customFormat="1" ht="15.75" customHeight="1" x14ac:dyDescent="0.3"/>
    <row r="272" s="6" customFormat="1" ht="15.75" customHeight="1" x14ac:dyDescent="0.3"/>
    <row r="273" s="6" customFormat="1" ht="15.75" customHeight="1" x14ac:dyDescent="0.3"/>
    <row r="274" s="6" customFormat="1" ht="15.75" customHeight="1" x14ac:dyDescent="0.3"/>
    <row r="275" s="6" customFormat="1" ht="15.75" customHeight="1" x14ac:dyDescent="0.3"/>
    <row r="276" s="6" customFormat="1" ht="15.75" customHeight="1" x14ac:dyDescent="0.3"/>
    <row r="277" s="6" customFormat="1" ht="15.75" customHeight="1" x14ac:dyDescent="0.3"/>
    <row r="278" s="6" customFormat="1" ht="15.75" customHeight="1" x14ac:dyDescent="0.3"/>
    <row r="279" s="6" customFormat="1" ht="15.75" customHeight="1" x14ac:dyDescent="0.3"/>
    <row r="280" s="6" customFormat="1" ht="15.75" customHeight="1" x14ac:dyDescent="0.3"/>
    <row r="281" s="6" customFormat="1" ht="15.75" customHeight="1" x14ac:dyDescent="0.3"/>
    <row r="282" s="6" customFormat="1" ht="15.75" customHeight="1" x14ac:dyDescent="0.3"/>
    <row r="283" s="6" customFormat="1" ht="15.75" customHeight="1" x14ac:dyDescent="0.3"/>
    <row r="284" s="6" customFormat="1" ht="15.75" customHeight="1" x14ac:dyDescent="0.3"/>
    <row r="285" s="6" customFormat="1" ht="15.75" customHeight="1" x14ac:dyDescent="0.3"/>
    <row r="286" s="6" customFormat="1" ht="15.75" customHeight="1" x14ac:dyDescent="0.3"/>
    <row r="287" s="6" customFormat="1" ht="15.75" customHeight="1" x14ac:dyDescent="0.3"/>
    <row r="288" s="6" customFormat="1" ht="15.75" customHeight="1" x14ac:dyDescent="0.3"/>
    <row r="289" s="6" customFormat="1" ht="15.75" customHeight="1" x14ac:dyDescent="0.3"/>
    <row r="290" s="6" customFormat="1" ht="15.75" customHeight="1" x14ac:dyDescent="0.3"/>
    <row r="291" s="6" customFormat="1" ht="15.75" customHeight="1" x14ac:dyDescent="0.3"/>
    <row r="292" s="6" customFormat="1" ht="15.75" customHeight="1" x14ac:dyDescent="0.3"/>
    <row r="293" s="6" customFormat="1" ht="15.75" customHeight="1" x14ac:dyDescent="0.3"/>
    <row r="294" s="6" customFormat="1" ht="15.75" customHeight="1" x14ac:dyDescent="0.3"/>
    <row r="295" s="6" customFormat="1" ht="15.75" customHeight="1" x14ac:dyDescent="0.3"/>
    <row r="296" s="6" customFormat="1" ht="15.75" customHeight="1" x14ac:dyDescent="0.3"/>
    <row r="297" s="6" customFormat="1" ht="15.75" customHeight="1" x14ac:dyDescent="0.3"/>
    <row r="298" s="6" customFormat="1" ht="15.75" customHeight="1" x14ac:dyDescent="0.3"/>
    <row r="299" s="6" customFormat="1" ht="15.75" customHeight="1" x14ac:dyDescent="0.3"/>
    <row r="300" s="6" customFormat="1" ht="15.75" customHeight="1" x14ac:dyDescent="0.3"/>
    <row r="301" s="6" customFormat="1" ht="15.75" customHeight="1" x14ac:dyDescent="0.3"/>
    <row r="302" s="6" customFormat="1" ht="15.75" customHeight="1" x14ac:dyDescent="0.3"/>
    <row r="303" s="6" customFormat="1" ht="15.75" customHeight="1" x14ac:dyDescent="0.3"/>
    <row r="304" s="6" customFormat="1" ht="15.75" customHeight="1" x14ac:dyDescent="0.3"/>
    <row r="305" s="6" customFormat="1" ht="15.75" customHeight="1" x14ac:dyDescent="0.3"/>
    <row r="306" s="6" customFormat="1" ht="15.75" customHeight="1" x14ac:dyDescent="0.3"/>
    <row r="307" s="6" customFormat="1" ht="15.75" customHeight="1" x14ac:dyDescent="0.3"/>
    <row r="308" s="6" customFormat="1" ht="15.75" customHeight="1" x14ac:dyDescent="0.3"/>
    <row r="309" s="6" customFormat="1" ht="15.75" customHeight="1" x14ac:dyDescent="0.3"/>
    <row r="310" s="6" customFormat="1" ht="15.75" customHeight="1" x14ac:dyDescent="0.3"/>
    <row r="311" s="6" customFormat="1" ht="15.75" customHeight="1" x14ac:dyDescent="0.3"/>
    <row r="312" s="6" customFormat="1" ht="15.75" customHeight="1" x14ac:dyDescent="0.3"/>
    <row r="313" s="6" customFormat="1" ht="15.75" customHeight="1" x14ac:dyDescent="0.3"/>
    <row r="314" s="6" customFormat="1" ht="15.75" customHeight="1" x14ac:dyDescent="0.3"/>
    <row r="315" s="6" customFormat="1" ht="15.75" customHeight="1" x14ac:dyDescent="0.3"/>
    <row r="316" s="6" customFormat="1" ht="15.75" customHeight="1" x14ac:dyDescent="0.3"/>
    <row r="317" s="6" customFormat="1" ht="15.75" customHeight="1" x14ac:dyDescent="0.3"/>
    <row r="318" s="6" customFormat="1" ht="15.75" customHeight="1" x14ac:dyDescent="0.3"/>
    <row r="319" s="6" customFormat="1" ht="15.75" customHeight="1" x14ac:dyDescent="0.3"/>
    <row r="320" s="6" customFormat="1" ht="15.75" customHeight="1" x14ac:dyDescent="0.3"/>
    <row r="321" s="6" customFormat="1" ht="15.75" customHeight="1" x14ac:dyDescent="0.3"/>
    <row r="322" s="6" customFormat="1" ht="15.75" customHeight="1" x14ac:dyDescent="0.3"/>
    <row r="323" s="6" customFormat="1" ht="15.75" customHeight="1" x14ac:dyDescent="0.3"/>
    <row r="324" s="6" customFormat="1" ht="15.75" customHeight="1" x14ac:dyDescent="0.3"/>
    <row r="325" s="6" customFormat="1" ht="15.75" customHeight="1" x14ac:dyDescent="0.3"/>
    <row r="326" s="6" customFormat="1" ht="15.75" customHeight="1" x14ac:dyDescent="0.3"/>
    <row r="327" s="6" customFormat="1" ht="15.75" customHeight="1" x14ac:dyDescent="0.3"/>
    <row r="328" s="6" customFormat="1" ht="15.75" customHeight="1" x14ac:dyDescent="0.3"/>
    <row r="329" s="6" customFormat="1" ht="15.75" customHeight="1" x14ac:dyDescent="0.3"/>
    <row r="330" s="6" customFormat="1" ht="15.75" customHeight="1" x14ac:dyDescent="0.3"/>
    <row r="331" s="6" customFormat="1" ht="15.75" customHeight="1" x14ac:dyDescent="0.3"/>
    <row r="332" s="6" customFormat="1" ht="15.75" customHeight="1" x14ac:dyDescent="0.3"/>
    <row r="333" s="6" customFormat="1" ht="15.75" customHeight="1" x14ac:dyDescent="0.3"/>
    <row r="334" s="6" customFormat="1" ht="15.75" customHeight="1" x14ac:dyDescent="0.3"/>
    <row r="335" s="6" customFormat="1" ht="15.75" customHeight="1" x14ac:dyDescent="0.3"/>
    <row r="336" s="6" customFormat="1" ht="15.75" customHeight="1" x14ac:dyDescent="0.3"/>
    <row r="337" s="6" customFormat="1" ht="15.75" customHeight="1" x14ac:dyDescent="0.3"/>
    <row r="338" s="6" customFormat="1" ht="15.75" customHeight="1" x14ac:dyDescent="0.3"/>
    <row r="339" s="6" customFormat="1" ht="15.75" customHeight="1" x14ac:dyDescent="0.3"/>
    <row r="340" s="6" customFormat="1" ht="15.75" customHeight="1" x14ac:dyDescent="0.3"/>
    <row r="341" s="6" customFormat="1" ht="15.75" customHeight="1" x14ac:dyDescent="0.3"/>
    <row r="342" s="6" customFormat="1" ht="15.75" customHeight="1" x14ac:dyDescent="0.3"/>
    <row r="343" s="6" customFormat="1" ht="15.75" customHeight="1" x14ac:dyDescent="0.3"/>
    <row r="344" s="6" customFormat="1" ht="15.75" customHeight="1" x14ac:dyDescent="0.3"/>
    <row r="345" s="6" customFormat="1" ht="15.75" customHeight="1" x14ac:dyDescent="0.3"/>
    <row r="346" s="6" customFormat="1" ht="15.75" customHeight="1" x14ac:dyDescent="0.3"/>
    <row r="347" s="6" customFormat="1" ht="15.75" customHeight="1" x14ac:dyDescent="0.3"/>
    <row r="348" s="6" customFormat="1" ht="15.75" customHeight="1" x14ac:dyDescent="0.3"/>
    <row r="349" s="6" customFormat="1" ht="15.75" customHeight="1" x14ac:dyDescent="0.3"/>
    <row r="350" s="6" customFormat="1" ht="15.75" customHeight="1" x14ac:dyDescent="0.3"/>
    <row r="351" s="6" customFormat="1" ht="15.75" customHeight="1" x14ac:dyDescent="0.3"/>
    <row r="352" s="6" customFormat="1" ht="15.75" customHeight="1" x14ac:dyDescent="0.3"/>
    <row r="353" s="6" customFormat="1" ht="15.75" customHeight="1" x14ac:dyDescent="0.3"/>
    <row r="354" s="6" customFormat="1" ht="15.75" customHeight="1" x14ac:dyDescent="0.3"/>
    <row r="355" s="6" customFormat="1" ht="15.75" customHeight="1" x14ac:dyDescent="0.3"/>
    <row r="356" s="6" customFormat="1" ht="15.75" customHeight="1" x14ac:dyDescent="0.3"/>
    <row r="357" s="6" customFormat="1" ht="15.75" customHeight="1" x14ac:dyDescent="0.3"/>
    <row r="358" s="6" customFormat="1" ht="15.75" customHeight="1" x14ac:dyDescent="0.3"/>
    <row r="359" s="6" customFormat="1" ht="15.75" customHeight="1" x14ac:dyDescent="0.3"/>
    <row r="360" s="6" customFormat="1" ht="15.75" customHeight="1" x14ac:dyDescent="0.3"/>
    <row r="361" s="6" customFormat="1" ht="15.75" customHeight="1" x14ac:dyDescent="0.3"/>
    <row r="362" s="6" customFormat="1" ht="15.75" customHeight="1" x14ac:dyDescent="0.3"/>
    <row r="363" s="6" customFormat="1" ht="15.75" customHeight="1" x14ac:dyDescent="0.3"/>
    <row r="364" s="6" customFormat="1" ht="15.75" customHeight="1" x14ac:dyDescent="0.3"/>
    <row r="365" s="6" customFormat="1" ht="15.75" customHeight="1" x14ac:dyDescent="0.3"/>
    <row r="366" s="6" customFormat="1" ht="15.75" customHeight="1" x14ac:dyDescent="0.3"/>
    <row r="367" s="6" customFormat="1" ht="15.75" customHeight="1" x14ac:dyDescent="0.3"/>
    <row r="368" s="6" customFormat="1" ht="15.75" customHeight="1" x14ac:dyDescent="0.3"/>
    <row r="369" s="6" customFormat="1" ht="15.75" customHeight="1" x14ac:dyDescent="0.3"/>
    <row r="370" s="6" customFormat="1" ht="15.75" customHeight="1" x14ac:dyDescent="0.3"/>
    <row r="371" s="6" customFormat="1" ht="15.75" customHeight="1" x14ac:dyDescent="0.3"/>
    <row r="372" s="6" customFormat="1" ht="15.75" customHeight="1" x14ac:dyDescent="0.3"/>
    <row r="373" s="6" customFormat="1" ht="15.75" customHeight="1" x14ac:dyDescent="0.3"/>
    <row r="374" s="6" customFormat="1" ht="15.75" customHeight="1" x14ac:dyDescent="0.3"/>
    <row r="375" s="6" customFormat="1" ht="15.75" customHeight="1" x14ac:dyDescent="0.3"/>
    <row r="376" s="6" customFormat="1" ht="15.75" customHeight="1" x14ac:dyDescent="0.3"/>
    <row r="377" s="6" customFormat="1" ht="15.75" customHeight="1" x14ac:dyDescent="0.3"/>
    <row r="378" s="6" customFormat="1" ht="15.75" customHeight="1" x14ac:dyDescent="0.3"/>
    <row r="379" s="6" customFormat="1" ht="15.75" customHeight="1" x14ac:dyDescent="0.3"/>
    <row r="380" s="6" customFormat="1" ht="15.75" customHeight="1" x14ac:dyDescent="0.3"/>
    <row r="381" s="6" customFormat="1" ht="15.75" customHeight="1" x14ac:dyDescent="0.3"/>
    <row r="382" s="6" customFormat="1" ht="15.75" customHeight="1" x14ac:dyDescent="0.3"/>
    <row r="383" s="6" customFormat="1" ht="15.75" customHeight="1" x14ac:dyDescent="0.3"/>
    <row r="384" s="6" customFormat="1" ht="15.75" customHeight="1" x14ac:dyDescent="0.3"/>
    <row r="385" s="6" customFormat="1" ht="15.75" customHeight="1" x14ac:dyDescent="0.3"/>
    <row r="386" s="6" customFormat="1" ht="15.75" customHeight="1" x14ac:dyDescent="0.3"/>
    <row r="387" s="6" customFormat="1" ht="15.75" customHeight="1" x14ac:dyDescent="0.3"/>
    <row r="388" s="6" customFormat="1" ht="15.75" customHeight="1" x14ac:dyDescent="0.3"/>
    <row r="389" s="6" customFormat="1" ht="15.75" customHeight="1" x14ac:dyDescent="0.3"/>
    <row r="390" s="6" customFormat="1" ht="15.75" customHeight="1" x14ac:dyDescent="0.3"/>
    <row r="391" s="6" customFormat="1" ht="15.75" customHeight="1" x14ac:dyDescent="0.3"/>
    <row r="392" s="6" customFormat="1" ht="15.75" customHeight="1" x14ac:dyDescent="0.3"/>
    <row r="393" s="6" customFormat="1" ht="15.75" customHeight="1" x14ac:dyDescent="0.3"/>
    <row r="394" s="6" customFormat="1" ht="15.75" customHeight="1" x14ac:dyDescent="0.3"/>
    <row r="395" s="6" customFormat="1" ht="15.75" customHeight="1" x14ac:dyDescent="0.3"/>
    <row r="396" s="6" customFormat="1" ht="15.75" customHeight="1" x14ac:dyDescent="0.3"/>
    <row r="397" s="6" customFormat="1" ht="15.75" customHeight="1" x14ac:dyDescent="0.3"/>
    <row r="398" s="6" customFormat="1" ht="15.75" customHeight="1" x14ac:dyDescent="0.3"/>
    <row r="399" s="6" customFormat="1" ht="15.75" customHeight="1" x14ac:dyDescent="0.3"/>
    <row r="400" s="6" customFormat="1" ht="15.75" customHeight="1" x14ac:dyDescent="0.3"/>
    <row r="401" s="6" customFormat="1" ht="15.75" customHeight="1" x14ac:dyDescent="0.3"/>
    <row r="402" s="6" customFormat="1" ht="15.75" customHeight="1" x14ac:dyDescent="0.3"/>
    <row r="403" s="6" customFormat="1" ht="15.75" customHeight="1" x14ac:dyDescent="0.3"/>
    <row r="404" s="6" customFormat="1" ht="15.75" customHeight="1" x14ac:dyDescent="0.3"/>
    <row r="405" s="6" customFormat="1" ht="15.75" customHeight="1" x14ac:dyDescent="0.3"/>
    <row r="406" s="6" customFormat="1" ht="15.75" customHeight="1" x14ac:dyDescent="0.3"/>
    <row r="407" s="6" customFormat="1" ht="15.75" customHeight="1" x14ac:dyDescent="0.3"/>
    <row r="408" s="6" customFormat="1" ht="15.75" customHeight="1" x14ac:dyDescent="0.3"/>
    <row r="409" s="6" customFormat="1" ht="15.75" customHeight="1" x14ac:dyDescent="0.3"/>
    <row r="410" s="6" customFormat="1" ht="15.75" customHeight="1" x14ac:dyDescent="0.3"/>
    <row r="411" s="6" customFormat="1" ht="15.75" customHeight="1" x14ac:dyDescent="0.3"/>
    <row r="412" s="6" customFormat="1" ht="15.75" customHeight="1" x14ac:dyDescent="0.3"/>
    <row r="413" s="6" customFormat="1" ht="15.75" customHeight="1" x14ac:dyDescent="0.3"/>
    <row r="414" s="6" customFormat="1" ht="15.75" customHeight="1" x14ac:dyDescent="0.3"/>
    <row r="415" s="6" customFormat="1" ht="15.75" customHeight="1" x14ac:dyDescent="0.3"/>
    <row r="416" s="6" customFormat="1" ht="15.75" customHeight="1" x14ac:dyDescent="0.3"/>
    <row r="417" s="6" customFormat="1" ht="15.75" customHeight="1" x14ac:dyDescent="0.3"/>
    <row r="418" s="6" customFormat="1" ht="15.75" customHeight="1" x14ac:dyDescent="0.3"/>
    <row r="419" s="6" customFormat="1" ht="15.75" customHeight="1" x14ac:dyDescent="0.3"/>
    <row r="420" s="6" customFormat="1" ht="15.75" customHeight="1" x14ac:dyDescent="0.3"/>
    <row r="421" s="6" customFormat="1" ht="15.75" customHeight="1" x14ac:dyDescent="0.3"/>
    <row r="422" s="6" customFormat="1" ht="15.75" customHeight="1" x14ac:dyDescent="0.3"/>
    <row r="423" s="6" customFormat="1" ht="15.75" customHeight="1" x14ac:dyDescent="0.3"/>
    <row r="424" s="6" customFormat="1" ht="15.75" customHeight="1" x14ac:dyDescent="0.3"/>
    <row r="425" s="6" customFormat="1" ht="15.75" customHeight="1" x14ac:dyDescent="0.3"/>
    <row r="426" s="6" customFormat="1" ht="15.75" customHeight="1" x14ac:dyDescent="0.3"/>
    <row r="427" s="6" customFormat="1" ht="15.75" customHeight="1" x14ac:dyDescent="0.3"/>
    <row r="428" s="6" customFormat="1" ht="15.75" customHeight="1" x14ac:dyDescent="0.3"/>
    <row r="429" s="6" customFormat="1" ht="15.75" customHeight="1" x14ac:dyDescent="0.3"/>
    <row r="430" s="6" customFormat="1" ht="15.75" customHeight="1" x14ac:dyDescent="0.3"/>
    <row r="431" s="6" customFormat="1" ht="15.75" customHeight="1" x14ac:dyDescent="0.3"/>
    <row r="432" s="6" customFormat="1" ht="15.75" customHeight="1" x14ac:dyDescent="0.3"/>
    <row r="433" s="6" customFormat="1" ht="15.75" customHeight="1" x14ac:dyDescent="0.3"/>
    <row r="434" s="6" customFormat="1" ht="15.75" customHeight="1" x14ac:dyDescent="0.3"/>
    <row r="435" s="6" customFormat="1" ht="15.75" customHeight="1" x14ac:dyDescent="0.3"/>
    <row r="436" s="6" customFormat="1" ht="15.75" customHeight="1" x14ac:dyDescent="0.3"/>
    <row r="437" s="6" customFormat="1" ht="15.75" customHeight="1" x14ac:dyDescent="0.3"/>
    <row r="438" s="6" customFormat="1" ht="15.75" customHeight="1" x14ac:dyDescent="0.3"/>
    <row r="439" s="6" customFormat="1" ht="15.75" customHeight="1" x14ac:dyDescent="0.3"/>
    <row r="440" s="6" customFormat="1" ht="15.75" customHeight="1" x14ac:dyDescent="0.3"/>
    <row r="441" s="6" customFormat="1" ht="15.75" customHeight="1" x14ac:dyDescent="0.3"/>
    <row r="442" s="6" customFormat="1" ht="15.75" customHeight="1" x14ac:dyDescent="0.3"/>
    <row r="443" s="6" customFormat="1" ht="15.75" customHeight="1" x14ac:dyDescent="0.3"/>
    <row r="444" s="6" customFormat="1" ht="15.75" customHeight="1" x14ac:dyDescent="0.3"/>
    <row r="445" s="6" customFormat="1" ht="15.75" customHeight="1" x14ac:dyDescent="0.3"/>
    <row r="446" s="6" customFormat="1" ht="15.75" customHeight="1" x14ac:dyDescent="0.3"/>
    <row r="447" s="6" customFormat="1" ht="15.75" customHeight="1" x14ac:dyDescent="0.3"/>
    <row r="448" s="6" customFormat="1" ht="15.75" customHeight="1" x14ac:dyDescent="0.3"/>
    <row r="449" s="6" customFormat="1" ht="15.75" customHeight="1" x14ac:dyDescent="0.3"/>
    <row r="450" s="6" customFormat="1" ht="15.75" customHeight="1" x14ac:dyDescent="0.3"/>
    <row r="451" s="6" customFormat="1" ht="15.75" customHeight="1" x14ac:dyDescent="0.3"/>
    <row r="452" s="6" customFormat="1" ht="15.75" customHeight="1" x14ac:dyDescent="0.3"/>
    <row r="453" s="6" customFormat="1" ht="15.75" customHeight="1" x14ac:dyDescent="0.3"/>
    <row r="454" s="6" customFormat="1" ht="15.75" customHeight="1" x14ac:dyDescent="0.3"/>
    <row r="455" s="6" customFormat="1" ht="15.75" customHeight="1" x14ac:dyDescent="0.3"/>
    <row r="456" s="6" customFormat="1" ht="15.75" customHeight="1" x14ac:dyDescent="0.3"/>
    <row r="457" s="6" customFormat="1" ht="15.75" customHeight="1" x14ac:dyDescent="0.3"/>
    <row r="458" s="6" customFormat="1" ht="15.75" customHeight="1" x14ac:dyDescent="0.3"/>
    <row r="459" s="6" customFormat="1" ht="15.75" customHeight="1" x14ac:dyDescent="0.3"/>
    <row r="460" s="6" customFormat="1" ht="15.75" customHeight="1" x14ac:dyDescent="0.3"/>
    <row r="461" s="6" customFormat="1" ht="15.75" customHeight="1" x14ac:dyDescent="0.3"/>
    <row r="462" s="6" customFormat="1" ht="15.75" customHeight="1" x14ac:dyDescent="0.3"/>
    <row r="463" s="6" customFormat="1" ht="15.75" customHeight="1" x14ac:dyDescent="0.3"/>
    <row r="464" s="6" customFormat="1" ht="15.75" customHeight="1" x14ac:dyDescent="0.3"/>
    <row r="465" s="6" customFormat="1" ht="15.75" customHeight="1" x14ac:dyDescent="0.3"/>
    <row r="466" s="6" customFormat="1" ht="15.75" customHeight="1" x14ac:dyDescent="0.3"/>
    <row r="467" s="6" customFormat="1" ht="15.75" customHeight="1" x14ac:dyDescent="0.3"/>
    <row r="468" s="6" customFormat="1" ht="15.75" customHeight="1" x14ac:dyDescent="0.3"/>
    <row r="469" s="6" customFormat="1" ht="15.75" customHeight="1" x14ac:dyDescent="0.3"/>
    <row r="470" s="6" customFormat="1" ht="15.75" customHeight="1" x14ac:dyDescent="0.3"/>
    <row r="471" s="6" customFormat="1" ht="15.75" customHeight="1" x14ac:dyDescent="0.3"/>
    <row r="472" s="6" customFormat="1" ht="15.75" customHeight="1" x14ac:dyDescent="0.3"/>
    <row r="473" s="6" customFormat="1" ht="15.75" customHeight="1" x14ac:dyDescent="0.3"/>
    <row r="474" s="6" customFormat="1" ht="15.75" customHeight="1" x14ac:dyDescent="0.3"/>
    <row r="475" s="6" customFormat="1" ht="15.75" customHeight="1" x14ac:dyDescent="0.3"/>
    <row r="476" s="6" customFormat="1" ht="15.75" customHeight="1" x14ac:dyDescent="0.3"/>
    <row r="477" s="6" customFormat="1" ht="15.75" customHeight="1" x14ac:dyDescent="0.3"/>
    <row r="478" s="6" customFormat="1" ht="15.75" customHeight="1" x14ac:dyDescent="0.3"/>
    <row r="479" s="6" customFormat="1" ht="15.75" customHeight="1" x14ac:dyDescent="0.3"/>
    <row r="480" s="6" customFormat="1" ht="15.75" customHeight="1" x14ac:dyDescent="0.3"/>
    <row r="481" s="6" customFormat="1" ht="15.75" customHeight="1" x14ac:dyDescent="0.3"/>
    <row r="482" s="6" customFormat="1" ht="15.75" customHeight="1" x14ac:dyDescent="0.3"/>
    <row r="483" s="6" customFormat="1" ht="15.75" customHeight="1" x14ac:dyDescent="0.3"/>
    <row r="484" s="6" customFormat="1" ht="15.75" customHeight="1" x14ac:dyDescent="0.3"/>
    <row r="485" s="6" customFormat="1" ht="15.75" customHeight="1" x14ac:dyDescent="0.3"/>
    <row r="486" s="6" customFormat="1" ht="15.75" customHeight="1" x14ac:dyDescent="0.3"/>
    <row r="487" s="6" customFormat="1" ht="15.75" customHeight="1" x14ac:dyDescent="0.3"/>
    <row r="488" s="6" customFormat="1" ht="15.75" customHeight="1" x14ac:dyDescent="0.3"/>
    <row r="489" s="6" customFormat="1" ht="15.75" customHeight="1" x14ac:dyDescent="0.3"/>
    <row r="490" s="6" customFormat="1" ht="15.75" customHeight="1" x14ac:dyDescent="0.3"/>
    <row r="491" s="6" customFormat="1" ht="15.75" customHeight="1" x14ac:dyDescent="0.3"/>
    <row r="492" s="6" customFormat="1" ht="15.75" customHeight="1" x14ac:dyDescent="0.3"/>
    <row r="493" s="6" customFormat="1" ht="15.75" customHeight="1" x14ac:dyDescent="0.3"/>
    <row r="494" s="6" customFormat="1" ht="15.75" customHeight="1" x14ac:dyDescent="0.3"/>
    <row r="495" s="6" customFormat="1" ht="15.75" customHeight="1" x14ac:dyDescent="0.3"/>
    <row r="496" s="6" customFormat="1" ht="15.75" customHeight="1" x14ac:dyDescent="0.3"/>
    <row r="497" s="6" customFormat="1" ht="15.75" customHeight="1" x14ac:dyDescent="0.3"/>
    <row r="498" s="6" customFormat="1" ht="15.75" customHeight="1" x14ac:dyDescent="0.3"/>
    <row r="499" s="6" customFormat="1" ht="15.75" customHeight="1" x14ac:dyDescent="0.3"/>
    <row r="500" s="6" customFormat="1" ht="15.75" customHeight="1" x14ac:dyDescent="0.3"/>
    <row r="501" s="6" customFormat="1" ht="15.75" customHeight="1" x14ac:dyDescent="0.3"/>
    <row r="502" s="6" customFormat="1" ht="15.75" customHeight="1" x14ac:dyDescent="0.3"/>
    <row r="503" s="6" customFormat="1" ht="15.75" customHeight="1" x14ac:dyDescent="0.3"/>
    <row r="504" s="6" customFormat="1" ht="15.75" customHeight="1" x14ac:dyDescent="0.3"/>
    <row r="505" s="6" customFormat="1" ht="15.75" customHeight="1" x14ac:dyDescent="0.3"/>
    <row r="506" s="6" customFormat="1" ht="15.75" customHeight="1" x14ac:dyDescent="0.3"/>
    <row r="507" s="6" customFormat="1" ht="15.75" customHeight="1" x14ac:dyDescent="0.3"/>
    <row r="508" s="6" customFormat="1" ht="15.75" customHeight="1" x14ac:dyDescent="0.3"/>
    <row r="509" s="6" customFormat="1" ht="15.75" customHeight="1" x14ac:dyDescent="0.3"/>
    <row r="510" s="6" customFormat="1" ht="15.75" customHeight="1" x14ac:dyDescent="0.3"/>
    <row r="511" s="6" customFormat="1" ht="15.75" customHeight="1" x14ac:dyDescent="0.3"/>
    <row r="512" s="6" customFormat="1" ht="15.75" customHeight="1" x14ac:dyDescent="0.3"/>
    <row r="513" s="6" customFormat="1" ht="15.75" customHeight="1" x14ac:dyDescent="0.3"/>
    <row r="514" s="6" customFormat="1" ht="15.75" customHeight="1" x14ac:dyDescent="0.3"/>
    <row r="515" s="6" customFormat="1" ht="15.75" customHeight="1" x14ac:dyDescent="0.3"/>
    <row r="516" s="6" customFormat="1" ht="15.75" customHeight="1" x14ac:dyDescent="0.3"/>
    <row r="517" s="6" customFormat="1" ht="15.75" customHeight="1" x14ac:dyDescent="0.3"/>
    <row r="518" s="6" customFormat="1" ht="15.75" customHeight="1" x14ac:dyDescent="0.3"/>
    <row r="519" s="6" customFormat="1" ht="15.75" customHeight="1" x14ac:dyDescent="0.3"/>
    <row r="520" s="6" customFormat="1" ht="15.75" customHeight="1" x14ac:dyDescent="0.3"/>
    <row r="521" s="6" customFormat="1" ht="15.75" customHeight="1" x14ac:dyDescent="0.3"/>
    <row r="522" s="6" customFormat="1" ht="15.75" customHeight="1" x14ac:dyDescent="0.3"/>
    <row r="523" s="6" customFormat="1" ht="15.75" customHeight="1" x14ac:dyDescent="0.3"/>
    <row r="524" s="6" customFormat="1" ht="15.75" customHeight="1" x14ac:dyDescent="0.3"/>
    <row r="525" s="6" customFormat="1" ht="15.75" customHeight="1" x14ac:dyDescent="0.3"/>
    <row r="526" s="6" customFormat="1" ht="15.75" customHeight="1" x14ac:dyDescent="0.3"/>
    <row r="527" s="6" customFormat="1" ht="15.75" customHeight="1" x14ac:dyDescent="0.3"/>
    <row r="528" s="6" customFormat="1" ht="15.75" customHeight="1" x14ac:dyDescent="0.3"/>
    <row r="529" s="6" customFormat="1" ht="15.75" customHeight="1" x14ac:dyDescent="0.3"/>
    <row r="530" s="6" customFormat="1" ht="15.75" customHeight="1" x14ac:dyDescent="0.3"/>
    <row r="531" s="6" customFormat="1" ht="15.75" customHeight="1" x14ac:dyDescent="0.3"/>
    <row r="532" s="6" customFormat="1" ht="15.75" customHeight="1" x14ac:dyDescent="0.3"/>
    <row r="533" s="6" customFormat="1" ht="15.75" customHeight="1" x14ac:dyDescent="0.3"/>
    <row r="534" s="6" customFormat="1" ht="15.75" customHeight="1" x14ac:dyDescent="0.3"/>
    <row r="535" s="6" customFormat="1" ht="15.75" customHeight="1" x14ac:dyDescent="0.3"/>
    <row r="536" s="6" customFormat="1" ht="15.75" customHeight="1" x14ac:dyDescent="0.3"/>
    <row r="537" s="6" customFormat="1" ht="15.75" customHeight="1" x14ac:dyDescent="0.3"/>
    <row r="538" s="6" customFormat="1" ht="15.75" customHeight="1" x14ac:dyDescent="0.3"/>
    <row r="539" s="6" customFormat="1" ht="15.75" customHeight="1" x14ac:dyDescent="0.3"/>
    <row r="540" s="6" customFormat="1" ht="15.75" customHeight="1" x14ac:dyDescent="0.3"/>
    <row r="541" s="6" customFormat="1" ht="15.75" customHeight="1" x14ac:dyDescent="0.3"/>
    <row r="542" s="6" customFormat="1" ht="15.75" customHeight="1" x14ac:dyDescent="0.3"/>
    <row r="543" s="6" customFormat="1" ht="15.75" customHeight="1" x14ac:dyDescent="0.3"/>
    <row r="544" s="6" customFormat="1" ht="15.75" customHeight="1" x14ac:dyDescent="0.3"/>
    <row r="545" s="6" customFormat="1" ht="15.75" customHeight="1" x14ac:dyDescent="0.3"/>
    <row r="546" s="6" customFormat="1" ht="15.75" customHeight="1" x14ac:dyDescent="0.3"/>
    <row r="547" s="6" customFormat="1" ht="15.75" customHeight="1" x14ac:dyDescent="0.3"/>
    <row r="548" s="6" customFormat="1" ht="15.75" customHeight="1" x14ac:dyDescent="0.3"/>
    <row r="549" s="6" customFormat="1" ht="15.75" customHeight="1" x14ac:dyDescent="0.3"/>
    <row r="550" s="6" customFormat="1" ht="15.75" customHeight="1" x14ac:dyDescent="0.3"/>
    <row r="551" s="6" customFormat="1" ht="15.75" customHeight="1" x14ac:dyDescent="0.3"/>
    <row r="552" s="6" customFormat="1" ht="15.75" customHeight="1" x14ac:dyDescent="0.3"/>
    <row r="553" s="6" customFormat="1" ht="15.75" customHeight="1" x14ac:dyDescent="0.3"/>
    <row r="554" s="6" customFormat="1" ht="15.75" customHeight="1" x14ac:dyDescent="0.3"/>
    <row r="555" s="6" customFormat="1" ht="15.75" customHeight="1" x14ac:dyDescent="0.3"/>
    <row r="556" s="6" customFormat="1" ht="15.75" customHeight="1" x14ac:dyDescent="0.3"/>
    <row r="557" s="6" customFormat="1" ht="15.75" customHeight="1" x14ac:dyDescent="0.3"/>
    <row r="558" s="6" customFormat="1" ht="15.75" customHeight="1" x14ac:dyDescent="0.3"/>
    <row r="559" s="6" customFormat="1" ht="15.75" customHeight="1" x14ac:dyDescent="0.3"/>
    <row r="560" s="6" customFormat="1" ht="15.75" customHeight="1" x14ac:dyDescent="0.3"/>
    <row r="561" s="6" customFormat="1" ht="15.75" customHeight="1" x14ac:dyDescent="0.3"/>
    <row r="562" s="6" customFormat="1" ht="15.75" customHeight="1" x14ac:dyDescent="0.3"/>
    <row r="563" s="6" customFormat="1" ht="15.75" customHeight="1" x14ac:dyDescent="0.3"/>
    <row r="564" s="6" customFormat="1" ht="15.75" customHeight="1" x14ac:dyDescent="0.3"/>
    <row r="565" s="6" customFormat="1" ht="15.75" customHeight="1" x14ac:dyDescent="0.3"/>
    <row r="566" s="6" customFormat="1" ht="15.75" customHeight="1" x14ac:dyDescent="0.3"/>
    <row r="567" s="6" customFormat="1" ht="15.75" customHeight="1" x14ac:dyDescent="0.3"/>
    <row r="568" s="6" customFormat="1" ht="15.75" customHeight="1" x14ac:dyDescent="0.3"/>
    <row r="569" s="6" customFormat="1" ht="15.75" customHeight="1" x14ac:dyDescent="0.3"/>
    <row r="570" s="6" customFormat="1" ht="15.75" customHeight="1" x14ac:dyDescent="0.3"/>
    <row r="571" s="6" customFormat="1" ht="15.75" customHeight="1" x14ac:dyDescent="0.3"/>
    <row r="572" s="6" customFormat="1" ht="15.75" customHeight="1" x14ac:dyDescent="0.3"/>
    <row r="573" s="6" customFormat="1" ht="15.75" customHeight="1" x14ac:dyDescent="0.3"/>
    <row r="574" s="6" customFormat="1" ht="15.75" customHeight="1" x14ac:dyDescent="0.3"/>
    <row r="575" s="6" customFormat="1" ht="15.75" customHeight="1" x14ac:dyDescent="0.3"/>
    <row r="576" s="6" customFormat="1" ht="15.75" customHeight="1" x14ac:dyDescent="0.3"/>
    <row r="577" s="6" customFormat="1" ht="15.75" customHeight="1" x14ac:dyDescent="0.3"/>
    <row r="578" s="6" customFormat="1" ht="15.75" customHeight="1" x14ac:dyDescent="0.3"/>
    <row r="579" s="6" customFormat="1" ht="15.75" customHeight="1" x14ac:dyDescent="0.3"/>
    <row r="580" s="6" customFormat="1" ht="15.75" customHeight="1" x14ac:dyDescent="0.3"/>
    <row r="581" s="6" customFormat="1" ht="15.75" customHeight="1" x14ac:dyDescent="0.3"/>
    <row r="582" s="6" customFormat="1" ht="15.75" customHeight="1" x14ac:dyDescent="0.3"/>
    <row r="583" s="6" customFormat="1" ht="15.75" customHeight="1" x14ac:dyDescent="0.3"/>
    <row r="584" s="6" customFormat="1" ht="15.75" customHeight="1" x14ac:dyDescent="0.3"/>
    <row r="585" s="6" customFormat="1" ht="15.75" customHeight="1" x14ac:dyDescent="0.3"/>
    <row r="586" s="6" customFormat="1" ht="15.75" customHeight="1" x14ac:dyDescent="0.3"/>
    <row r="587" s="6" customFormat="1" ht="15.75" customHeight="1" x14ac:dyDescent="0.3"/>
    <row r="588" s="6" customFormat="1" ht="15.75" customHeight="1" x14ac:dyDescent="0.3"/>
    <row r="589" s="6" customFormat="1" ht="15.75" customHeight="1" x14ac:dyDescent="0.3"/>
    <row r="590" s="6" customFormat="1" ht="15.75" customHeight="1" x14ac:dyDescent="0.3"/>
    <row r="591" s="6" customFormat="1" ht="15.75" customHeight="1" x14ac:dyDescent="0.3"/>
    <row r="592" s="6" customFormat="1" ht="15.75" customHeight="1" x14ac:dyDescent="0.3"/>
    <row r="593" s="6" customFormat="1" ht="15.75" customHeight="1" x14ac:dyDescent="0.3"/>
    <row r="594" s="6" customFormat="1" ht="15.75" customHeight="1" x14ac:dyDescent="0.3"/>
    <row r="595" s="6" customFormat="1" ht="15.75" customHeight="1" x14ac:dyDescent="0.3"/>
    <row r="596" s="6" customFormat="1" ht="15.75" customHeight="1" x14ac:dyDescent="0.3"/>
    <row r="597" s="6" customFormat="1" ht="15.75" customHeight="1" x14ac:dyDescent="0.3"/>
    <row r="598" s="6" customFormat="1" ht="15.75" customHeight="1" x14ac:dyDescent="0.3"/>
    <row r="599" s="6" customFormat="1" ht="15.75" customHeight="1" x14ac:dyDescent="0.3"/>
    <row r="600" s="6" customFormat="1" ht="15.75" customHeight="1" x14ac:dyDescent="0.3"/>
    <row r="601" s="6" customFormat="1" ht="15.75" customHeight="1" x14ac:dyDescent="0.3"/>
    <row r="602" s="6" customFormat="1" ht="15.75" customHeight="1" x14ac:dyDescent="0.3"/>
    <row r="603" s="6" customFormat="1" ht="15.75" customHeight="1" x14ac:dyDescent="0.3"/>
    <row r="604" s="6" customFormat="1" ht="15.75" customHeight="1" x14ac:dyDescent="0.3"/>
    <row r="605" s="6" customFormat="1" ht="15.75" customHeight="1" x14ac:dyDescent="0.3"/>
    <row r="606" s="6" customFormat="1" ht="15.75" customHeight="1" x14ac:dyDescent="0.3"/>
    <row r="607" s="6" customFormat="1" ht="15.75" customHeight="1" x14ac:dyDescent="0.3"/>
    <row r="608" s="6" customFormat="1" ht="15.75" customHeight="1" x14ac:dyDescent="0.3"/>
    <row r="609" s="6" customFormat="1" ht="15.75" customHeight="1" x14ac:dyDescent="0.3"/>
    <row r="610" s="6" customFormat="1" ht="15.75" customHeight="1" x14ac:dyDescent="0.3"/>
    <row r="611" s="6" customFormat="1" ht="15.75" customHeight="1" x14ac:dyDescent="0.3"/>
    <row r="612" s="6" customFormat="1" ht="15.75" customHeight="1" x14ac:dyDescent="0.3"/>
    <row r="613" s="6" customFormat="1" ht="15.75" customHeight="1" x14ac:dyDescent="0.3"/>
    <row r="614" s="6" customFormat="1" ht="15.75" customHeight="1" x14ac:dyDescent="0.3"/>
    <row r="615" s="6" customFormat="1" ht="15.75" customHeight="1" x14ac:dyDescent="0.3"/>
    <row r="616" s="6" customFormat="1" ht="15.75" customHeight="1" x14ac:dyDescent="0.3"/>
    <row r="617" s="6" customFormat="1" ht="15.75" customHeight="1" x14ac:dyDescent="0.3"/>
    <row r="618" s="6" customFormat="1" ht="15.75" customHeight="1" x14ac:dyDescent="0.3"/>
    <row r="619" s="6" customFormat="1" ht="15.75" customHeight="1" x14ac:dyDescent="0.3"/>
    <row r="620" s="6" customFormat="1" ht="15.75" customHeight="1" x14ac:dyDescent="0.3"/>
    <row r="621" s="6" customFormat="1" ht="15.75" customHeight="1" x14ac:dyDescent="0.3"/>
    <row r="622" s="6" customFormat="1" ht="15.75" customHeight="1" x14ac:dyDescent="0.3"/>
    <row r="623" s="6" customFormat="1" ht="15.75" customHeight="1" x14ac:dyDescent="0.3"/>
    <row r="624" s="6" customFormat="1" ht="15.75" customHeight="1" x14ac:dyDescent="0.3"/>
    <row r="625" s="6" customFormat="1" ht="15.75" customHeight="1" x14ac:dyDescent="0.3"/>
    <row r="626" s="6" customFormat="1" ht="15.75" customHeight="1" x14ac:dyDescent="0.3"/>
    <row r="627" s="6" customFormat="1" ht="15.75" customHeight="1" x14ac:dyDescent="0.3"/>
    <row r="628" s="6" customFormat="1" ht="15.75" customHeight="1" x14ac:dyDescent="0.3"/>
    <row r="629" s="6" customFormat="1" ht="15.75" customHeight="1" x14ac:dyDescent="0.3"/>
    <row r="630" s="6" customFormat="1" ht="15.75" customHeight="1" x14ac:dyDescent="0.3"/>
    <row r="631" s="6" customFormat="1" ht="15.75" customHeight="1" x14ac:dyDescent="0.3"/>
    <row r="632" s="6" customFormat="1" ht="15.75" customHeight="1" x14ac:dyDescent="0.3"/>
    <row r="633" s="6" customFormat="1" ht="15.75" customHeight="1" x14ac:dyDescent="0.3"/>
    <row r="634" s="6" customFormat="1" ht="15.75" customHeight="1" x14ac:dyDescent="0.3"/>
    <row r="635" s="6" customFormat="1" ht="15.75" customHeight="1" x14ac:dyDescent="0.3"/>
    <row r="636" s="6" customFormat="1" ht="15.75" customHeight="1" x14ac:dyDescent="0.3"/>
    <row r="637" s="6" customFormat="1" ht="15.75" customHeight="1" x14ac:dyDescent="0.3"/>
    <row r="638" s="6" customFormat="1" ht="15.75" customHeight="1" x14ac:dyDescent="0.3"/>
    <row r="639" s="6" customFormat="1" ht="15.75" customHeight="1" x14ac:dyDescent="0.3"/>
    <row r="640" s="6" customFormat="1" ht="15.75" customHeight="1" x14ac:dyDescent="0.3"/>
    <row r="641" s="6" customFormat="1" ht="15.75" customHeight="1" x14ac:dyDescent="0.3"/>
    <row r="642" s="6" customFormat="1" ht="15.75" customHeight="1" x14ac:dyDescent="0.3"/>
    <row r="643" s="6" customFormat="1" ht="15.75" customHeight="1" x14ac:dyDescent="0.3"/>
    <row r="644" s="6" customFormat="1" ht="15.75" customHeight="1" x14ac:dyDescent="0.3"/>
    <row r="645" s="6" customFormat="1" ht="15.75" customHeight="1" x14ac:dyDescent="0.3"/>
    <row r="646" s="6" customFormat="1" ht="15.75" customHeight="1" x14ac:dyDescent="0.3"/>
    <row r="647" s="6" customFormat="1" ht="15.75" customHeight="1" x14ac:dyDescent="0.3"/>
    <row r="648" s="6" customFormat="1" ht="15.75" customHeight="1" x14ac:dyDescent="0.3"/>
    <row r="649" s="6" customFormat="1" ht="15.75" customHeight="1" x14ac:dyDescent="0.3"/>
    <row r="650" s="6" customFormat="1" ht="15.75" customHeight="1" x14ac:dyDescent="0.3"/>
    <row r="651" s="6" customFormat="1" ht="15.75" customHeight="1" x14ac:dyDescent="0.3"/>
    <row r="652" s="6" customFormat="1" ht="15.75" customHeight="1" x14ac:dyDescent="0.3"/>
    <row r="653" s="6" customFormat="1" ht="15.75" customHeight="1" x14ac:dyDescent="0.3"/>
    <row r="654" s="6" customFormat="1" ht="15.75" customHeight="1" x14ac:dyDescent="0.3"/>
    <row r="655" s="6" customFormat="1" ht="15.75" customHeight="1" x14ac:dyDescent="0.3"/>
    <row r="656" s="6" customFormat="1" ht="15.75" customHeight="1" x14ac:dyDescent="0.3"/>
    <row r="657" s="6" customFormat="1" ht="15.75" customHeight="1" x14ac:dyDescent="0.3"/>
    <row r="658" s="6" customFormat="1" ht="15.75" customHeight="1" x14ac:dyDescent="0.3"/>
    <row r="659" s="6" customFormat="1" ht="15.75" customHeight="1" x14ac:dyDescent="0.3"/>
    <row r="660" s="6" customFormat="1" ht="15.75" customHeight="1" x14ac:dyDescent="0.3"/>
    <row r="661" s="6" customFormat="1" ht="15.75" customHeight="1" x14ac:dyDescent="0.3"/>
    <row r="662" s="6" customFormat="1" ht="15.75" customHeight="1" x14ac:dyDescent="0.3"/>
    <row r="663" s="6" customFormat="1" ht="15.75" customHeight="1" x14ac:dyDescent="0.3"/>
    <row r="664" s="6" customFormat="1" ht="15.75" customHeight="1" x14ac:dyDescent="0.3"/>
    <row r="665" s="6" customFormat="1" ht="15.75" customHeight="1" x14ac:dyDescent="0.3"/>
    <row r="666" s="6" customFormat="1" ht="15.75" customHeight="1" x14ac:dyDescent="0.3"/>
    <row r="667" s="6" customFormat="1" ht="15.75" customHeight="1" x14ac:dyDescent="0.3"/>
    <row r="668" s="6" customFormat="1" ht="15.75" customHeight="1" x14ac:dyDescent="0.3"/>
    <row r="669" s="6" customFormat="1" ht="15.75" customHeight="1" x14ac:dyDescent="0.3"/>
    <row r="670" s="6" customFormat="1" ht="15.75" customHeight="1" x14ac:dyDescent="0.3"/>
    <row r="671" s="6" customFormat="1" ht="15.75" customHeight="1" x14ac:dyDescent="0.3"/>
    <row r="672" s="6" customFormat="1" ht="15.75" customHeight="1" x14ac:dyDescent="0.3"/>
    <row r="673" s="6" customFormat="1" ht="15.75" customHeight="1" x14ac:dyDescent="0.3"/>
    <row r="674" s="6" customFormat="1" ht="15.75" customHeight="1" x14ac:dyDescent="0.3"/>
    <row r="675" s="6" customFormat="1" ht="15.75" customHeight="1" x14ac:dyDescent="0.3"/>
    <row r="676" s="6" customFormat="1" ht="15.75" customHeight="1" x14ac:dyDescent="0.3"/>
    <row r="677" s="6" customFormat="1" ht="15.75" customHeight="1" x14ac:dyDescent="0.3"/>
    <row r="678" s="6" customFormat="1" ht="15.75" customHeight="1" x14ac:dyDescent="0.3"/>
    <row r="679" s="6" customFormat="1" ht="15.75" customHeight="1" x14ac:dyDescent="0.3"/>
    <row r="680" s="6" customFormat="1" ht="15.75" customHeight="1" x14ac:dyDescent="0.3"/>
    <row r="681" s="6" customFormat="1" ht="15.75" customHeight="1" x14ac:dyDescent="0.3"/>
    <row r="682" s="6" customFormat="1" ht="15.75" customHeight="1" x14ac:dyDescent="0.3"/>
    <row r="683" s="6" customFormat="1" ht="15.75" customHeight="1" x14ac:dyDescent="0.3"/>
    <row r="684" s="6" customFormat="1" ht="15.75" customHeight="1" x14ac:dyDescent="0.3"/>
    <row r="685" s="6" customFormat="1" ht="15.75" customHeight="1" x14ac:dyDescent="0.3"/>
    <row r="686" s="6" customFormat="1" ht="15.75" customHeight="1" x14ac:dyDescent="0.3"/>
    <row r="687" s="6" customFormat="1" ht="15.75" customHeight="1" x14ac:dyDescent="0.3"/>
    <row r="688" s="6" customFormat="1" ht="15.75" customHeight="1" x14ac:dyDescent="0.3"/>
    <row r="689" s="6" customFormat="1" ht="15.75" customHeight="1" x14ac:dyDescent="0.3"/>
    <row r="690" s="6" customFormat="1" ht="15.75" customHeight="1" x14ac:dyDescent="0.3"/>
    <row r="691" s="6" customFormat="1" ht="15.75" customHeight="1" x14ac:dyDescent="0.3"/>
    <row r="692" s="6" customFormat="1" ht="15.75" customHeight="1" x14ac:dyDescent="0.3"/>
    <row r="693" s="6" customFormat="1" ht="15.75" customHeight="1" x14ac:dyDescent="0.3"/>
    <row r="694" s="6" customFormat="1" ht="15.75" customHeight="1" x14ac:dyDescent="0.3"/>
    <row r="695" s="6" customFormat="1" ht="15.75" customHeight="1" x14ac:dyDescent="0.3"/>
    <row r="696" s="6" customFormat="1" ht="15.75" customHeight="1" x14ac:dyDescent="0.3"/>
    <row r="697" s="6" customFormat="1" ht="15.75" customHeight="1" x14ac:dyDescent="0.3"/>
    <row r="698" s="6" customFormat="1" ht="15.75" customHeight="1" x14ac:dyDescent="0.3"/>
    <row r="699" s="6" customFormat="1" ht="15.75" customHeight="1" x14ac:dyDescent="0.3"/>
    <row r="700" s="6" customFormat="1" ht="15.75" customHeight="1" x14ac:dyDescent="0.3"/>
    <row r="701" s="6" customFormat="1" ht="15.75" customHeight="1" x14ac:dyDescent="0.3"/>
    <row r="702" s="6" customFormat="1" ht="15.75" customHeight="1" x14ac:dyDescent="0.3"/>
    <row r="703" s="6" customFormat="1" ht="15.75" customHeight="1" x14ac:dyDescent="0.3"/>
    <row r="704" s="6" customFormat="1" ht="15.75" customHeight="1" x14ac:dyDescent="0.3"/>
    <row r="705" s="6" customFormat="1" ht="15.75" customHeight="1" x14ac:dyDescent="0.3"/>
    <row r="706" s="6" customFormat="1" ht="15.75" customHeight="1" x14ac:dyDescent="0.3"/>
    <row r="707" s="6" customFormat="1" ht="15.75" customHeight="1" x14ac:dyDescent="0.3"/>
    <row r="708" s="6" customFormat="1" ht="15.75" customHeight="1" x14ac:dyDescent="0.3"/>
    <row r="709" s="6" customFormat="1" ht="15.75" customHeight="1" x14ac:dyDescent="0.3"/>
    <row r="710" s="6" customFormat="1" ht="15.75" customHeight="1" x14ac:dyDescent="0.3"/>
    <row r="711" s="6" customFormat="1" ht="15.75" customHeight="1" x14ac:dyDescent="0.3"/>
    <row r="712" s="6" customFormat="1" ht="15.75" customHeight="1" x14ac:dyDescent="0.3"/>
    <row r="713" s="6" customFormat="1" ht="15.75" customHeight="1" x14ac:dyDescent="0.3"/>
    <row r="714" s="6" customFormat="1" ht="15.75" customHeight="1" x14ac:dyDescent="0.3"/>
    <row r="715" s="6" customFormat="1" ht="15.75" customHeight="1" x14ac:dyDescent="0.3"/>
    <row r="716" s="6" customFormat="1" ht="15.75" customHeight="1" x14ac:dyDescent="0.3"/>
    <row r="717" s="6" customFormat="1" ht="15.75" customHeight="1" x14ac:dyDescent="0.3"/>
    <row r="718" s="6" customFormat="1" ht="15.75" customHeight="1" x14ac:dyDescent="0.3"/>
    <row r="719" s="6" customFormat="1" ht="15.75" customHeight="1" x14ac:dyDescent="0.3"/>
    <row r="720" s="6" customFormat="1" ht="15.75" customHeight="1" x14ac:dyDescent="0.3"/>
    <row r="721" s="6" customFormat="1" ht="15.75" customHeight="1" x14ac:dyDescent="0.3"/>
    <row r="722" s="6" customFormat="1" ht="15.75" customHeight="1" x14ac:dyDescent="0.3"/>
    <row r="723" s="6" customFormat="1" ht="15.75" customHeight="1" x14ac:dyDescent="0.3"/>
    <row r="724" s="6" customFormat="1" ht="15.75" customHeight="1" x14ac:dyDescent="0.3"/>
    <row r="725" s="6" customFormat="1" ht="15.75" customHeight="1" x14ac:dyDescent="0.3"/>
    <row r="726" s="6" customFormat="1" ht="15.75" customHeight="1" x14ac:dyDescent="0.3"/>
    <row r="727" s="6" customFormat="1" ht="15.75" customHeight="1" x14ac:dyDescent="0.3"/>
    <row r="728" s="6" customFormat="1" ht="15.75" customHeight="1" x14ac:dyDescent="0.3"/>
    <row r="729" s="6" customFormat="1" ht="15.75" customHeight="1" x14ac:dyDescent="0.3"/>
    <row r="730" s="6" customFormat="1" ht="15.75" customHeight="1" x14ac:dyDescent="0.3"/>
    <row r="731" s="6" customFormat="1" ht="15.75" customHeight="1" x14ac:dyDescent="0.3"/>
    <row r="732" s="6" customFormat="1" ht="15.75" customHeight="1" x14ac:dyDescent="0.3"/>
    <row r="733" s="6" customFormat="1" ht="15.75" customHeight="1" x14ac:dyDescent="0.3"/>
    <row r="734" s="6" customFormat="1" ht="15.75" customHeight="1" x14ac:dyDescent="0.3"/>
    <row r="735" s="6" customFormat="1" ht="15.75" customHeight="1" x14ac:dyDescent="0.3"/>
    <row r="736" s="6" customFormat="1" ht="15.75" customHeight="1" x14ac:dyDescent="0.3"/>
    <row r="737" s="6" customFormat="1" ht="15.75" customHeight="1" x14ac:dyDescent="0.3"/>
    <row r="738" s="6" customFormat="1" ht="15.75" customHeight="1" x14ac:dyDescent="0.3"/>
    <row r="739" s="6" customFormat="1" ht="15.75" customHeight="1" x14ac:dyDescent="0.3"/>
    <row r="740" s="6" customFormat="1" ht="15.75" customHeight="1" x14ac:dyDescent="0.3"/>
    <row r="741" s="6" customFormat="1" ht="15.75" customHeight="1" x14ac:dyDescent="0.3"/>
    <row r="742" s="6" customFormat="1" ht="15.75" customHeight="1" x14ac:dyDescent="0.3"/>
    <row r="743" s="6" customFormat="1" ht="15.75" customHeight="1" x14ac:dyDescent="0.3"/>
    <row r="744" s="6" customFormat="1" ht="15.75" customHeight="1" x14ac:dyDescent="0.3"/>
    <row r="745" s="6" customFormat="1" ht="15.75" customHeight="1" x14ac:dyDescent="0.3"/>
    <row r="746" s="6" customFormat="1" ht="15.75" customHeight="1" x14ac:dyDescent="0.3"/>
    <row r="747" s="6" customFormat="1" ht="15.75" customHeight="1" x14ac:dyDescent="0.3"/>
    <row r="748" s="6" customFormat="1" ht="15.75" customHeight="1" x14ac:dyDescent="0.3"/>
    <row r="749" s="6" customFormat="1" ht="15.75" customHeight="1" x14ac:dyDescent="0.3"/>
    <row r="750" s="6" customFormat="1" ht="15.75" customHeight="1" x14ac:dyDescent="0.3"/>
    <row r="751" s="6" customFormat="1" ht="15.75" customHeight="1" x14ac:dyDescent="0.3"/>
    <row r="752" s="6" customFormat="1" ht="15.75" customHeight="1" x14ac:dyDescent="0.3"/>
    <row r="753" s="6" customFormat="1" ht="15.75" customHeight="1" x14ac:dyDescent="0.3"/>
    <row r="754" s="6" customFormat="1" ht="15.75" customHeight="1" x14ac:dyDescent="0.3"/>
    <row r="755" s="6" customFormat="1" ht="15.75" customHeight="1" x14ac:dyDescent="0.3"/>
    <row r="756" s="6" customFormat="1" ht="15.75" customHeight="1" x14ac:dyDescent="0.3"/>
    <row r="757" s="6" customFormat="1" ht="15.75" customHeight="1" x14ac:dyDescent="0.3"/>
    <row r="758" s="6" customFormat="1" ht="15.75" customHeight="1" x14ac:dyDescent="0.3"/>
    <row r="759" s="6" customFormat="1" ht="15.75" customHeight="1" x14ac:dyDescent="0.3"/>
    <row r="760" s="6" customFormat="1" ht="15.75" customHeight="1" x14ac:dyDescent="0.3"/>
    <row r="761" s="6" customFormat="1" ht="15.75" customHeight="1" x14ac:dyDescent="0.3"/>
    <row r="762" s="6" customFormat="1" ht="15.75" customHeight="1" x14ac:dyDescent="0.3"/>
    <row r="763" s="6" customFormat="1" ht="15.75" customHeight="1" x14ac:dyDescent="0.3"/>
    <row r="764" s="6" customFormat="1" ht="15.75" customHeight="1" x14ac:dyDescent="0.3"/>
    <row r="765" s="6" customFormat="1" ht="15.75" customHeight="1" x14ac:dyDescent="0.3"/>
    <row r="766" s="6" customFormat="1" ht="15.75" customHeight="1" x14ac:dyDescent="0.3"/>
    <row r="767" s="6" customFormat="1" ht="15.75" customHeight="1" x14ac:dyDescent="0.3"/>
    <row r="768" s="6" customFormat="1" ht="15.75" customHeight="1" x14ac:dyDescent="0.3"/>
    <row r="769" s="6" customFormat="1" ht="15.75" customHeight="1" x14ac:dyDescent="0.3"/>
    <row r="770" s="6" customFormat="1" ht="15.75" customHeight="1" x14ac:dyDescent="0.3"/>
    <row r="771" s="6" customFormat="1" ht="15.75" customHeight="1" x14ac:dyDescent="0.3"/>
    <row r="772" s="6" customFormat="1" ht="15.75" customHeight="1" x14ac:dyDescent="0.3"/>
    <row r="773" s="6" customFormat="1" ht="15.75" customHeight="1" x14ac:dyDescent="0.3"/>
    <row r="774" s="6" customFormat="1" ht="15.75" customHeight="1" x14ac:dyDescent="0.3"/>
    <row r="775" s="6" customFormat="1" ht="15.75" customHeight="1" x14ac:dyDescent="0.3"/>
    <row r="776" s="6" customFormat="1" ht="15.75" customHeight="1" x14ac:dyDescent="0.3"/>
    <row r="777" s="6" customFormat="1" ht="15.75" customHeight="1" x14ac:dyDescent="0.3"/>
    <row r="778" s="6" customFormat="1" ht="15.75" customHeight="1" x14ac:dyDescent="0.3"/>
    <row r="779" s="6" customFormat="1" ht="15.75" customHeight="1" x14ac:dyDescent="0.3"/>
    <row r="780" s="6" customFormat="1" ht="15.75" customHeight="1" x14ac:dyDescent="0.3"/>
    <row r="781" s="6" customFormat="1" ht="15.75" customHeight="1" x14ac:dyDescent="0.3"/>
    <row r="782" s="6" customFormat="1" ht="15.75" customHeight="1" x14ac:dyDescent="0.3"/>
    <row r="783" s="6" customFormat="1" ht="15.75" customHeight="1" x14ac:dyDescent="0.3"/>
    <row r="784" s="6" customFormat="1" ht="15.75" customHeight="1" x14ac:dyDescent="0.3"/>
    <row r="785" s="6" customFormat="1" ht="15.75" customHeight="1" x14ac:dyDescent="0.3"/>
    <row r="786" s="6" customFormat="1" ht="15.75" customHeight="1" x14ac:dyDescent="0.3"/>
    <row r="787" s="6" customFormat="1" ht="15.75" customHeight="1" x14ac:dyDescent="0.3"/>
    <row r="788" s="6" customFormat="1" ht="15.75" customHeight="1" x14ac:dyDescent="0.3"/>
    <row r="789" s="6" customFormat="1" ht="15.75" customHeight="1" x14ac:dyDescent="0.3"/>
    <row r="790" s="6" customFormat="1" ht="15.75" customHeight="1" x14ac:dyDescent="0.3"/>
    <row r="791" s="6" customFormat="1" ht="15.75" customHeight="1" x14ac:dyDescent="0.3"/>
    <row r="792" s="6" customFormat="1" ht="15.75" customHeight="1" x14ac:dyDescent="0.3"/>
    <row r="793" s="6" customFormat="1" ht="15.75" customHeight="1" x14ac:dyDescent="0.3"/>
    <row r="794" s="6" customFormat="1" ht="15.75" customHeight="1" x14ac:dyDescent="0.3"/>
    <row r="795" s="6" customFormat="1" ht="15.75" customHeight="1" x14ac:dyDescent="0.3"/>
    <row r="796" s="6" customFormat="1" ht="15.75" customHeight="1" x14ac:dyDescent="0.3"/>
    <row r="797" s="6" customFormat="1" ht="15.75" customHeight="1" x14ac:dyDescent="0.3"/>
    <row r="798" s="6" customFormat="1" ht="15.75" customHeight="1" x14ac:dyDescent="0.3"/>
    <row r="799" s="6" customFormat="1" ht="15.75" customHeight="1" x14ac:dyDescent="0.3"/>
    <row r="800" s="6" customFormat="1" ht="15.75" customHeight="1" x14ac:dyDescent="0.3"/>
    <row r="801" s="6" customFormat="1" ht="15.75" customHeight="1" x14ac:dyDescent="0.3"/>
    <row r="802" s="6" customFormat="1" ht="15.75" customHeight="1" x14ac:dyDescent="0.3"/>
    <row r="803" s="6" customFormat="1" ht="15.75" customHeight="1" x14ac:dyDescent="0.3"/>
    <row r="804" s="6" customFormat="1" ht="15.75" customHeight="1" x14ac:dyDescent="0.3"/>
    <row r="805" s="6" customFormat="1" ht="15.75" customHeight="1" x14ac:dyDescent="0.3"/>
    <row r="806" s="6" customFormat="1" ht="15.75" customHeight="1" x14ac:dyDescent="0.3"/>
    <row r="807" s="6" customFormat="1" ht="15.75" customHeight="1" x14ac:dyDescent="0.3"/>
    <row r="808" s="6" customFormat="1" ht="15.75" customHeight="1" x14ac:dyDescent="0.3"/>
    <row r="809" s="6" customFormat="1" ht="15.75" customHeight="1" x14ac:dyDescent="0.3"/>
    <row r="810" s="6" customFormat="1" ht="15.75" customHeight="1" x14ac:dyDescent="0.3"/>
    <row r="811" s="6" customFormat="1" ht="15.75" customHeight="1" x14ac:dyDescent="0.3"/>
    <row r="812" s="6" customFormat="1" ht="15.75" customHeight="1" x14ac:dyDescent="0.3"/>
    <row r="813" s="6" customFormat="1" ht="15.75" customHeight="1" x14ac:dyDescent="0.3"/>
    <row r="814" s="6" customFormat="1" ht="15.75" customHeight="1" x14ac:dyDescent="0.3"/>
    <row r="815" s="6" customFormat="1" ht="15.75" customHeight="1" x14ac:dyDescent="0.3"/>
    <row r="816" s="6" customFormat="1" ht="15.75" customHeight="1" x14ac:dyDescent="0.3"/>
    <row r="817" s="6" customFormat="1" ht="15.75" customHeight="1" x14ac:dyDescent="0.3"/>
    <row r="818" s="6" customFormat="1" ht="15.75" customHeight="1" x14ac:dyDescent="0.3"/>
    <row r="819" s="6" customFormat="1" ht="15.75" customHeight="1" x14ac:dyDescent="0.3"/>
    <row r="820" s="6" customFormat="1" ht="15.75" customHeight="1" x14ac:dyDescent="0.3"/>
    <row r="821" s="6" customFormat="1" ht="15.75" customHeight="1" x14ac:dyDescent="0.3"/>
    <row r="822" s="6" customFormat="1" ht="15.75" customHeight="1" x14ac:dyDescent="0.3"/>
    <row r="823" s="6" customFormat="1" ht="15.75" customHeight="1" x14ac:dyDescent="0.3"/>
    <row r="824" s="6" customFormat="1" ht="15.75" customHeight="1" x14ac:dyDescent="0.3"/>
    <row r="825" s="6" customFormat="1" ht="15.75" customHeight="1" x14ac:dyDescent="0.3"/>
    <row r="826" s="6" customFormat="1" ht="15.75" customHeight="1" x14ac:dyDescent="0.3"/>
    <row r="827" s="6" customFormat="1" ht="15.75" customHeight="1" x14ac:dyDescent="0.3"/>
    <row r="828" s="6" customFormat="1" ht="15.75" customHeight="1" x14ac:dyDescent="0.3"/>
    <row r="829" s="6" customFormat="1" ht="15.75" customHeight="1" x14ac:dyDescent="0.3"/>
    <row r="830" s="6" customFormat="1" ht="15.75" customHeight="1" x14ac:dyDescent="0.3"/>
    <row r="831" s="6" customFormat="1" ht="15.75" customHeight="1" x14ac:dyDescent="0.3"/>
    <row r="832" s="6" customFormat="1" ht="15.75" customHeight="1" x14ac:dyDescent="0.3"/>
    <row r="833" s="6" customFormat="1" ht="15.75" customHeight="1" x14ac:dyDescent="0.3"/>
    <row r="834" s="6" customFormat="1" ht="15.75" customHeight="1" x14ac:dyDescent="0.3"/>
    <row r="835" s="6" customFormat="1" ht="15.75" customHeight="1" x14ac:dyDescent="0.3"/>
    <row r="836" s="6" customFormat="1" ht="15.75" customHeight="1" x14ac:dyDescent="0.3"/>
    <row r="837" s="6" customFormat="1" ht="15.75" customHeight="1" x14ac:dyDescent="0.3"/>
    <row r="838" s="6" customFormat="1" ht="15.75" customHeight="1" x14ac:dyDescent="0.3"/>
    <row r="839" s="6" customFormat="1" ht="15.75" customHeight="1" x14ac:dyDescent="0.3"/>
    <row r="840" s="6" customFormat="1" ht="15.75" customHeight="1" x14ac:dyDescent="0.3"/>
    <row r="841" s="6" customFormat="1" ht="15.75" customHeight="1" x14ac:dyDescent="0.3"/>
    <row r="842" s="6" customFormat="1" ht="15.75" customHeight="1" x14ac:dyDescent="0.3"/>
    <row r="843" s="6" customFormat="1" ht="15.75" customHeight="1" x14ac:dyDescent="0.3"/>
    <row r="844" s="6" customFormat="1" ht="15.75" customHeight="1" x14ac:dyDescent="0.3"/>
    <row r="845" s="6" customFormat="1" ht="15.75" customHeight="1" x14ac:dyDescent="0.3"/>
    <row r="846" s="6" customFormat="1" ht="15.75" customHeight="1" x14ac:dyDescent="0.3"/>
    <row r="847" s="6" customFormat="1" ht="15.75" customHeight="1" x14ac:dyDescent="0.3"/>
    <row r="848" s="6" customFormat="1" ht="15.75" customHeight="1" x14ac:dyDescent="0.3"/>
    <row r="849" s="6" customFormat="1" ht="15.75" customHeight="1" x14ac:dyDescent="0.3"/>
    <row r="850" s="6" customFormat="1" ht="15.75" customHeight="1" x14ac:dyDescent="0.3"/>
    <row r="851" s="6" customFormat="1" ht="15.75" customHeight="1" x14ac:dyDescent="0.3"/>
    <row r="852" s="6" customFormat="1" ht="15.75" customHeight="1" x14ac:dyDescent="0.3"/>
    <row r="853" s="6" customFormat="1" ht="15.75" customHeight="1" x14ac:dyDescent="0.3"/>
    <row r="854" s="6" customFormat="1" ht="15.75" customHeight="1" x14ac:dyDescent="0.3"/>
    <row r="855" s="6" customFormat="1" ht="15.75" customHeight="1" x14ac:dyDescent="0.3"/>
    <row r="856" s="6" customFormat="1" ht="15.75" customHeight="1" x14ac:dyDescent="0.3"/>
    <row r="857" s="6" customFormat="1" ht="15.75" customHeight="1" x14ac:dyDescent="0.3"/>
    <row r="858" s="6" customFormat="1" ht="15.75" customHeight="1" x14ac:dyDescent="0.3"/>
    <row r="859" s="6" customFormat="1" ht="15.75" customHeight="1" x14ac:dyDescent="0.3"/>
    <row r="860" s="6" customFormat="1" ht="15.75" customHeight="1" x14ac:dyDescent="0.3"/>
    <row r="861" s="6" customFormat="1" ht="15.75" customHeight="1" x14ac:dyDescent="0.3"/>
    <row r="862" s="6" customFormat="1" ht="15.75" customHeight="1" x14ac:dyDescent="0.3"/>
    <row r="863" s="6" customFormat="1" ht="15.75" customHeight="1" x14ac:dyDescent="0.3"/>
    <row r="864" s="6" customFormat="1" ht="15.75" customHeight="1" x14ac:dyDescent="0.3"/>
    <row r="865" s="6" customFormat="1" ht="15.75" customHeight="1" x14ac:dyDescent="0.3"/>
    <row r="866" s="6" customFormat="1" ht="15.75" customHeight="1" x14ac:dyDescent="0.3"/>
    <row r="867" s="6" customFormat="1" ht="15.75" customHeight="1" x14ac:dyDescent="0.3"/>
    <row r="868" s="6" customFormat="1" ht="15.75" customHeight="1" x14ac:dyDescent="0.3"/>
    <row r="869" s="6" customFormat="1" ht="15.75" customHeight="1" x14ac:dyDescent="0.3"/>
    <row r="870" s="6" customFormat="1" ht="15.75" customHeight="1" x14ac:dyDescent="0.3"/>
    <row r="871" s="6" customFormat="1" ht="15.75" customHeight="1" x14ac:dyDescent="0.3"/>
    <row r="872" s="6" customFormat="1" ht="15.75" customHeight="1" x14ac:dyDescent="0.3"/>
    <row r="873" s="6" customFormat="1" ht="15.75" customHeight="1" x14ac:dyDescent="0.3"/>
    <row r="874" s="6" customFormat="1" ht="15.75" customHeight="1" x14ac:dyDescent="0.3"/>
    <row r="875" s="6" customFormat="1" ht="15.75" customHeight="1" x14ac:dyDescent="0.3"/>
    <row r="876" s="6" customFormat="1" ht="15.75" customHeight="1" x14ac:dyDescent="0.3"/>
    <row r="877" s="6" customFormat="1" ht="15.75" customHeight="1" x14ac:dyDescent="0.3"/>
    <row r="878" s="6" customFormat="1" ht="15.75" customHeight="1" x14ac:dyDescent="0.3"/>
    <row r="879" s="6" customFormat="1" ht="15.75" customHeight="1" x14ac:dyDescent="0.3"/>
    <row r="880" s="6" customFormat="1" ht="15.75" customHeight="1" x14ac:dyDescent="0.3"/>
    <row r="881" s="6" customFormat="1" ht="15.75" customHeight="1" x14ac:dyDescent="0.3"/>
    <row r="882" s="6" customFormat="1" ht="15.75" customHeight="1" x14ac:dyDescent="0.3"/>
    <row r="883" s="6" customFormat="1" ht="15.75" customHeight="1" x14ac:dyDescent="0.3"/>
    <row r="884" s="6" customFormat="1" ht="15.75" customHeight="1" x14ac:dyDescent="0.3"/>
    <row r="885" s="6" customFormat="1" ht="15.75" customHeight="1" x14ac:dyDescent="0.3"/>
    <row r="886" s="6" customFormat="1" ht="15.75" customHeight="1" x14ac:dyDescent="0.3"/>
    <row r="887" s="6" customFormat="1" ht="15.75" customHeight="1" x14ac:dyDescent="0.3"/>
    <row r="888" s="6" customFormat="1" ht="15.75" customHeight="1" x14ac:dyDescent="0.3"/>
    <row r="889" s="6" customFormat="1" ht="15.75" customHeight="1" x14ac:dyDescent="0.3"/>
    <row r="890" s="6" customFormat="1" ht="15.75" customHeight="1" x14ac:dyDescent="0.3"/>
    <row r="891" s="6" customFormat="1" ht="15.75" customHeight="1" x14ac:dyDescent="0.3"/>
    <row r="892" s="6" customFormat="1" ht="15.75" customHeight="1" x14ac:dyDescent="0.3"/>
    <row r="893" s="6" customFormat="1" ht="15.75" customHeight="1" x14ac:dyDescent="0.3"/>
    <row r="894" s="6" customFormat="1" ht="15.75" customHeight="1" x14ac:dyDescent="0.3"/>
    <row r="895" s="6" customFormat="1" ht="15.75" customHeight="1" x14ac:dyDescent="0.3"/>
    <row r="896" s="6" customFormat="1" ht="15.75" customHeight="1" x14ac:dyDescent="0.3"/>
    <row r="897" s="6" customFormat="1" ht="15.75" customHeight="1" x14ac:dyDescent="0.3"/>
    <row r="898" s="6" customFormat="1" ht="15.75" customHeight="1" x14ac:dyDescent="0.3"/>
    <row r="899" s="6" customFormat="1" ht="15.75" customHeight="1" x14ac:dyDescent="0.3"/>
    <row r="900" s="6" customFormat="1" ht="15.75" customHeight="1" x14ac:dyDescent="0.3"/>
    <row r="901" s="6" customFormat="1" ht="15.75" customHeight="1" x14ac:dyDescent="0.3"/>
    <row r="902" s="6" customFormat="1" ht="15.75" customHeight="1" x14ac:dyDescent="0.3"/>
    <row r="903" s="6" customFormat="1" ht="15.75" customHeight="1" x14ac:dyDescent="0.3"/>
    <row r="904" s="6" customFormat="1" ht="15.75" customHeight="1" x14ac:dyDescent="0.3"/>
    <row r="905" s="6" customFormat="1" ht="15.75" customHeight="1" x14ac:dyDescent="0.3"/>
    <row r="906" s="6" customFormat="1" ht="15.75" customHeight="1" x14ac:dyDescent="0.3"/>
    <row r="907" s="6" customFormat="1" ht="15.75" customHeight="1" x14ac:dyDescent="0.3"/>
    <row r="908" s="6" customFormat="1" ht="15.75" customHeight="1" x14ac:dyDescent="0.3"/>
    <row r="909" s="6" customFormat="1" ht="15.75" customHeight="1" x14ac:dyDescent="0.3"/>
    <row r="910" s="6" customFormat="1" ht="15.75" customHeight="1" x14ac:dyDescent="0.3"/>
    <row r="911" s="6" customFormat="1" ht="15.75" customHeight="1" x14ac:dyDescent="0.3"/>
    <row r="912" s="6" customFormat="1" ht="15.75" customHeight="1" x14ac:dyDescent="0.3"/>
    <row r="913" s="6" customFormat="1" ht="15.75" customHeight="1" x14ac:dyDescent="0.3"/>
    <row r="914" s="6" customFormat="1" ht="15.75" customHeight="1" x14ac:dyDescent="0.3"/>
    <row r="915" s="6" customFormat="1" ht="15.75" customHeight="1" x14ac:dyDescent="0.3"/>
    <row r="916" s="6" customFormat="1" ht="15.75" customHeight="1" x14ac:dyDescent="0.3"/>
    <row r="917" s="6" customFormat="1" ht="15.75" customHeight="1" x14ac:dyDescent="0.3"/>
    <row r="918" s="6" customFormat="1" ht="15.75" customHeight="1" x14ac:dyDescent="0.3"/>
    <row r="919" s="6" customFormat="1" ht="15.75" customHeight="1" x14ac:dyDescent="0.3"/>
    <row r="920" s="6" customFormat="1" ht="15.75" customHeight="1" x14ac:dyDescent="0.3"/>
    <row r="921" s="6" customFormat="1" ht="15.75" customHeight="1" x14ac:dyDescent="0.3"/>
    <row r="922" s="6" customFormat="1" ht="15.75" customHeight="1" x14ac:dyDescent="0.3"/>
    <row r="923" s="6" customFormat="1" ht="15.75" customHeight="1" x14ac:dyDescent="0.3"/>
    <row r="924" s="6" customFormat="1" ht="15.75" customHeight="1" x14ac:dyDescent="0.3"/>
    <row r="925" s="6" customFormat="1" ht="15.75" customHeight="1" x14ac:dyDescent="0.3"/>
    <row r="926" s="6" customFormat="1" ht="15.75" customHeight="1" x14ac:dyDescent="0.3"/>
    <row r="927" s="6" customFormat="1" ht="15.75" customHeight="1" x14ac:dyDescent="0.3"/>
    <row r="928" s="6" customFormat="1" ht="15.75" customHeight="1" x14ac:dyDescent="0.3"/>
    <row r="929" s="6" customFormat="1" ht="15.75" customHeight="1" x14ac:dyDescent="0.3"/>
    <row r="930" s="6" customFormat="1" ht="15.75" customHeight="1" x14ac:dyDescent="0.3"/>
    <row r="931" s="6" customFormat="1" ht="15.75" customHeight="1" x14ac:dyDescent="0.3"/>
    <row r="932" s="6" customFormat="1" ht="15.75" customHeight="1" x14ac:dyDescent="0.3"/>
    <row r="933" s="6" customFormat="1" ht="15.75" customHeight="1" x14ac:dyDescent="0.3"/>
    <row r="934" s="6" customFormat="1" ht="15.75" customHeight="1" x14ac:dyDescent="0.3"/>
    <row r="935" s="6" customFormat="1" ht="15.75" customHeight="1" x14ac:dyDescent="0.3"/>
    <row r="936" s="6" customFormat="1" ht="15.75" customHeight="1" x14ac:dyDescent="0.3"/>
    <row r="937" s="6" customFormat="1" ht="15.75" customHeight="1" x14ac:dyDescent="0.3"/>
    <row r="938" s="6" customFormat="1" ht="15.75" customHeight="1" x14ac:dyDescent="0.3"/>
    <row r="939" s="6" customFormat="1" ht="15.75" customHeight="1" x14ac:dyDescent="0.3"/>
    <row r="940" s="6" customFormat="1" ht="15.75" customHeight="1" x14ac:dyDescent="0.3"/>
    <row r="941" s="6" customFormat="1" ht="15.75" customHeight="1" x14ac:dyDescent="0.3"/>
    <row r="942" s="6" customFormat="1" ht="15.75" customHeight="1" x14ac:dyDescent="0.3"/>
    <row r="943" s="6" customFormat="1" ht="15.75" customHeight="1" x14ac:dyDescent="0.3"/>
    <row r="944" s="6" customFormat="1" ht="15.75" customHeight="1" x14ac:dyDescent="0.3"/>
    <row r="945" s="6" customFormat="1" ht="15.75" customHeight="1" x14ac:dyDescent="0.3"/>
    <row r="946" s="6" customFormat="1" ht="15.75" customHeight="1" x14ac:dyDescent="0.3"/>
    <row r="947" s="6" customFormat="1" ht="15.75" customHeight="1" x14ac:dyDescent="0.3"/>
    <row r="948" s="6" customFormat="1" ht="15.75" customHeight="1" x14ac:dyDescent="0.3"/>
    <row r="949" s="6" customFormat="1" ht="15.75" customHeight="1" x14ac:dyDescent="0.3"/>
    <row r="950" s="6" customFormat="1" ht="15.75" customHeight="1" x14ac:dyDescent="0.3"/>
    <row r="951" s="6" customFormat="1" ht="15.75" customHeight="1" x14ac:dyDescent="0.3"/>
    <row r="952" s="6" customFormat="1" ht="15.75" customHeight="1" x14ac:dyDescent="0.3"/>
    <row r="953" s="6" customFormat="1" ht="15.75" customHeight="1" x14ac:dyDescent="0.3"/>
    <row r="954" s="6" customFormat="1" ht="15.75" customHeight="1" x14ac:dyDescent="0.3"/>
    <row r="955" s="6" customFormat="1" ht="15.75" customHeight="1" x14ac:dyDescent="0.3"/>
    <row r="956" s="6" customFormat="1" ht="15.75" customHeight="1" x14ac:dyDescent="0.3"/>
    <row r="957" s="6" customFormat="1" ht="15.75" customHeight="1" x14ac:dyDescent="0.3"/>
    <row r="958" s="6" customFormat="1" ht="15.75" customHeight="1" x14ac:dyDescent="0.3"/>
    <row r="959" s="6" customFormat="1" ht="15.75" customHeight="1" x14ac:dyDescent="0.3"/>
    <row r="960" s="6" customFormat="1" ht="15.75" customHeight="1" x14ac:dyDescent="0.3"/>
    <row r="961" s="6" customFormat="1" ht="15.75" customHeight="1" x14ac:dyDescent="0.3"/>
    <row r="962" s="6" customFormat="1" ht="15.75" customHeight="1" x14ac:dyDescent="0.3"/>
    <row r="963" s="6" customFormat="1" ht="15.75" customHeight="1" x14ac:dyDescent="0.3"/>
    <row r="964" s="6" customFormat="1" ht="15.75" customHeight="1" x14ac:dyDescent="0.3"/>
    <row r="965" s="6" customFormat="1" ht="15.75" customHeight="1" x14ac:dyDescent="0.3"/>
    <row r="966" s="6" customFormat="1" ht="15.75" customHeight="1" x14ac:dyDescent="0.3"/>
    <row r="967" s="6" customFormat="1" ht="15.75" customHeight="1" x14ac:dyDescent="0.3"/>
    <row r="968" s="6" customFormat="1" ht="15.75" customHeight="1" x14ac:dyDescent="0.3"/>
    <row r="969" s="6" customFormat="1" ht="15.75" customHeight="1" x14ac:dyDescent="0.3"/>
    <row r="970" s="6" customFormat="1" ht="15.75" customHeight="1" x14ac:dyDescent="0.3"/>
    <row r="971" s="6" customFormat="1" ht="15.75" customHeight="1" x14ac:dyDescent="0.3"/>
    <row r="972" s="6" customFormat="1" ht="15.75" customHeight="1" x14ac:dyDescent="0.3"/>
    <row r="973" s="6" customFormat="1" ht="15.75" customHeight="1" x14ac:dyDescent="0.3"/>
    <row r="974" s="6" customFormat="1" ht="15.75" customHeight="1" x14ac:dyDescent="0.3"/>
    <row r="975" s="6" customFormat="1" ht="15.75" customHeight="1" x14ac:dyDescent="0.3"/>
    <row r="976" s="6" customFormat="1" ht="15.75" customHeight="1" x14ac:dyDescent="0.3"/>
    <row r="977" s="6" customFormat="1" ht="15.75" customHeight="1" x14ac:dyDescent="0.3"/>
    <row r="978" s="6" customFormat="1" ht="15.75" customHeight="1" x14ac:dyDescent="0.3"/>
    <row r="979" s="6" customFormat="1" ht="15.75" customHeight="1" x14ac:dyDescent="0.3"/>
    <row r="980" s="6" customFormat="1" ht="15.75" customHeight="1" x14ac:dyDescent="0.3"/>
    <row r="981" s="6" customFormat="1" ht="15.75" customHeight="1" x14ac:dyDescent="0.3"/>
    <row r="982" s="6" customFormat="1" ht="15.75" customHeight="1" x14ac:dyDescent="0.3"/>
    <row r="983" s="6" customFormat="1" ht="15.75" customHeight="1" x14ac:dyDescent="0.3"/>
    <row r="984" s="6" customFormat="1" ht="15.75" customHeight="1" x14ac:dyDescent="0.3"/>
    <row r="985" s="6" customFormat="1" ht="15.75" customHeight="1" x14ac:dyDescent="0.3"/>
    <row r="986" s="6" customFormat="1" ht="15.75" customHeight="1" x14ac:dyDescent="0.3"/>
    <row r="987" s="6" customFormat="1" ht="15.75" customHeight="1" x14ac:dyDescent="0.3"/>
    <row r="988" s="6" customFormat="1" ht="15.75" customHeight="1" x14ac:dyDescent="0.3"/>
    <row r="989" s="6" customFormat="1" ht="15.75" customHeight="1" x14ac:dyDescent="0.3"/>
    <row r="990" s="6" customFormat="1" ht="15.75" customHeight="1" x14ac:dyDescent="0.3"/>
    <row r="991" s="6" customFormat="1" ht="15.75" customHeight="1" x14ac:dyDescent="0.3"/>
    <row r="992" s="6" customFormat="1" ht="15.75" customHeight="1" x14ac:dyDescent="0.3"/>
    <row r="993" s="6" customFormat="1" ht="15.75" customHeight="1" x14ac:dyDescent="0.3"/>
    <row r="994" s="6" customFormat="1" ht="15.75" customHeight="1" x14ac:dyDescent="0.3"/>
    <row r="995" s="6" customFormat="1" ht="15.75" customHeight="1" x14ac:dyDescent="0.3"/>
    <row r="996" s="6" customFormat="1" ht="15.75" customHeight="1" x14ac:dyDescent="0.3"/>
    <row r="997" s="6" customFormat="1" ht="15.75" customHeight="1" x14ac:dyDescent="0.3"/>
    <row r="998" s="6" customFormat="1" ht="15.75" customHeight="1" x14ac:dyDescent="0.3"/>
    <row r="999" s="6" customFormat="1" ht="15.75" customHeight="1" x14ac:dyDescent="0.3"/>
    <row r="1000" s="6" customFormat="1" ht="15.75" customHeight="1" x14ac:dyDescent="0.3"/>
  </sheetData>
  <hyperlinks>
    <hyperlink ref="H2" location="Charts!A1" display="Click here to direct you to dasboard" xr:uid="{4BCFE76F-0C8E-4C21-BCB8-6AF56010E0C0}"/>
  </hyperlinks>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topLeftCell="B4" workbookViewId="0">
      <selection activeCell="J6" sqref="J6"/>
    </sheetView>
  </sheetViews>
  <sheetFormatPr defaultColWidth="14.42578125" defaultRowHeight="15" customHeight="1" x14ac:dyDescent="0.3"/>
  <cols>
    <col min="1" max="1" width="15" style="6" bestFit="1" customWidth="1"/>
    <col min="2" max="2" width="18.7109375" bestFit="1" customWidth="1"/>
    <col min="3" max="3" width="23.42578125" bestFit="1" customWidth="1"/>
    <col min="4" max="4" width="10.5703125" bestFit="1" customWidth="1"/>
    <col min="5" max="6" width="15.140625" bestFit="1" customWidth="1"/>
    <col min="7" max="7" width="15" bestFit="1" customWidth="1"/>
    <col min="8" max="8" width="22.7109375" bestFit="1" customWidth="1"/>
    <col min="9" max="9" width="18" bestFit="1" customWidth="1"/>
    <col min="10" max="10" width="19.140625" bestFit="1" customWidth="1"/>
    <col min="11" max="12" width="15.140625" bestFit="1" customWidth="1"/>
    <col min="13" max="13" width="8.7109375" bestFit="1" customWidth="1"/>
    <col min="14" max="14" width="9" bestFit="1" customWidth="1"/>
    <col min="15" max="49" width="6.42578125" bestFit="1" customWidth="1"/>
    <col min="50" max="50" width="5.140625" bestFit="1" customWidth="1"/>
    <col min="51" max="61" width="6.42578125" bestFit="1" customWidth="1"/>
    <col min="62" max="62" width="5.140625" bestFit="1" customWidth="1"/>
    <col min="63" max="64" width="6.42578125" bestFit="1" customWidth="1"/>
    <col min="65" max="66" width="5.140625" bestFit="1" customWidth="1"/>
    <col min="67" max="80" width="6.42578125" bestFit="1" customWidth="1"/>
    <col min="81" max="81" width="5.140625" bestFit="1" customWidth="1"/>
    <col min="82" max="82" width="6.42578125" bestFit="1" customWidth="1"/>
    <col min="83" max="83" width="5.140625" bestFit="1" customWidth="1"/>
    <col min="84" max="114" width="6.42578125" bestFit="1" customWidth="1"/>
    <col min="115" max="115" width="5.140625" bestFit="1" customWidth="1"/>
    <col min="116" max="120" width="6.42578125" bestFit="1" customWidth="1"/>
    <col min="121" max="121" width="5.140625" bestFit="1" customWidth="1"/>
    <col min="122" max="129" width="6.42578125" bestFit="1" customWidth="1"/>
    <col min="130" max="130" width="5.140625" bestFit="1" customWidth="1"/>
    <col min="131" max="131" width="6.42578125" bestFit="1" customWidth="1"/>
    <col min="132" max="132" width="5.140625" bestFit="1" customWidth="1"/>
    <col min="133" max="133" width="6.42578125" bestFit="1" customWidth="1"/>
    <col min="134" max="134" width="5.140625" bestFit="1" customWidth="1"/>
    <col min="135" max="139" width="6.42578125" bestFit="1" customWidth="1"/>
    <col min="140" max="140" width="5.140625" bestFit="1" customWidth="1"/>
    <col min="141" max="143" width="6.42578125" bestFit="1" customWidth="1"/>
    <col min="144" max="144" width="5.140625" bestFit="1" customWidth="1"/>
    <col min="145" max="157" width="6.42578125" bestFit="1" customWidth="1"/>
    <col min="158" max="158" width="5.140625" bestFit="1" customWidth="1"/>
    <col min="159" max="161" width="6.42578125" bestFit="1" customWidth="1"/>
    <col min="162" max="162" width="5.140625" bestFit="1" customWidth="1"/>
    <col min="163" max="173" width="6.42578125" bestFit="1" customWidth="1"/>
    <col min="174" max="175" width="5.140625" bestFit="1" customWidth="1"/>
    <col min="176" max="192" width="6.42578125" bestFit="1" customWidth="1"/>
    <col min="193" max="193" width="5.140625" bestFit="1" customWidth="1"/>
    <col min="194" max="202" width="6.42578125" bestFit="1" customWidth="1"/>
    <col min="203" max="203" width="5.140625" bestFit="1" customWidth="1"/>
    <col min="204" max="216" width="6.42578125" bestFit="1" customWidth="1"/>
    <col min="217" max="218" width="5.140625" bestFit="1" customWidth="1"/>
    <col min="219" max="219" width="6.42578125" bestFit="1" customWidth="1"/>
    <col min="220" max="220" width="5.140625" bestFit="1" customWidth="1"/>
  </cols>
  <sheetData>
    <row r="1" spans="1:12" ht="15" customHeight="1" x14ac:dyDescent="0.3">
      <c r="A1" s="15" t="s">
        <v>23</v>
      </c>
      <c r="B1" s="6"/>
      <c r="C1" s="15" t="s">
        <v>25</v>
      </c>
      <c r="E1" s="13" t="s">
        <v>26</v>
      </c>
      <c r="G1" s="13" t="s">
        <v>27</v>
      </c>
      <c r="I1" s="13" t="s">
        <v>28</v>
      </c>
      <c r="K1" s="13" t="s">
        <v>42</v>
      </c>
    </row>
    <row r="2" spans="1:12" ht="18.75" x14ac:dyDescent="0.3">
      <c r="A2" s="13">
        <v>1029734</v>
      </c>
      <c r="B2" s="13">
        <v>1029734</v>
      </c>
      <c r="C2" s="16">
        <v>213</v>
      </c>
      <c r="D2" s="11">
        <v>213</v>
      </c>
      <c r="E2" s="13">
        <v>4834.4319248826287</v>
      </c>
      <c r="F2" s="10">
        <f>E2</f>
        <v>4834.4319248826287</v>
      </c>
      <c r="G2" s="13">
        <v>9990</v>
      </c>
      <c r="H2" s="10">
        <v>9990</v>
      </c>
      <c r="I2" s="13">
        <v>107</v>
      </c>
      <c r="J2" s="10">
        <v>107</v>
      </c>
      <c r="K2" s="16">
        <v>7</v>
      </c>
      <c r="L2" s="21">
        <v>7</v>
      </c>
    </row>
    <row r="3" spans="1:12" ht="15" customHeight="1" x14ac:dyDescent="0.3">
      <c r="B3" s="13"/>
    </row>
    <row r="5" spans="1:12" ht="18.75" x14ac:dyDescent="0.3">
      <c r="A5" s="14" t="s">
        <v>2</v>
      </c>
      <c r="B5" s="6" t="s">
        <v>23</v>
      </c>
      <c r="D5" s="14" t="s">
        <v>2</v>
      </c>
      <c r="E5" s="6" t="s">
        <v>24</v>
      </c>
      <c r="G5" s="12" t="s">
        <v>1</v>
      </c>
      <c r="H5" s="6" t="s">
        <v>22</v>
      </c>
      <c r="J5" s="12" t="s">
        <v>5</v>
      </c>
      <c r="K5" s="6" t="s">
        <v>24</v>
      </c>
    </row>
    <row r="6" spans="1:12" ht="18.75" x14ac:dyDescent="0.3">
      <c r="A6" s="6" t="s">
        <v>7</v>
      </c>
      <c r="B6" s="13">
        <v>336665</v>
      </c>
      <c r="D6" s="6" t="s">
        <v>7</v>
      </c>
      <c r="E6" s="16">
        <v>67</v>
      </c>
      <c r="G6" s="6" t="s">
        <v>19</v>
      </c>
      <c r="H6" s="13">
        <v>191257</v>
      </c>
      <c r="J6" s="6" t="s">
        <v>17</v>
      </c>
      <c r="K6" s="16">
        <v>27</v>
      </c>
    </row>
    <row r="7" spans="1:12" ht="18.75" x14ac:dyDescent="0.3">
      <c r="A7" s="6" t="s">
        <v>12</v>
      </c>
      <c r="B7" s="13">
        <v>693069</v>
      </c>
      <c r="D7" s="6" t="s">
        <v>12</v>
      </c>
      <c r="E7" s="16">
        <v>146</v>
      </c>
      <c r="G7" s="6" t="s">
        <v>11</v>
      </c>
      <c r="H7" s="13">
        <v>340295</v>
      </c>
      <c r="J7" s="6" t="s">
        <v>13</v>
      </c>
      <c r="K7" s="16">
        <v>20</v>
      </c>
    </row>
    <row r="8" spans="1:12" ht="18.75" x14ac:dyDescent="0.3">
      <c r="A8"/>
      <c r="G8" s="6" t="s">
        <v>14</v>
      </c>
      <c r="H8" s="13">
        <v>57281</v>
      </c>
      <c r="J8" s="6" t="s">
        <v>20</v>
      </c>
      <c r="K8" s="16">
        <v>28</v>
      </c>
    </row>
    <row r="9" spans="1:12" ht="18.75" x14ac:dyDescent="0.3">
      <c r="A9"/>
      <c r="G9" s="6" t="s">
        <v>9</v>
      </c>
      <c r="H9" s="13">
        <v>142439</v>
      </c>
      <c r="J9" s="6" t="s">
        <v>15</v>
      </c>
      <c r="K9" s="16">
        <v>33</v>
      </c>
    </row>
    <row r="10" spans="1:12" ht="18.75" x14ac:dyDescent="0.3">
      <c r="A10"/>
      <c r="G10" s="6" t="s">
        <v>6</v>
      </c>
      <c r="H10" s="13">
        <v>136945</v>
      </c>
      <c r="J10" s="6" t="s">
        <v>18</v>
      </c>
      <c r="K10" s="16">
        <v>14</v>
      </c>
    </row>
    <row r="11" spans="1:12" ht="18.75" x14ac:dyDescent="0.3">
      <c r="A11" s="12" t="s">
        <v>5</v>
      </c>
      <c r="G11" s="6" t="s">
        <v>21</v>
      </c>
      <c r="H11" s="13">
        <v>57079</v>
      </c>
      <c r="J11" s="6" t="s">
        <v>10</v>
      </c>
      <c r="K11" s="16">
        <v>34</v>
      </c>
    </row>
    <row r="12" spans="1:12" ht="18.75" x14ac:dyDescent="0.3">
      <c r="A12" s="6" t="s">
        <v>17</v>
      </c>
      <c r="D12" s="17" t="s">
        <v>41</v>
      </c>
      <c r="E12" s="6" t="s">
        <v>24</v>
      </c>
      <c r="G12" s="6" t="s">
        <v>16</v>
      </c>
      <c r="H12" s="13">
        <v>104438</v>
      </c>
      <c r="J12" s="6" t="s">
        <v>8</v>
      </c>
      <c r="K12" s="16">
        <v>57</v>
      </c>
    </row>
    <row r="13" spans="1:12" ht="18.75" x14ac:dyDescent="0.3">
      <c r="A13" s="6" t="s">
        <v>13</v>
      </c>
      <c r="D13" s="6" t="s">
        <v>29</v>
      </c>
      <c r="E13" s="16">
        <v>19</v>
      </c>
    </row>
    <row r="14" spans="1:12" ht="18.75" x14ac:dyDescent="0.3">
      <c r="A14" s="6" t="s">
        <v>20</v>
      </c>
      <c r="D14" s="6" t="s">
        <v>30</v>
      </c>
      <c r="E14" s="16">
        <v>15</v>
      </c>
      <c r="G14" s="14" t="s">
        <v>2</v>
      </c>
      <c r="H14" s="6" t="s">
        <v>26</v>
      </c>
    </row>
    <row r="15" spans="1:12" ht="18.75" x14ac:dyDescent="0.3">
      <c r="A15" s="6" t="s">
        <v>15</v>
      </c>
      <c r="D15" s="6" t="s">
        <v>31</v>
      </c>
      <c r="E15" s="16">
        <v>18</v>
      </c>
      <c r="G15" s="6" t="s">
        <v>7</v>
      </c>
      <c r="H15" s="13">
        <v>5024.8507462686566</v>
      </c>
    </row>
    <row r="16" spans="1:12" ht="18.75" x14ac:dyDescent="0.3">
      <c r="A16" s="6" t="s">
        <v>18</v>
      </c>
      <c r="D16" s="6" t="s">
        <v>32</v>
      </c>
      <c r="E16" s="16">
        <v>14</v>
      </c>
      <c r="G16" s="6" t="s">
        <v>12</v>
      </c>
      <c r="H16" s="13">
        <v>4747.0479452054797</v>
      </c>
    </row>
    <row r="17" spans="1:5" ht="18.75" x14ac:dyDescent="0.3">
      <c r="A17" s="6" t="s">
        <v>10</v>
      </c>
      <c r="D17" s="6" t="s">
        <v>33</v>
      </c>
      <c r="E17" s="16">
        <v>40</v>
      </c>
    </row>
    <row r="18" spans="1:5" ht="18.75" x14ac:dyDescent="0.3">
      <c r="A18" s="6" t="s">
        <v>8</v>
      </c>
      <c r="D18" s="6" t="s">
        <v>34</v>
      </c>
      <c r="E18" s="16">
        <v>10</v>
      </c>
    </row>
    <row r="19" spans="1:5" ht="18.75" x14ac:dyDescent="0.3">
      <c r="A19"/>
      <c r="D19" s="6" t="s">
        <v>35</v>
      </c>
      <c r="E19" s="16">
        <v>18</v>
      </c>
    </row>
    <row r="20" spans="1:5" ht="18.75" x14ac:dyDescent="0.3">
      <c r="A20"/>
      <c r="D20" s="6" t="s">
        <v>36</v>
      </c>
      <c r="E20" s="16">
        <v>13</v>
      </c>
    </row>
    <row r="21" spans="1:5" ht="18.75" x14ac:dyDescent="0.3">
      <c r="A21" s="12" t="s">
        <v>41</v>
      </c>
      <c r="B21" s="6" t="s">
        <v>22</v>
      </c>
      <c r="D21" s="6" t="s">
        <v>37</v>
      </c>
      <c r="E21" s="16">
        <v>20</v>
      </c>
    </row>
    <row r="22" spans="1:5" ht="18.75" x14ac:dyDescent="0.3">
      <c r="A22" s="6" t="s">
        <v>29</v>
      </c>
      <c r="B22" s="13">
        <v>89663</v>
      </c>
      <c r="D22" s="6" t="s">
        <v>38</v>
      </c>
      <c r="E22" s="16">
        <v>11</v>
      </c>
    </row>
    <row r="23" spans="1:5" ht="18.75" x14ac:dyDescent="0.3">
      <c r="A23" s="6" t="s">
        <v>30</v>
      </c>
      <c r="B23" s="13">
        <v>62762</v>
      </c>
      <c r="D23" s="6" t="s">
        <v>39</v>
      </c>
      <c r="E23" s="16">
        <v>13</v>
      </c>
    </row>
    <row r="24" spans="1:5" ht="18.75" x14ac:dyDescent="0.3">
      <c r="A24" s="6" t="s">
        <v>31</v>
      </c>
      <c r="B24" s="13">
        <v>104566</v>
      </c>
      <c r="D24" s="6" t="s">
        <v>40</v>
      </c>
      <c r="E24" s="16">
        <v>22</v>
      </c>
    </row>
    <row r="25" spans="1:5" ht="18.75" x14ac:dyDescent="0.3">
      <c r="A25" s="6" t="s">
        <v>32</v>
      </c>
      <c r="B25" s="13">
        <v>49474</v>
      </c>
    </row>
    <row r="26" spans="1:5" ht="18.75" x14ac:dyDescent="0.3">
      <c r="A26" s="6" t="s">
        <v>33</v>
      </c>
      <c r="B26" s="13">
        <v>203339</v>
      </c>
      <c r="D26" s="16" t="s">
        <v>44</v>
      </c>
      <c r="E26" s="22" t="s">
        <v>45</v>
      </c>
    </row>
    <row r="27" spans="1:5" ht="18.75" x14ac:dyDescent="0.3">
      <c r="A27" s="6" t="s">
        <v>34</v>
      </c>
      <c r="B27" s="13">
        <v>51600</v>
      </c>
      <c r="D27" s="22" t="s">
        <v>17</v>
      </c>
      <c r="E27" s="20">
        <v>27</v>
      </c>
    </row>
    <row r="28" spans="1:5" ht="18.75" x14ac:dyDescent="0.3">
      <c r="A28" s="6" t="s">
        <v>35</v>
      </c>
      <c r="B28" s="13">
        <v>80735</v>
      </c>
      <c r="D28" s="22" t="s">
        <v>13</v>
      </c>
      <c r="E28" s="20">
        <v>20</v>
      </c>
    </row>
    <row r="29" spans="1:5" ht="18.75" x14ac:dyDescent="0.3">
      <c r="A29" s="6" t="s">
        <v>36</v>
      </c>
      <c r="B29" s="13">
        <v>68994</v>
      </c>
      <c r="D29" s="22" t="s">
        <v>20</v>
      </c>
      <c r="E29" s="20">
        <v>28</v>
      </c>
    </row>
    <row r="30" spans="1:5" ht="18.75" x14ac:dyDescent="0.3">
      <c r="A30" s="6" t="s">
        <v>37</v>
      </c>
      <c r="B30" s="13">
        <v>102433</v>
      </c>
      <c r="D30" s="22" t="s">
        <v>15</v>
      </c>
      <c r="E30" s="20">
        <v>33</v>
      </c>
    </row>
    <row r="31" spans="1:5" ht="18.75" x14ac:dyDescent="0.3">
      <c r="A31" s="6" t="s">
        <v>38</v>
      </c>
      <c r="B31" s="13">
        <v>52615</v>
      </c>
      <c r="D31" s="22" t="s">
        <v>18</v>
      </c>
      <c r="E31" s="20">
        <v>14</v>
      </c>
    </row>
    <row r="32" spans="1:5" ht="18.75" x14ac:dyDescent="0.3">
      <c r="A32" s="6" t="s">
        <v>39</v>
      </c>
      <c r="B32" s="13">
        <v>73740</v>
      </c>
      <c r="D32" s="22" t="s">
        <v>10</v>
      </c>
      <c r="E32" s="20">
        <v>34</v>
      </c>
    </row>
    <row r="33" spans="1:5" ht="18.75" x14ac:dyDescent="0.3">
      <c r="A33" s="6" t="s">
        <v>40</v>
      </c>
      <c r="B33" s="13">
        <v>89813</v>
      </c>
      <c r="D33" s="23" t="s">
        <v>8</v>
      </c>
      <c r="E33" s="21">
        <v>57</v>
      </c>
    </row>
    <row r="34" spans="1:5" ht="15.75" customHeight="1" x14ac:dyDescent="0.3">
      <c r="A34"/>
      <c r="D34" s="20"/>
      <c r="E34" s="20"/>
    </row>
    <row r="35" spans="1:5" ht="15.75" customHeight="1" x14ac:dyDescent="0.3">
      <c r="A35"/>
      <c r="D35" s="20"/>
      <c r="E35" s="20"/>
    </row>
    <row r="36" spans="1:5" ht="15.75" customHeight="1" x14ac:dyDescent="0.3">
      <c r="A36"/>
      <c r="D36" s="20"/>
      <c r="E36" s="20"/>
    </row>
    <row r="37" spans="1:5" ht="15.75" customHeight="1" x14ac:dyDescent="0.3">
      <c r="A37"/>
      <c r="D37" s="20"/>
      <c r="E37" s="20"/>
    </row>
    <row r="38" spans="1:5" ht="15.75" customHeight="1" x14ac:dyDescent="0.3">
      <c r="A38"/>
      <c r="D38" s="21"/>
      <c r="E38" s="21"/>
    </row>
    <row r="39" spans="1:5" ht="15.75" customHeight="1" x14ac:dyDescent="0.3"/>
    <row r="40" spans="1:5" ht="15.75" customHeight="1" x14ac:dyDescent="0.3"/>
    <row r="41" spans="1:5" ht="15.75" customHeight="1" x14ac:dyDescent="0.3"/>
    <row r="42" spans="1:5" ht="15.75" customHeight="1" x14ac:dyDescent="0.3"/>
    <row r="43" spans="1:5" ht="15.75" customHeight="1" x14ac:dyDescent="0.3"/>
    <row r="44" spans="1:5" ht="15.75" customHeight="1" x14ac:dyDescent="0.3"/>
    <row r="45" spans="1:5" ht="15.75" customHeight="1" x14ac:dyDescent="0.3"/>
    <row r="46" spans="1:5" ht="15.75" customHeight="1" x14ac:dyDescent="0.3"/>
    <row r="47" spans="1:5" ht="15.75" customHeight="1" x14ac:dyDescent="0.3"/>
    <row r="48" spans="1: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topLeftCell="A22" workbookViewId="0">
      <selection activeCell="F43" sqref="F43"/>
    </sheetView>
  </sheetViews>
  <sheetFormatPr defaultColWidth="14.42578125" defaultRowHeight="15" customHeight="1" x14ac:dyDescent="0.25"/>
  <cols>
    <col min="1" max="1" width="14.5703125" bestFit="1" customWidth="1"/>
    <col min="2" max="2" width="19.140625" bestFit="1" customWidth="1"/>
    <col min="3" max="3" width="15.5703125" bestFit="1" customWidth="1"/>
    <col min="4" max="4" width="8.5703125" bestFit="1" customWidth="1"/>
    <col min="5" max="5" width="11" bestFit="1" customWidth="1"/>
    <col min="6" max="6" width="15.28515625" bestFit="1" customWidth="1"/>
    <col min="7" max="7" width="19.140625" bestFit="1" customWidth="1"/>
    <col min="8" max="9" width="15.5703125" bestFit="1" customWidth="1"/>
    <col min="10" max="10" width="2.5703125" bestFit="1" customWidth="1"/>
    <col min="11" max="100" width="3.85546875" bestFit="1" customWidth="1"/>
    <col min="101" max="214" width="5.140625" bestFit="1" customWidth="1"/>
  </cols>
  <sheetData>
    <row r="1" spans="1:8" ht="15" customHeight="1" x14ac:dyDescent="0.3">
      <c r="A1" s="12" t="s">
        <v>23</v>
      </c>
      <c r="B1" s="12" t="s">
        <v>5</v>
      </c>
      <c r="C1" s="6"/>
      <c r="D1" s="6"/>
      <c r="E1" s="6"/>
      <c r="F1" s="6"/>
      <c r="G1" s="6"/>
      <c r="H1" s="6"/>
    </row>
    <row r="2" spans="1:8" ht="15" customHeight="1" x14ac:dyDescent="0.3">
      <c r="A2" s="12" t="s">
        <v>43</v>
      </c>
      <c r="B2" s="6" t="s">
        <v>17</v>
      </c>
      <c r="C2" s="6" t="s">
        <v>13</v>
      </c>
      <c r="D2" s="6" t="s">
        <v>20</v>
      </c>
      <c r="E2" s="6" t="s">
        <v>15</v>
      </c>
      <c r="F2" s="6" t="s">
        <v>18</v>
      </c>
      <c r="G2" s="6" t="s">
        <v>10</v>
      </c>
      <c r="H2" s="6" t="s">
        <v>8</v>
      </c>
    </row>
    <row r="3" spans="1:8" ht="15" customHeight="1" x14ac:dyDescent="0.3">
      <c r="A3" s="6" t="s">
        <v>29</v>
      </c>
      <c r="B3" s="13">
        <v>9062</v>
      </c>
      <c r="C3" s="13">
        <v>18639</v>
      </c>
      <c r="D3" s="13">
        <v>9363</v>
      </c>
      <c r="E3" s="13">
        <v>12779</v>
      </c>
      <c r="F3" s="13">
        <v>6906</v>
      </c>
      <c r="G3" s="13">
        <v>15289</v>
      </c>
      <c r="H3" s="13">
        <v>17625</v>
      </c>
    </row>
    <row r="4" spans="1:8" ht="15" customHeight="1" x14ac:dyDescent="0.3">
      <c r="A4" s="6" t="s">
        <v>30</v>
      </c>
      <c r="B4" s="13">
        <v>14046</v>
      </c>
      <c r="C4" s="13">
        <v>3642</v>
      </c>
      <c r="D4" s="13">
        <v>19306</v>
      </c>
      <c r="E4" s="13">
        <v>6658</v>
      </c>
      <c r="F4" s="13">
        <v>1004</v>
      </c>
      <c r="G4" s="13">
        <v>3559</v>
      </c>
      <c r="H4" s="13">
        <v>14547</v>
      </c>
    </row>
    <row r="5" spans="1:8" ht="15" customHeight="1" x14ac:dyDescent="0.3">
      <c r="A5" s="6" t="s">
        <v>31</v>
      </c>
      <c r="B5" s="13">
        <v>22810</v>
      </c>
      <c r="C5" s="13">
        <v>135</v>
      </c>
      <c r="D5" s="13">
        <v>16631</v>
      </c>
      <c r="E5" s="13">
        <v>18597</v>
      </c>
      <c r="F5" s="13">
        <v>5820</v>
      </c>
      <c r="G5" s="13">
        <v>18057</v>
      </c>
      <c r="H5" s="13">
        <v>22516</v>
      </c>
    </row>
    <row r="6" spans="1:8" ht="15" customHeight="1" x14ac:dyDescent="0.3">
      <c r="A6" s="6" t="s">
        <v>32</v>
      </c>
      <c r="B6" s="13">
        <v>1113</v>
      </c>
      <c r="C6" s="13">
        <v>16358</v>
      </c>
      <c r="D6" s="13">
        <v>8758</v>
      </c>
      <c r="E6" s="13">
        <v>277</v>
      </c>
      <c r="F6" s="13">
        <v>1054</v>
      </c>
      <c r="G6" s="13">
        <v>8505</v>
      </c>
      <c r="H6" s="13">
        <v>13409</v>
      </c>
    </row>
    <row r="7" spans="1:8" ht="15" customHeight="1" x14ac:dyDescent="0.3">
      <c r="A7" s="6" t="s">
        <v>33</v>
      </c>
      <c r="B7" s="13">
        <v>10894</v>
      </c>
      <c r="C7" s="13">
        <v>19713</v>
      </c>
      <c r="D7" s="13">
        <v>23732</v>
      </c>
      <c r="E7" s="13">
        <v>37201</v>
      </c>
      <c r="F7" s="13">
        <v>13567</v>
      </c>
      <c r="G7" s="13">
        <v>39765</v>
      </c>
      <c r="H7" s="13">
        <v>58467</v>
      </c>
    </row>
    <row r="8" spans="1:8" ht="15" customHeight="1" x14ac:dyDescent="0.3">
      <c r="A8" s="6" t="s">
        <v>34</v>
      </c>
      <c r="B8" s="13">
        <v>8891</v>
      </c>
      <c r="C8" s="13">
        <v>7462</v>
      </c>
      <c r="D8" s="13">
        <v>5712</v>
      </c>
      <c r="E8" s="13">
        <v>9630</v>
      </c>
      <c r="F8" s="13"/>
      <c r="G8" s="13">
        <v>7231</v>
      </c>
      <c r="H8" s="13">
        <v>12674</v>
      </c>
    </row>
    <row r="9" spans="1:8" ht="15" customHeight="1" x14ac:dyDescent="0.3">
      <c r="A9" s="6" t="s">
        <v>35</v>
      </c>
      <c r="B9" s="13">
        <v>16382</v>
      </c>
      <c r="C9" s="13">
        <v>8530</v>
      </c>
      <c r="D9" s="13">
        <v>5002</v>
      </c>
      <c r="E9" s="13">
        <v>330</v>
      </c>
      <c r="F9" s="13">
        <v>12010</v>
      </c>
      <c r="G9" s="13">
        <v>28349</v>
      </c>
      <c r="H9" s="13">
        <v>10132</v>
      </c>
    </row>
    <row r="10" spans="1:8" ht="15" customHeight="1" x14ac:dyDescent="0.3">
      <c r="A10" s="6" t="s">
        <v>36</v>
      </c>
      <c r="B10" s="13"/>
      <c r="C10" s="13">
        <v>7333</v>
      </c>
      <c r="D10" s="13">
        <v>18478</v>
      </c>
      <c r="E10" s="13">
        <v>13080</v>
      </c>
      <c r="F10" s="13"/>
      <c r="G10" s="13">
        <v>3944</v>
      </c>
      <c r="H10" s="13">
        <v>26159</v>
      </c>
    </row>
    <row r="11" spans="1:8" ht="15" customHeight="1" x14ac:dyDescent="0.3">
      <c r="A11" s="6" t="s">
        <v>37</v>
      </c>
      <c r="B11" s="13">
        <v>12134</v>
      </c>
      <c r="C11" s="13">
        <v>352</v>
      </c>
      <c r="D11" s="13">
        <v>7090</v>
      </c>
      <c r="E11" s="13">
        <v>23086</v>
      </c>
      <c r="F11" s="13">
        <v>11254</v>
      </c>
      <c r="G11" s="13">
        <v>14701</v>
      </c>
      <c r="H11" s="13">
        <v>33816</v>
      </c>
    </row>
    <row r="12" spans="1:8" ht="15" customHeight="1" x14ac:dyDescent="0.3">
      <c r="A12" s="6" t="s">
        <v>38</v>
      </c>
      <c r="B12" s="13">
        <v>14278</v>
      </c>
      <c r="C12" s="13"/>
      <c r="D12" s="13">
        <v>8160</v>
      </c>
      <c r="E12" s="13">
        <v>7748</v>
      </c>
      <c r="F12" s="13">
        <v>10655</v>
      </c>
      <c r="G12" s="13">
        <v>7171</v>
      </c>
      <c r="H12" s="13">
        <v>4603</v>
      </c>
    </row>
    <row r="13" spans="1:8" ht="15" customHeight="1" x14ac:dyDescent="0.3">
      <c r="A13" s="6" t="s">
        <v>39</v>
      </c>
      <c r="B13" s="13">
        <v>9014</v>
      </c>
      <c r="C13" s="13">
        <v>9990</v>
      </c>
      <c r="D13" s="13">
        <v>7263</v>
      </c>
      <c r="E13" s="13">
        <v>284</v>
      </c>
      <c r="F13" s="13"/>
      <c r="G13" s="13">
        <v>22243</v>
      </c>
      <c r="H13" s="13">
        <v>24946</v>
      </c>
    </row>
    <row r="14" spans="1:8" ht="15" customHeight="1" x14ac:dyDescent="0.3">
      <c r="A14" s="6" t="s">
        <v>40</v>
      </c>
      <c r="B14" s="13">
        <v>13089</v>
      </c>
      <c r="C14" s="13">
        <v>2591</v>
      </c>
      <c r="D14" s="13">
        <v>11561</v>
      </c>
      <c r="E14" s="13">
        <v>25498</v>
      </c>
      <c r="F14" s="13">
        <v>4512</v>
      </c>
      <c r="G14" s="13">
        <v>4323</v>
      </c>
      <c r="H14" s="13">
        <v>28239</v>
      </c>
    </row>
    <row r="17" spans="1:8" ht="15" customHeight="1" x14ac:dyDescent="0.3">
      <c r="A17" s="12" t="s">
        <v>24</v>
      </c>
      <c r="B17" s="12" t="s">
        <v>5</v>
      </c>
      <c r="C17" s="6"/>
      <c r="D17" s="6"/>
      <c r="E17" s="6"/>
      <c r="F17" s="6"/>
      <c r="G17" s="6"/>
      <c r="H17" s="6"/>
    </row>
    <row r="18" spans="1:8" ht="15" customHeight="1" x14ac:dyDescent="0.3">
      <c r="A18" s="12" t="s">
        <v>2</v>
      </c>
      <c r="B18" s="6" t="s">
        <v>17</v>
      </c>
      <c r="C18" s="6" t="s">
        <v>13</v>
      </c>
      <c r="D18" s="6" t="s">
        <v>20</v>
      </c>
      <c r="E18" s="6" t="s">
        <v>15</v>
      </c>
      <c r="F18" s="6" t="s">
        <v>18</v>
      </c>
      <c r="G18" s="6" t="s">
        <v>10</v>
      </c>
      <c r="H18" s="6" t="s">
        <v>8</v>
      </c>
    </row>
    <row r="19" spans="1:8" ht="15" customHeight="1" x14ac:dyDescent="0.3">
      <c r="A19" s="6" t="s">
        <v>12</v>
      </c>
      <c r="B19" s="16">
        <v>19</v>
      </c>
      <c r="C19" s="16">
        <v>17</v>
      </c>
      <c r="D19" s="16">
        <v>25</v>
      </c>
      <c r="E19" s="16">
        <v>13</v>
      </c>
      <c r="F19" s="16">
        <v>13</v>
      </c>
      <c r="G19" s="16">
        <v>17</v>
      </c>
      <c r="H19" s="16">
        <v>42</v>
      </c>
    </row>
    <row r="20" spans="1:8" ht="15" customHeight="1" x14ac:dyDescent="0.3">
      <c r="A20" s="6" t="s">
        <v>7</v>
      </c>
      <c r="B20" s="16">
        <v>8</v>
      </c>
      <c r="C20" s="16">
        <v>3</v>
      </c>
      <c r="D20" s="16">
        <v>3</v>
      </c>
      <c r="E20" s="16">
        <v>20</v>
      </c>
      <c r="F20" s="16">
        <v>1</v>
      </c>
      <c r="G20" s="16">
        <v>17</v>
      </c>
      <c r="H20" s="16">
        <v>15</v>
      </c>
    </row>
    <row r="21" spans="1:8" ht="15.75" customHeight="1" x14ac:dyDescent="0.25"/>
    <row r="22" spans="1:8" ht="15.75" customHeight="1" x14ac:dyDescent="0.25"/>
    <row r="23" spans="1:8" ht="15.75" customHeight="1" x14ac:dyDescent="0.3">
      <c r="A23" s="12" t="s">
        <v>24</v>
      </c>
      <c r="B23" s="12" t="s">
        <v>5</v>
      </c>
      <c r="C23" s="6"/>
      <c r="D23" s="6"/>
      <c r="E23" s="6"/>
      <c r="F23" s="6"/>
      <c r="G23" s="6"/>
      <c r="H23" s="6"/>
    </row>
    <row r="24" spans="1:8" ht="15.75" customHeight="1" x14ac:dyDescent="0.3">
      <c r="A24" s="12" t="s">
        <v>1</v>
      </c>
      <c r="B24" s="6" t="s">
        <v>17</v>
      </c>
      <c r="C24" s="6" t="s">
        <v>13</v>
      </c>
      <c r="D24" s="6" t="s">
        <v>20</v>
      </c>
      <c r="E24" s="6" t="s">
        <v>15</v>
      </c>
      <c r="F24" s="6" t="s">
        <v>18</v>
      </c>
      <c r="G24" s="6" t="s">
        <v>10</v>
      </c>
      <c r="H24" s="6" t="s">
        <v>8</v>
      </c>
    </row>
    <row r="25" spans="1:8" ht="15.75" customHeight="1" x14ac:dyDescent="0.3">
      <c r="A25" s="6" t="s">
        <v>19</v>
      </c>
      <c r="B25" s="16">
        <v>4</v>
      </c>
      <c r="C25" s="16">
        <v>6</v>
      </c>
      <c r="D25" s="16">
        <v>16</v>
      </c>
      <c r="E25" s="16">
        <v>2</v>
      </c>
      <c r="F25" s="16">
        <v>2</v>
      </c>
      <c r="G25" s="16">
        <v>4</v>
      </c>
      <c r="H25" s="16">
        <v>6</v>
      </c>
    </row>
    <row r="26" spans="1:8" ht="15.75" customHeight="1" x14ac:dyDescent="0.3">
      <c r="A26" s="6" t="s">
        <v>11</v>
      </c>
      <c r="B26" s="16">
        <v>10</v>
      </c>
      <c r="C26" s="16">
        <v>7</v>
      </c>
      <c r="D26" s="16">
        <v>7</v>
      </c>
      <c r="E26" s="16">
        <v>9</v>
      </c>
      <c r="F26" s="16">
        <v>8</v>
      </c>
      <c r="G26" s="16">
        <v>7</v>
      </c>
      <c r="H26" s="16">
        <v>23</v>
      </c>
    </row>
    <row r="27" spans="1:8" ht="15.75" customHeight="1" x14ac:dyDescent="0.3">
      <c r="A27" s="6" t="s">
        <v>14</v>
      </c>
      <c r="B27" s="16">
        <v>3</v>
      </c>
      <c r="C27" s="16"/>
      <c r="D27" s="16">
        <v>1</v>
      </c>
      <c r="E27" s="16">
        <v>6</v>
      </c>
      <c r="F27" s="16"/>
      <c r="G27" s="16">
        <v>2</v>
      </c>
      <c r="H27" s="16">
        <v>1</v>
      </c>
    </row>
    <row r="28" spans="1:8" ht="15.75" customHeight="1" x14ac:dyDescent="0.3">
      <c r="A28" s="6" t="s">
        <v>9</v>
      </c>
      <c r="B28" s="16">
        <v>2</v>
      </c>
      <c r="C28" s="16">
        <v>3</v>
      </c>
      <c r="D28" s="16">
        <v>1</v>
      </c>
      <c r="E28" s="16">
        <v>8</v>
      </c>
      <c r="F28" s="16">
        <v>1</v>
      </c>
      <c r="G28" s="16">
        <v>8</v>
      </c>
      <c r="H28" s="16">
        <v>4</v>
      </c>
    </row>
    <row r="29" spans="1:8" ht="15.75" customHeight="1" x14ac:dyDescent="0.3">
      <c r="A29" s="6" t="s">
        <v>6</v>
      </c>
      <c r="B29" s="16">
        <v>3</v>
      </c>
      <c r="C29" s="16"/>
      <c r="D29" s="16">
        <v>1</v>
      </c>
      <c r="E29" s="16">
        <v>6</v>
      </c>
      <c r="F29" s="16"/>
      <c r="G29" s="16">
        <v>7</v>
      </c>
      <c r="H29" s="16">
        <v>10</v>
      </c>
    </row>
    <row r="30" spans="1:8" ht="15.75" customHeight="1" x14ac:dyDescent="0.3">
      <c r="A30" s="6" t="s">
        <v>21</v>
      </c>
      <c r="B30" s="16">
        <v>2</v>
      </c>
      <c r="C30" s="16">
        <v>1</v>
      </c>
      <c r="D30" s="16">
        <v>1</v>
      </c>
      <c r="E30" s="16">
        <v>1</v>
      </c>
      <c r="F30" s="16"/>
      <c r="G30" s="16">
        <v>1</v>
      </c>
      <c r="H30" s="16">
        <v>5</v>
      </c>
    </row>
    <row r="31" spans="1:8" ht="15.75" customHeight="1" x14ac:dyDescent="0.3">
      <c r="A31" s="6" t="s">
        <v>16</v>
      </c>
      <c r="B31" s="16">
        <v>3</v>
      </c>
      <c r="C31" s="16">
        <v>3</v>
      </c>
      <c r="D31" s="16">
        <v>1</v>
      </c>
      <c r="E31" s="16">
        <v>1</v>
      </c>
      <c r="F31" s="16">
        <v>3</v>
      </c>
      <c r="G31" s="16">
        <v>5</v>
      </c>
      <c r="H31" s="16">
        <v>8</v>
      </c>
    </row>
    <row r="32" spans="1:8" ht="15.75" customHeight="1" x14ac:dyDescent="0.25"/>
    <row r="33" spans="1:3" ht="15.75" customHeight="1" x14ac:dyDescent="0.25"/>
    <row r="34" spans="1:3" ht="15.75" customHeight="1" x14ac:dyDescent="0.3">
      <c r="A34" s="12" t="s">
        <v>26</v>
      </c>
      <c r="B34" s="12" t="s">
        <v>5</v>
      </c>
      <c r="C34" s="6"/>
    </row>
    <row r="35" spans="1:3" ht="15.75" customHeight="1" x14ac:dyDescent="0.3">
      <c r="A35" s="12" t="s">
        <v>2</v>
      </c>
      <c r="B35" s="6" t="s">
        <v>20</v>
      </c>
      <c r="C35" s="6" t="s">
        <v>10</v>
      </c>
    </row>
    <row r="36" spans="1:3" ht="15.75" customHeight="1" x14ac:dyDescent="0.3">
      <c r="A36" s="6" t="s">
        <v>12</v>
      </c>
      <c r="B36" s="13">
        <v>5037.24</v>
      </c>
      <c r="C36" s="13">
        <v>5163.8823529411766</v>
      </c>
    </row>
    <row r="37" spans="1:3" ht="15.75" customHeight="1" x14ac:dyDescent="0.3">
      <c r="A37" s="6" t="s">
        <v>7</v>
      </c>
      <c r="B37" s="13">
        <v>5041.666666666667</v>
      </c>
      <c r="C37" s="13">
        <v>5020.6470588235297</v>
      </c>
    </row>
    <row r="38" spans="1:3" ht="15.75" customHeight="1" x14ac:dyDescent="0.25"/>
    <row r="39" spans="1:3" ht="15.75" customHeight="1" x14ac:dyDescent="0.25"/>
    <row r="40" spans="1:3" ht="15.75" customHeight="1" x14ac:dyDescent="0.25"/>
    <row r="41" spans="1:3" ht="15.75" customHeight="1" x14ac:dyDescent="0.3">
      <c r="A41" s="12" t="s">
        <v>23</v>
      </c>
      <c r="B41" s="12" t="s">
        <v>5</v>
      </c>
      <c r="C41" s="6"/>
    </row>
    <row r="42" spans="1:3" ht="15.75" customHeight="1" x14ac:dyDescent="0.3">
      <c r="A42" s="12" t="s">
        <v>2</v>
      </c>
      <c r="B42" s="6" t="s">
        <v>10</v>
      </c>
      <c r="C42" s="6" t="s">
        <v>8</v>
      </c>
    </row>
    <row r="43" spans="1:3" ht="15.75" customHeight="1" x14ac:dyDescent="0.3">
      <c r="A43" s="6" t="s">
        <v>12</v>
      </c>
      <c r="B43" s="13">
        <v>87786</v>
      </c>
      <c r="C43" s="13">
        <v>176971</v>
      </c>
    </row>
    <row r="44" spans="1:3" ht="15.75" customHeight="1" x14ac:dyDescent="0.3">
      <c r="A44" s="6" t="s">
        <v>7</v>
      </c>
      <c r="B44" s="13">
        <v>85351</v>
      </c>
      <c r="C44" s="13">
        <v>90162</v>
      </c>
    </row>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18:F1000"/>
  <sheetViews>
    <sheetView tabSelected="1" zoomScaleNormal="100" workbookViewId="0"/>
  </sheetViews>
  <sheetFormatPr defaultColWidth="14.42578125" defaultRowHeight="15" customHeight="1" x14ac:dyDescent="0.25"/>
  <cols>
    <col min="1" max="6" width="8.7109375" style="18" customWidth="1"/>
    <col min="7" max="16384" width="14.42578125" style="18"/>
  </cols>
  <sheetData>
    <row r="18" spans="6:6" ht="15" customHeight="1" x14ac:dyDescent="0.25">
      <c r="F18" s="19"/>
    </row>
    <row r="21" spans="6:6" ht="15.75" customHeight="1" x14ac:dyDescent="0.25"/>
    <row r="22" spans="6:6" ht="15.75" customHeight="1" x14ac:dyDescent="0.25"/>
    <row r="23" spans="6:6" ht="15.75" customHeight="1" x14ac:dyDescent="0.25"/>
    <row r="24" spans="6:6" ht="15.75" customHeight="1" x14ac:dyDescent="0.25"/>
    <row r="25" spans="6:6" ht="15.75" customHeight="1" x14ac:dyDescent="0.25"/>
    <row r="26" spans="6:6" ht="15.75" customHeight="1" x14ac:dyDescent="0.25"/>
    <row r="27" spans="6:6" ht="15.75" customHeight="1" x14ac:dyDescent="0.25"/>
    <row r="28" spans="6:6" ht="15.75" customHeight="1" x14ac:dyDescent="0.25"/>
    <row r="29" spans="6:6" ht="15.75" customHeight="1" x14ac:dyDescent="0.25"/>
    <row r="30" spans="6:6" ht="15.75" customHeight="1" x14ac:dyDescent="0.25"/>
    <row r="31" spans="6:6" ht="15.75" customHeight="1" x14ac:dyDescent="0.25"/>
    <row r="32" spans="6:6" ht="15.75" customHeight="1" x14ac:dyDescent="0.25"/>
    <row r="33" s="18" customFormat="1" ht="15.75" customHeight="1" x14ac:dyDescent="0.25"/>
    <row r="34" s="18" customFormat="1" ht="15.75" customHeight="1" x14ac:dyDescent="0.25"/>
    <row r="35" s="18" customFormat="1" ht="15.75" customHeight="1" x14ac:dyDescent="0.25"/>
    <row r="36" s="18" customFormat="1" ht="15.75" customHeight="1" x14ac:dyDescent="0.25"/>
    <row r="37" s="18" customFormat="1" ht="15.75" customHeight="1" x14ac:dyDescent="0.25"/>
    <row r="38" s="18" customFormat="1" ht="15.75" customHeight="1" x14ac:dyDescent="0.25"/>
    <row r="39" s="18" customFormat="1" ht="15.75" customHeight="1" x14ac:dyDescent="0.25"/>
    <row r="40" s="18" customFormat="1" ht="15.75" customHeight="1" x14ac:dyDescent="0.25"/>
    <row r="41" s="18" customFormat="1" ht="15.75" customHeight="1" x14ac:dyDescent="0.25"/>
    <row r="42" s="18" customFormat="1" ht="15.75" customHeight="1" x14ac:dyDescent="0.25"/>
    <row r="43" s="18" customFormat="1" ht="15.75" customHeight="1" x14ac:dyDescent="0.25"/>
    <row r="44" s="18" customFormat="1" ht="15.75" customHeight="1" x14ac:dyDescent="0.25"/>
    <row r="45" s="18" customFormat="1" ht="15.75" customHeight="1" x14ac:dyDescent="0.25"/>
    <row r="46" s="18" customFormat="1" ht="15.75" customHeight="1" x14ac:dyDescent="0.25"/>
    <row r="47" s="18" customFormat="1" ht="15.75" customHeight="1" x14ac:dyDescent="0.25"/>
    <row r="48" s="18" customFormat="1" ht="15.75" customHeight="1" x14ac:dyDescent="0.25"/>
    <row r="49" s="18" customFormat="1" ht="15.75" customHeight="1" x14ac:dyDescent="0.25"/>
    <row r="50" s="18" customFormat="1" ht="15.75" customHeight="1" x14ac:dyDescent="0.25"/>
    <row r="51" s="18" customFormat="1" ht="15.75" customHeight="1" x14ac:dyDescent="0.25"/>
    <row r="52" s="18" customFormat="1" ht="15.75" customHeight="1" x14ac:dyDescent="0.25"/>
    <row r="53" s="18" customFormat="1" ht="15.75" customHeight="1" x14ac:dyDescent="0.25"/>
    <row r="54" s="18" customFormat="1" ht="15.75" customHeight="1" x14ac:dyDescent="0.25"/>
    <row r="55" s="18" customFormat="1" ht="15.75" customHeight="1" x14ac:dyDescent="0.25"/>
    <row r="56" s="18" customFormat="1" ht="15.75" customHeight="1" x14ac:dyDescent="0.25"/>
    <row r="57" s="18" customFormat="1" ht="15.75" customHeight="1" x14ac:dyDescent="0.25"/>
    <row r="58" s="18" customFormat="1" ht="15.75" customHeight="1" x14ac:dyDescent="0.25"/>
    <row r="59" s="18" customFormat="1" ht="15.75" customHeight="1" x14ac:dyDescent="0.25"/>
    <row r="60" s="18" customFormat="1" ht="15.75" customHeight="1" x14ac:dyDescent="0.25"/>
    <row r="61" s="18" customFormat="1" ht="15.75" customHeight="1" x14ac:dyDescent="0.25"/>
    <row r="62" s="18" customFormat="1" ht="15.75" customHeight="1" x14ac:dyDescent="0.25"/>
    <row r="63" s="18" customFormat="1" ht="15.75" customHeight="1" x14ac:dyDescent="0.25"/>
    <row r="64" s="18" customFormat="1" ht="15.75" customHeight="1" x14ac:dyDescent="0.25"/>
    <row r="65" s="18" customFormat="1" ht="15.75" customHeight="1" x14ac:dyDescent="0.25"/>
    <row r="66" s="18" customFormat="1" ht="15.75" customHeight="1" x14ac:dyDescent="0.25"/>
    <row r="67" s="18" customFormat="1" ht="15.75" customHeight="1" x14ac:dyDescent="0.25"/>
    <row r="68" s="18" customFormat="1" ht="15.75" customHeight="1" x14ac:dyDescent="0.25"/>
    <row r="69" s="18" customFormat="1" ht="15.75" customHeight="1" x14ac:dyDescent="0.25"/>
    <row r="70" s="18" customFormat="1" ht="15.75" customHeight="1" x14ac:dyDescent="0.25"/>
    <row r="71" s="18" customFormat="1" ht="15.75" customHeight="1" x14ac:dyDescent="0.25"/>
    <row r="72" s="18" customFormat="1" ht="15.75" customHeight="1" x14ac:dyDescent="0.25"/>
    <row r="73" s="18" customFormat="1" ht="15.75" customHeight="1" x14ac:dyDescent="0.25"/>
    <row r="74" s="18" customFormat="1" ht="15.75" customHeight="1" x14ac:dyDescent="0.25"/>
    <row r="75" s="18" customFormat="1" ht="15.75" customHeight="1" x14ac:dyDescent="0.25"/>
    <row r="76" s="18" customFormat="1" ht="15.75" customHeight="1" x14ac:dyDescent="0.25"/>
    <row r="77" s="18" customFormat="1" ht="15.75" customHeight="1" x14ac:dyDescent="0.25"/>
    <row r="78" s="18" customFormat="1" ht="15.75" customHeight="1" x14ac:dyDescent="0.25"/>
    <row r="79" s="18" customFormat="1" ht="15.75" customHeight="1" x14ac:dyDescent="0.25"/>
    <row r="80" s="18" customFormat="1" ht="15.75" customHeight="1" x14ac:dyDescent="0.25"/>
    <row r="81" s="18" customFormat="1" ht="15.75" customHeight="1" x14ac:dyDescent="0.25"/>
    <row r="82" s="18" customFormat="1" ht="15.75" customHeight="1" x14ac:dyDescent="0.25"/>
    <row r="83" s="18" customFormat="1" ht="15.75" customHeight="1" x14ac:dyDescent="0.25"/>
    <row r="84" s="18" customFormat="1" ht="15.75" customHeight="1" x14ac:dyDescent="0.25"/>
    <row r="85" s="18" customFormat="1" ht="15.75" customHeight="1" x14ac:dyDescent="0.25"/>
    <row r="86" s="18" customFormat="1" ht="15.75" customHeight="1" x14ac:dyDescent="0.25"/>
    <row r="87" s="18" customFormat="1" ht="15.75" customHeight="1" x14ac:dyDescent="0.25"/>
    <row r="88" s="18" customFormat="1" ht="15.75" customHeight="1" x14ac:dyDescent="0.25"/>
    <row r="89" s="18" customFormat="1" ht="15.75" customHeight="1" x14ac:dyDescent="0.25"/>
    <row r="90" s="18" customFormat="1" ht="15.75" customHeight="1" x14ac:dyDescent="0.25"/>
    <row r="91" s="18" customFormat="1" ht="15.75" customHeight="1" x14ac:dyDescent="0.25"/>
    <row r="92" s="18" customFormat="1" ht="15.75" customHeight="1" x14ac:dyDescent="0.25"/>
    <row r="93" s="18" customFormat="1" ht="15.75" customHeight="1" x14ac:dyDescent="0.25"/>
    <row r="94" s="18" customFormat="1" ht="15.75" customHeight="1" x14ac:dyDescent="0.25"/>
    <row r="95" s="18" customFormat="1" ht="15.75" customHeight="1" x14ac:dyDescent="0.25"/>
    <row r="96" s="18" customFormat="1" ht="15.75" customHeight="1" x14ac:dyDescent="0.25"/>
    <row r="97" s="18" customFormat="1" ht="15.75" customHeight="1" x14ac:dyDescent="0.25"/>
    <row r="98" s="18" customFormat="1" ht="15.75" customHeight="1" x14ac:dyDescent="0.25"/>
    <row r="99" s="18" customFormat="1" ht="15.75" customHeight="1" x14ac:dyDescent="0.25"/>
    <row r="100" s="18" customFormat="1" ht="15.75" customHeight="1" x14ac:dyDescent="0.25"/>
    <row r="101" s="18" customFormat="1" ht="15.75" customHeight="1" x14ac:dyDescent="0.25"/>
    <row r="102" s="18" customFormat="1" ht="15.75" customHeight="1" x14ac:dyDescent="0.25"/>
    <row r="103" s="18" customFormat="1" ht="15.75" customHeight="1" x14ac:dyDescent="0.25"/>
    <row r="104" s="18" customFormat="1" ht="15.75" customHeight="1" x14ac:dyDescent="0.25"/>
    <row r="105" s="18" customFormat="1" ht="15.75" customHeight="1" x14ac:dyDescent="0.25"/>
    <row r="106" s="18" customFormat="1" ht="15.75" customHeight="1" x14ac:dyDescent="0.25"/>
    <row r="107" s="18" customFormat="1" ht="15.75" customHeight="1" x14ac:dyDescent="0.25"/>
    <row r="108" s="18" customFormat="1" ht="15.75" customHeight="1" x14ac:dyDescent="0.25"/>
    <row r="109" s="18" customFormat="1" ht="15.75" customHeight="1" x14ac:dyDescent="0.25"/>
    <row r="110" s="18" customFormat="1" ht="15.75" customHeight="1" x14ac:dyDescent="0.25"/>
    <row r="111" s="18" customFormat="1" ht="15.75" customHeight="1" x14ac:dyDescent="0.25"/>
    <row r="112" s="18" customFormat="1" ht="15.75" customHeight="1" x14ac:dyDescent="0.25"/>
    <row r="113" s="18" customFormat="1" ht="15.75" customHeight="1" x14ac:dyDescent="0.25"/>
    <row r="114" s="18" customFormat="1" ht="15.75" customHeight="1" x14ac:dyDescent="0.25"/>
    <row r="115" s="18" customFormat="1" ht="15.75" customHeight="1" x14ac:dyDescent="0.25"/>
    <row r="116" s="18" customFormat="1" ht="15.75" customHeight="1" x14ac:dyDescent="0.25"/>
    <row r="117" s="18" customFormat="1" ht="15.75" customHeight="1" x14ac:dyDescent="0.25"/>
    <row r="118" s="18" customFormat="1" ht="15.75" customHeight="1" x14ac:dyDescent="0.25"/>
    <row r="119" s="18" customFormat="1" ht="15.75" customHeight="1" x14ac:dyDescent="0.25"/>
    <row r="120" s="18" customFormat="1" ht="15.75" customHeight="1" x14ac:dyDescent="0.25"/>
    <row r="121" s="18" customFormat="1" ht="15.75" customHeight="1" x14ac:dyDescent="0.25"/>
    <row r="122" s="18" customFormat="1" ht="15.75" customHeight="1" x14ac:dyDescent="0.25"/>
    <row r="123" s="18" customFormat="1" ht="15.75" customHeight="1" x14ac:dyDescent="0.25"/>
    <row r="124" s="18" customFormat="1" ht="15.75" customHeight="1" x14ac:dyDescent="0.25"/>
    <row r="125" s="18" customFormat="1" ht="15.75" customHeight="1" x14ac:dyDescent="0.25"/>
    <row r="126" s="18" customFormat="1" ht="15.75" customHeight="1" x14ac:dyDescent="0.25"/>
    <row r="127" s="18" customFormat="1" ht="15.75" customHeight="1" x14ac:dyDescent="0.25"/>
    <row r="128" s="18" customFormat="1" ht="15.75" customHeight="1" x14ac:dyDescent="0.25"/>
    <row r="129" s="18" customFormat="1" ht="15.75" customHeight="1" x14ac:dyDescent="0.25"/>
    <row r="130" s="18" customFormat="1" ht="15.75" customHeight="1" x14ac:dyDescent="0.25"/>
    <row r="131" s="18" customFormat="1" ht="15.75" customHeight="1" x14ac:dyDescent="0.25"/>
    <row r="132" s="18" customFormat="1" ht="15.75" customHeight="1" x14ac:dyDescent="0.25"/>
    <row r="133" s="18" customFormat="1" ht="15.75" customHeight="1" x14ac:dyDescent="0.25"/>
    <row r="134" s="18" customFormat="1" ht="15.75" customHeight="1" x14ac:dyDescent="0.25"/>
    <row r="135" s="18" customFormat="1" ht="15.75" customHeight="1" x14ac:dyDescent="0.25"/>
    <row r="136" s="18" customFormat="1" ht="15.75" customHeight="1" x14ac:dyDescent="0.25"/>
    <row r="137" s="18" customFormat="1" ht="15.75" customHeight="1" x14ac:dyDescent="0.25"/>
    <row r="138" s="18" customFormat="1" ht="15.75" customHeight="1" x14ac:dyDescent="0.25"/>
    <row r="139" s="18" customFormat="1" ht="15.75" customHeight="1" x14ac:dyDescent="0.25"/>
    <row r="140" s="18" customFormat="1" ht="15.75" customHeight="1" x14ac:dyDescent="0.25"/>
    <row r="141" s="18" customFormat="1" ht="15.75" customHeight="1" x14ac:dyDescent="0.25"/>
    <row r="142" s="18" customFormat="1" ht="15.75" customHeight="1" x14ac:dyDescent="0.25"/>
    <row r="143" s="18" customFormat="1" ht="15.75" customHeight="1" x14ac:dyDescent="0.25"/>
    <row r="144" s="18" customFormat="1" ht="15.75" customHeight="1" x14ac:dyDescent="0.25"/>
    <row r="145" s="18" customFormat="1" ht="15.75" customHeight="1" x14ac:dyDescent="0.25"/>
    <row r="146" s="18" customFormat="1" ht="15.75" customHeight="1" x14ac:dyDescent="0.25"/>
    <row r="147" s="18" customFormat="1" ht="15.75" customHeight="1" x14ac:dyDescent="0.25"/>
    <row r="148" s="18" customFormat="1" ht="15.75" customHeight="1" x14ac:dyDescent="0.25"/>
    <row r="149" s="18" customFormat="1" ht="15.75" customHeight="1" x14ac:dyDescent="0.25"/>
    <row r="150" s="18" customFormat="1" ht="15.75" customHeight="1" x14ac:dyDescent="0.25"/>
    <row r="151" s="18" customFormat="1" ht="15.75" customHeight="1" x14ac:dyDescent="0.25"/>
    <row r="152" s="18" customFormat="1" ht="15.75" customHeight="1" x14ac:dyDescent="0.25"/>
    <row r="153" s="18" customFormat="1" ht="15.75" customHeight="1" x14ac:dyDescent="0.25"/>
    <row r="154" s="18" customFormat="1" ht="15.75" customHeight="1" x14ac:dyDescent="0.25"/>
    <row r="155" s="18" customFormat="1" ht="15.75" customHeight="1" x14ac:dyDescent="0.25"/>
    <row r="156" s="18" customFormat="1" ht="15.75" customHeight="1" x14ac:dyDescent="0.25"/>
    <row r="157" s="18" customFormat="1" ht="15.75" customHeight="1" x14ac:dyDescent="0.25"/>
    <row r="158" s="18" customFormat="1" ht="15.75" customHeight="1" x14ac:dyDescent="0.25"/>
    <row r="159" s="18" customFormat="1" ht="15.75" customHeight="1" x14ac:dyDescent="0.25"/>
    <row r="160" s="18" customFormat="1" ht="15.75" customHeight="1" x14ac:dyDescent="0.25"/>
    <row r="161" s="18" customFormat="1" ht="15.75" customHeight="1" x14ac:dyDescent="0.25"/>
    <row r="162" s="18" customFormat="1" ht="15.75" customHeight="1" x14ac:dyDescent="0.25"/>
    <row r="163" s="18" customFormat="1" ht="15.75" customHeight="1" x14ac:dyDescent="0.25"/>
    <row r="164" s="18" customFormat="1" ht="15.75" customHeight="1" x14ac:dyDescent="0.25"/>
    <row r="165" s="18" customFormat="1" ht="15.75" customHeight="1" x14ac:dyDescent="0.25"/>
    <row r="166" s="18" customFormat="1" ht="15.75" customHeight="1" x14ac:dyDescent="0.25"/>
    <row r="167" s="18" customFormat="1" ht="15.75" customHeight="1" x14ac:dyDescent="0.25"/>
    <row r="168" s="18" customFormat="1" ht="15.75" customHeight="1" x14ac:dyDescent="0.25"/>
    <row r="169" s="18" customFormat="1" ht="15.75" customHeight="1" x14ac:dyDescent="0.25"/>
    <row r="170" s="18" customFormat="1" ht="15.75" customHeight="1" x14ac:dyDescent="0.25"/>
    <row r="171" s="18" customFormat="1" ht="15.75" customHeight="1" x14ac:dyDescent="0.25"/>
    <row r="172" s="18" customFormat="1" ht="15.75" customHeight="1" x14ac:dyDescent="0.25"/>
    <row r="173" s="18" customFormat="1" ht="15.75" customHeight="1" x14ac:dyDescent="0.25"/>
    <row r="174" s="18" customFormat="1" ht="15.75" customHeight="1" x14ac:dyDescent="0.25"/>
    <row r="175" s="18" customFormat="1" ht="15.75" customHeight="1" x14ac:dyDescent="0.25"/>
    <row r="176" s="18" customFormat="1" ht="15.75" customHeight="1" x14ac:dyDescent="0.25"/>
    <row r="177" s="18" customFormat="1" ht="15.75" customHeight="1" x14ac:dyDescent="0.25"/>
    <row r="178" s="18" customFormat="1" ht="15.75" customHeight="1" x14ac:dyDescent="0.25"/>
    <row r="179" s="18" customFormat="1" ht="15.75" customHeight="1" x14ac:dyDescent="0.25"/>
    <row r="180" s="18" customFormat="1" ht="15.75" customHeight="1" x14ac:dyDescent="0.25"/>
    <row r="181" s="18" customFormat="1" ht="15.75" customHeight="1" x14ac:dyDescent="0.25"/>
    <row r="182" s="18" customFormat="1" ht="15.75" customHeight="1" x14ac:dyDescent="0.25"/>
    <row r="183" s="18" customFormat="1" ht="15.75" customHeight="1" x14ac:dyDescent="0.25"/>
    <row r="184" s="18" customFormat="1" ht="15.75" customHeight="1" x14ac:dyDescent="0.25"/>
    <row r="185" s="18" customFormat="1" ht="15.75" customHeight="1" x14ac:dyDescent="0.25"/>
    <row r="186" s="18" customFormat="1" ht="15.75" customHeight="1" x14ac:dyDescent="0.25"/>
    <row r="187" s="18" customFormat="1" ht="15.75" customHeight="1" x14ac:dyDescent="0.25"/>
    <row r="188" s="18" customFormat="1" ht="15.75" customHeight="1" x14ac:dyDescent="0.25"/>
    <row r="189" s="18" customFormat="1" ht="15.75" customHeight="1" x14ac:dyDescent="0.25"/>
    <row r="190" s="18" customFormat="1" ht="15.75" customHeight="1" x14ac:dyDescent="0.25"/>
    <row r="191" s="18" customFormat="1" ht="15.75" customHeight="1" x14ac:dyDescent="0.25"/>
    <row r="192" s="18" customFormat="1" ht="15.75" customHeight="1" x14ac:dyDescent="0.25"/>
    <row r="193" s="18" customFormat="1" ht="15.75" customHeight="1" x14ac:dyDescent="0.25"/>
    <row r="194" s="18" customFormat="1" ht="15.75" customHeight="1" x14ac:dyDescent="0.25"/>
    <row r="195" s="18" customFormat="1" ht="15.75" customHeight="1" x14ac:dyDescent="0.25"/>
    <row r="196" s="18" customFormat="1" ht="15.75" customHeight="1" x14ac:dyDescent="0.25"/>
    <row r="197" s="18" customFormat="1" ht="15.75" customHeight="1" x14ac:dyDescent="0.25"/>
    <row r="198" s="18" customFormat="1" ht="15.75" customHeight="1" x14ac:dyDescent="0.25"/>
    <row r="199" s="18" customFormat="1" ht="15.75" customHeight="1" x14ac:dyDescent="0.25"/>
    <row r="200" s="18" customFormat="1" ht="15.75" customHeight="1" x14ac:dyDescent="0.25"/>
    <row r="201" s="18" customFormat="1" ht="15.75" customHeight="1" x14ac:dyDescent="0.25"/>
    <row r="202" s="18" customFormat="1" ht="15.75" customHeight="1" x14ac:dyDescent="0.25"/>
    <row r="203" s="18" customFormat="1" ht="15.75" customHeight="1" x14ac:dyDescent="0.25"/>
    <row r="204" s="18" customFormat="1" ht="15.75" customHeight="1" x14ac:dyDescent="0.25"/>
    <row r="205" s="18" customFormat="1" ht="15.75" customHeight="1" x14ac:dyDescent="0.25"/>
    <row r="206" s="18" customFormat="1" ht="15.75" customHeight="1" x14ac:dyDescent="0.25"/>
    <row r="207" s="18" customFormat="1" ht="15.75" customHeight="1" x14ac:dyDescent="0.25"/>
    <row r="208" s="18" customFormat="1" ht="15.75" customHeight="1" x14ac:dyDescent="0.25"/>
    <row r="209" s="18" customFormat="1" ht="15.75" customHeight="1" x14ac:dyDescent="0.25"/>
    <row r="210" s="18" customFormat="1" ht="15.75" customHeight="1" x14ac:dyDescent="0.25"/>
    <row r="211" s="18" customFormat="1" ht="15.75" customHeight="1" x14ac:dyDescent="0.25"/>
    <row r="212" s="18" customFormat="1" ht="15.75" customHeight="1" x14ac:dyDescent="0.25"/>
    <row r="213" s="18" customFormat="1" ht="15.75" customHeight="1" x14ac:dyDescent="0.25"/>
    <row r="214" s="18" customFormat="1" ht="15.75" customHeight="1" x14ac:dyDescent="0.25"/>
    <row r="215" s="18" customFormat="1" ht="15.75" customHeight="1" x14ac:dyDescent="0.25"/>
    <row r="216" s="18" customFormat="1" ht="15.75" customHeight="1" x14ac:dyDescent="0.25"/>
    <row r="217" s="18" customFormat="1" ht="15.75" customHeight="1" x14ac:dyDescent="0.25"/>
    <row r="218" s="18" customFormat="1" ht="15.75" customHeight="1" x14ac:dyDescent="0.25"/>
    <row r="219" s="18" customFormat="1" ht="15.75" customHeight="1" x14ac:dyDescent="0.25"/>
    <row r="220" s="18" customFormat="1" ht="15.75" customHeight="1" x14ac:dyDescent="0.25"/>
    <row r="221" s="18" customFormat="1" ht="15.75" customHeight="1" x14ac:dyDescent="0.25"/>
    <row r="222" s="18" customFormat="1" ht="15.75" customHeight="1" x14ac:dyDescent="0.25"/>
    <row r="223" s="18" customFormat="1" ht="15.75" customHeight="1" x14ac:dyDescent="0.25"/>
    <row r="224" s="18" customFormat="1" ht="15.75" customHeight="1" x14ac:dyDescent="0.25"/>
    <row r="225" s="18" customFormat="1" ht="15.75" customHeight="1" x14ac:dyDescent="0.25"/>
    <row r="226" s="18" customFormat="1" ht="15.75" customHeight="1" x14ac:dyDescent="0.25"/>
    <row r="227" s="18" customFormat="1" ht="15.75" customHeight="1" x14ac:dyDescent="0.25"/>
    <row r="228" s="18" customFormat="1" ht="15.75" customHeight="1" x14ac:dyDescent="0.25"/>
    <row r="229" s="18" customFormat="1" ht="15.75" customHeight="1" x14ac:dyDescent="0.25"/>
    <row r="230" s="18" customFormat="1" ht="15.75" customHeight="1" x14ac:dyDescent="0.25"/>
    <row r="231" s="18" customFormat="1" ht="15.75" customHeight="1" x14ac:dyDescent="0.25"/>
    <row r="232" s="18" customFormat="1" ht="15.75" customHeight="1" x14ac:dyDescent="0.25"/>
    <row r="233" s="18" customFormat="1" ht="15.75" customHeight="1" x14ac:dyDescent="0.25"/>
    <row r="234" s="18" customFormat="1" ht="15.75" customHeight="1" x14ac:dyDescent="0.25"/>
    <row r="235" s="18" customFormat="1" ht="15.75" customHeight="1" x14ac:dyDescent="0.25"/>
    <row r="236" s="18" customFormat="1" ht="15.75" customHeight="1" x14ac:dyDescent="0.25"/>
    <row r="237" s="18" customFormat="1" ht="15.75" customHeight="1" x14ac:dyDescent="0.25"/>
    <row r="238" s="18" customFormat="1" ht="15.75" customHeight="1" x14ac:dyDescent="0.25"/>
    <row r="239" s="18" customFormat="1" ht="15.75" customHeight="1" x14ac:dyDescent="0.25"/>
    <row r="240" s="18" customFormat="1" ht="15.75" customHeight="1" x14ac:dyDescent="0.25"/>
    <row r="241" s="18" customFormat="1" ht="15.75" customHeight="1" x14ac:dyDescent="0.25"/>
    <row r="242" s="18" customFormat="1" ht="15.75" customHeight="1" x14ac:dyDescent="0.25"/>
    <row r="243" s="18" customFormat="1" ht="15.75" customHeight="1" x14ac:dyDescent="0.25"/>
    <row r="244" s="18" customFormat="1" ht="15.75" customHeight="1" x14ac:dyDescent="0.25"/>
    <row r="245" s="18" customFormat="1" ht="15.75" customHeight="1" x14ac:dyDescent="0.25"/>
    <row r="246" s="18" customFormat="1" ht="15.75" customHeight="1" x14ac:dyDescent="0.25"/>
    <row r="247" s="18" customFormat="1" ht="15.75" customHeight="1" x14ac:dyDescent="0.25"/>
    <row r="248" s="18" customFormat="1" ht="15.75" customHeight="1" x14ac:dyDescent="0.25"/>
    <row r="249" s="18" customFormat="1" ht="15.75" customHeight="1" x14ac:dyDescent="0.25"/>
    <row r="250" s="18" customFormat="1" ht="15.75" customHeight="1" x14ac:dyDescent="0.25"/>
    <row r="251" s="18" customFormat="1" ht="15.75" customHeight="1" x14ac:dyDescent="0.25"/>
    <row r="252" s="18" customFormat="1" ht="15.75" customHeight="1" x14ac:dyDescent="0.25"/>
    <row r="253" s="18" customFormat="1" ht="15.75" customHeight="1" x14ac:dyDescent="0.25"/>
    <row r="254" s="18" customFormat="1" ht="15.75" customHeight="1" x14ac:dyDescent="0.25"/>
    <row r="255" s="18" customFormat="1" ht="15.75" customHeight="1" x14ac:dyDescent="0.25"/>
    <row r="256" s="18" customFormat="1" ht="15.75" customHeight="1" x14ac:dyDescent="0.25"/>
    <row r="257" s="18" customFormat="1" ht="15.75" customHeight="1" x14ac:dyDescent="0.25"/>
    <row r="258" s="18" customFormat="1" ht="15.75" customHeight="1" x14ac:dyDescent="0.25"/>
    <row r="259" s="18" customFormat="1" ht="15.75" customHeight="1" x14ac:dyDescent="0.25"/>
    <row r="260" s="18" customFormat="1" ht="15.75" customHeight="1" x14ac:dyDescent="0.25"/>
    <row r="261" s="18" customFormat="1" ht="15.75" customHeight="1" x14ac:dyDescent="0.25"/>
    <row r="262" s="18" customFormat="1" ht="15.75" customHeight="1" x14ac:dyDescent="0.25"/>
    <row r="263" s="18" customFormat="1" ht="15.75" customHeight="1" x14ac:dyDescent="0.25"/>
    <row r="264" s="18" customFormat="1" ht="15.75" customHeight="1" x14ac:dyDescent="0.25"/>
    <row r="265" s="18" customFormat="1" ht="15.75" customHeight="1" x14ac:dyDescent="0.25"/>
    <row r="266" s="18" customFormat="1" ht="15.75" customHeight="1" x14ac:dyDescent="0.25"/>
    <row r="267" s="18" customFormat="1" ht="15.75" customHeight="1" x14ac:dyDescent="0.25"/>
    <row r="268" s="18" customFormat="1" ht="15.75" customHeight="1" x14ac:dyDescent="0.25"/>
    <row r="269" s="18" customFormat="1" ht="15.75" customHeight="1" x14ac:dyDescent="0.25"/>
    <row r="270" s="18" customFormat="1" ht="15.75" customHeight="1" x14ac:dyDescent="0.25"/>
    <row r="271" s="18" customFormat="1" ht="15.75" customHeight="1" x14ac:dyDescent="0.25"/>
    <row r="272" s="18" customFormat="1" ht="15.75" customHeight="1" x14ac:dyDescent="0.25"/>
    <row r="273" s="18" customFormat="1" ht="15.75" customHeight="1" x14ac:dyDescent="0.25"/>
    <row r="274" s="18" customFormat="1" ht="15.75" customHeight="1" x14ac:dyDescent="0.25"/>
    <row r="275" s="18" customFormat="1" ht="15.75" customHeight="1" x14ac:dyDescent="0.25"/>
    <row r="276" s="18" customFormat="1" ht="15.75" customHeight="1" x14ac:dyDescent="0.25"/>
    <row r="277" s="18" customFormat="1" ht="15.75" customHeight="1" x14ac:dyDescent="0.25"/>
    <row r="278" s="18" customFormat="1" ht="15.75" customHeight="1" x14ac:dyDescent="0.25"/>
    <row r="279" s="18" customFormat="1" ht="15.75" customHeight="1" x14ac:dyDescent="0.25"/>
    <row r="280" s="18" customFormat="1" ht="15.75" customHeight="1" x14ac:dyDescent="0.25"/>
    <row r="281" s="18" customFormat="1" ht="15.75" customHeight="1" x14ac:dyDescent="0.25"/>
    <row r="282" s="18" customFormat="1" ht="15.75" customHeight="1" x14ac:dyDescent="0.25"/>
    <row r="283" s="18" customFormat="1" ht="15.75" customHeight="1" x14ac:dyDescent="0.25"/>
    <row r="284" s="18" customFormat="1" ht="15.75" customHeight="1" x14ac:dyDescent="0.25"/>
    <row r="285" s="18" customFormat="1" ht="15.75" customHeight="1" x14ac:dyDescent="0.25"/>
    <row r="286" s="18" customFormat="1" ht="15.75" customHeight="1" x14ac:dyDescent="0.25"/>
    <row r="287" s="18" customFormat="1" ht="15.75" customHeight="1" x14ac:dyDescent="0.25"/>
    <row r="288" s="18" customFormat="1" ht="15.75" customHeight="1" x14ac:dyDescent="0.25"/>
    <row r="289" s="18" customFormat="1" ht="15.75" customHeight="1" x14ac:dyDescent="0.25"/>
    <row r="290" s="18" customFormat="1" ht="15.75" customHeight="1" x14ac:dyDescent="0.25"/>
    <row r="291" s="18" customFormat="1" ht="15.75" customHeight="1" x14ac:dyDescent="0.25"/>
    <row r="292" s="18" customFormat="1" ht="15.75" customHeight="1" x14ac:dyDescent="0.25"/>
    <row r="293" s="18" customFormat="1" ht="15.75" customHeight="1" x14ac:dyDescent="0.25"/>
    <row r="294" s="18" customFormat="1" ht="15.75" customHeight="1" x14ac:dyDescent="0.25"/>
    <row r="295" s="18" customFormat="1" ht="15.75" customHeight="1" x14ac:dyDescent="0.25"/>
    <row r="296" s="18" customFormat="1" ht="15.75" customHeight="1" x14ac:dyDescent="0.25"/>
    <row r="297" s="18" customFormat="1" ht="15.75" customHeight="1" x14ac:dyDescent="0.25"/>
    <row r="298" s="18" customFormat="1" ht="15.75" customHeight="1" x14ac:dyDescent="0.25"/>
    <row r="299" s="18" customFormat="1" ht="15.75" customHeight="1" x14ac:dyDescent="0.25"/>
    <row r="300" s="18" customFormat="1" ht="15.75" customHeight="1" x14ac:dyDescent="0.25"/>
    <row r="301" s="18" customFormat="1" ht="15.75" customHeight="1" x14ac:dyDescent="0.25"/>
    <row r="302" s="18" customFormat="1" ht="15.75" customHeight="1" x14ac:dyDescent="0.25"/>
    <row r="303" s="18" customFormat="1" ht="15.75" customHeight="1" x14ac:dyDescent="0.25"/>
    <row r="304" s="18" customFormat="1" ht="15.75" customHeight="1" x14ac:dyDescent="0.25"/>
    <row r="305" s="18" customFormat="1" ht="15.75" customHeight="1" x14ac:dyDescent="0.25"/>
    <row r="306" s="18" customFormat="1" ht="15.75" customHeight="1" x14ac:dyDescent="0.25"/>
    <row r="307" s="18" customFormat="1" ht="15.75" customHeight="1" x14ac:dyDescent="0.25"/>
    <row r="308" s="18" customFormat="1" ht="15.75" customHeight="1" x14ac:dyDescent="0.25"/>
    <row r="309" s="18" customFormat="1" ht="15.75" customHeight="1" x14ac:dyDescent="0.25"/>
    <row r="310" s="18" customFormat="1" ht="15.75" customHeight="1" x14ac:dyDescent="0.25"/>
    <row r="311" s="18" customFormat="1" ht="15.75" customHeight="1" x14ac:dyDescent="0.25"/>
    <row r="312" s="18" customFormat="1" ht="15.75" customHeight="1" x14ac:dyDescent="0.25"/>
    <row r="313" s="18" customFormat="1" ht="15.75" customHeight="1" x14ac:dyDescent="0.25"/>
    <row r="314" s="18" customFormat="1" ht="15.75" customHeight="1" x14ac:dyDescent="0.25"/>
    <row r="315" s="18" customFormat="1" ht="15.75" customHeight="1" x14ac:dyDescent="0.25"/>
    <row r="316" s="18" customFormat="1" ht="15.75" customHeight="1" x14ac:dyDescent="0.25"/>
    <row r="317" s="18" customFormat="1" ht="15.75" customHeight="1" x14ac:dyDescent="0.25"/>
    <row r="318" s="18" customFormat="1" ht="15.75" customHeight="1" x14ac:dyDescent="0.25"/>
    <row r="319" s="18" customFormat="1" ht="15.75" customHeight="1" x14ac:dyDescent="0.25"/>
    <row r="320" s="18" customFormat="1" ht="15.75" customHeight="1" x14ac:dyDescent="0.25"/>
    <row r="321" s="18" customFormat="1" ht="15.75" customHeight="1" x14ac:dyDescent="0.25"/>
    <row r="322" s="18" customFormat="1" ht="15.75" customHeight="1" x14ac:dyDescent="0.25"/>
    <row r="323" s="18" customFormat="1" ht="15.75" customHeight="1" x14ac:dyDescent="0.25"/>
    <row r="324" s="18" customFormat="1" ht="15.75" customHeight="1" x14ac:dyDescent="0.25"/>
    <row r="325" s="18" customFormat="1" ht="15.75" customHeight="1" x14ac:dyDescent="0.25"/>
    <row r="326" s="18" customFormat="1" ht="15.75" customHeight="1" x14ac:dyDescent="0.25"/>
    <row r="327" s="18" customFormat="1" ht="15.75" customHeight="1" x14ac:dyDescent="0.25"/>
    <row r="328" s="18" customFormat="1" ht="15.75" customHeight="1" x14ac:dyDescent="0.25"/>
    <row r="329" s="18" customFormat="1" ht="15.75" customHeight="1" x14ac:dyDescent="0.25"/>
    <row r="330" s="18" customFormat="1" ht="15.75" customHeight="1" x14ac:dyDescent="0.25"/>
    <row r="331" s="18" customFormat="1" ht="15.75" customHeight="1" x14ac:dyDescent="0.25"/>
    <row r="332" s="18" customFormat="1" ht="15.75" customHeight="1" x14ac:dyDescent="0.25"/>
    <row r="333" s="18" customFormat="1" ht="15.75" customHeight="1" x14ac:dyDescent="0.25"/>
    <row r="334" s="18" customFormat="1" ht="15.75" customHeight="1" x14ac:dyDescent="0.25"/>
    <row r="335" s="18" customFormat="1" ht="15.75" customHeight="1" x14ac:dyDescent="0.25"/>
    <row r="336" s="18" customFormat="1" ht="15.75" customHeight="1" x14ac:dyDescent="0.25"/>
    <row r="337" s="18" customFormat="1" ht="15.75" customHeight="1" x14ac:dyDescent="0.25"/>
    <row r="338" s="18" customFormat="1" ht="15.75" customHeight="1" x14ac:dyDescent="0.25"/>
    <row r="339" s="18" customFormat="1" ht="15.75" customHeight="1" x14ac:dyDescent="0.25"/>
    <row r="340" s="18" customFormat="1" ht="15.75" customHeight="1" x14ac:dyDescent="0.25"/>
    <row r="341" s="18" customFormat="1" ht="15.75" customHeight="1" x14ac:dyDescent="0.25"/>
    <row r="342" s="18" customFormat="1" ht="15.75" customHeight="1" x14ac:dyDescent="0.25"/>
    <row r="343" s="18" customFormat="1" ht="15.75" customHeight="1" x14ac:dyDescent="0.25"/>
    <row r="344" s="18" customFormat="1" ht="15.75" customHeight="1" x14ac:dyDescent="0.25"/>
    <row r="345" s="18" customFormat="1" ht="15.75" customHeight="1" x14ac:dyDescent="0.25"/>
    <row r="346" s="18" customFormat="1" ht="15.75" customHeight="1" x14ac:dyDescent="0.25"/>
    <row r="347" s="18" customFormat="1" ht="15.75" customHeight="1" x14ac:dyDescent="0.25"/>
    <row r="348" s="18" customFormat="1" ht="15.75" customHeight="1" x14ac:dyDescent="0.25"/>
    <row r="349" s="18" customFormat="1" ht="15.75" customHeight="1" x14ac:dyDescent="0.25"/>
    <row r="350" s="18" customFormat="1" ht="15.75" customHeight="1" x14ac:dyDescent="0.25"/>
    <row r="351" s="18" customFormat="1" ht="15.75" customHeight="1" x14ac:dyDescent="0.25"/>
    <row r="352" s="18" customFormat="1" ht="15.75" customHeight="1" x14ac:dyDescent="0.25"/>
    <row r="353" s="18" customFormat="1" ht="15.75" customHeight="1" x14ac:dyDescent="0.25"/>
    <row r="354" s="18" customFormat="1" ht="15.75" customHeight="1" x14ac:dyDescent="0.25"/>
    <row r="355" s="18" customFormat="1" ht="15.75" customHeight="1" x14ac:dyDescent="0.25"/>
    <row r="356" s="18" customFormat="1" ht="15.75" customHeight="1" x14ac:dyDescent="0.25"/>
    <row r="357" s="18" customFormat="1" ht="15.75" customHeight="1" x14ac:dyDescent="0.25"/>
    <row r="358" s="18" customFormat="1" ht="15.75" customHeight="1" x14ac:dyDescent="0.25"/>
    <row r="359" s="18" customFormat="1" ht="15.75" customHeight="1" x14ac:dyDescent="0.25"/>
    <row r="360" s="18" customFormat="1" ht="15.75" customHeight="1" x14ac:dyDescent="0.25"/>
    <row r="361" s="18" customFormat="1" ht="15.75" customHeight="1" x14ac:dyDescent="0.25"/>
    <row r="362" s="18" customFormat="1" ht="15.75" customHeight="1" x14ac:dyDescent="0.25"/>
    <row r="363" s="18" customFormat="1" ht="15.75" customHeight="1" x14ac:dyDescent="0.25"/>
    <row r="364" s="18" customFormat="1" ht="15.75" customHeight="1" x14ac:dyDescent="0.25"/>
    <row r="365" s="18" customFormat="1" ht="15.75" customHeight="1" x14ac:dyDescent="0.25"/>
    <row r="366" s="18" customFormat="1" ht="15.75" customHeight="1" x14ac:dyDescent="0.25"/>
    <row r="367" s="18" customFormat="1" ht="15.75" customHeight="1" x14ac:dyDescent="0.25"/>
    <row r="368" s="18" customFormat="1" ht="15.75" customHeight="1" x14ac:dyDescent="0.25"/>
    <row r="369" s="18" customFormat="1" ht="15.75" customHeight="1" x14ac:dyDescent="0.25"/>
    <row r="370" s="18" customFormat="1" ht="15.75" customHeight="1" x14ac:dyDescent="0.25"/>
    <row r="371" s="18" customFormat="1" ht="15.75" customHeight="1" x14ac:dyDescent="0.25"/>
    <row r="372" s="18" customFormat="1" ht="15.75" customHeight="1" x14ac:dyDescent="0.25"/>
    <row r="373" s="18" customFormat="1" ht="15.75" customHeight="1" x14ac:dyDescent="0.25"/>
    <row r="374" s="18" customFormat="1" ht="15.75" customHeight="1" x14ac:dyDescent="0.25"/>
    <row r="375" s="18" customFormat="1" ht="15.75" customHeight="1" x14ac:dyDescent="0.25"/>
    <row r="376" s="18" customFormat="1" ht="15.75" customHeight="1" x14ac:dyDescent="0.25"/>
    <row r="377" s="18" customFormat="1" ht="15.75" customHeight="1" x14ac:dyDescent="0.25"/>
    <row r="378" s="18" customFormat="1" ht="15.75" customHeight="1" x14ac:dyDescent="0.25"/>
    <row r="379" s="18" customFormat="1" ht="15.75" customHeight="1" x14ac:dyDescent="0.25"/>
    <row r="380" s="18" customFormat="1" ht="15.75" customHeight="1" x14ac:dyDescent="0.25"/>
    <row r="381" s="18" customFormat="1" ht="15.75" customHeight="1" x14ac:dyDescent="0.25"/>
    <row r="382" s="18" customFormat="1" ht="15.75" customHeight="1" x14ac:dyDescent="0.25"/>
    <row r="383" s="18" customFormat="1" ht="15.75" customHeight="1" x14ac:dyDescent="0.25"/>
    <row r="384" s="18" customFormat="1" ht="15.75" customHeight="1" x14ac:dyDescent="0.25"/>
    <row r="385" s="18" customFormat="1" ht="15.75" customHeight="1" x14ac:dyDescent="0.25"/>
    <row r="386" s="18" customFormat="1" ht="15.75" customHeight="1" x14ac:dyDescent="0.25"/>
    <row r="387" s="18" customFormat="1" ht="15.75" customHeight="1" x14ac:dyDescent="0.25"/>
    <row r="388" s="18" customFormat="1" ht="15.75" customHeight="1" x14ac:dyDescent="0.25"/>
    <row r="389" s="18" customFormat="1" ht="15.75" customHeight="1" x14ac:dyDescent="0.25"/>
    <row r="390" s="18" customFormat="1" ht="15.75" customHeight="1" x14ac:dyDescent="0.25"/>
    <row r="391" s="18" customFormat="1" ht="15.75" customHeight="1" x14ac:dyDescent="0.25"/>
    <row r="392" s="18" customFormat="1" ht="15.75" customHeight="1" x14ac:dyDescent="0.25"/>
    <row r="393" s="18" customFormat="1" ht="15.75" customHeight="1" x14ac:dyDescent="0.25"/>
    <row r="394" s="18" customFormat="1" ht="15.75" customHeight="1" x14ac:dyDescent="0.25"/>
    <row r="395" s="18" customFormat="1" ht="15.75" customHeight="1" x14ac:dyDescent="0.25"/>
    <row r="396" s="18" customFormat="1" ht="15.75" customHeight="1" x14ac:dyDescent="0.25"/>
    <row r="397" s="18" customFormat="1" ht="15.75" customHeight="1" x14ac:dyDescent="0.25"/>
    <row r="398" s="18" customFormat="1" ht="15.75" customHeight="1" x14ac:dyDescent="0.25"/>
    <row r="399" s="18" customFormat="1" ht="15.75" customHeight="1" x14ac:dyDescent="0.25"/>
    <row r="400" s="18" customFormat="1" ht="15.75" customHeight="1" x14ac:dyDescent="0.25"/>
    <row r="401" s="18" customFormat="1" ht="15.75" customHeight="1" x14ac:dyDescent="0.25"/>
    <row r="402" s="18" customFormat="1" ht="15.75" customHeight="1" x14ac:dyDescent="0.25"/>
    <row r="403" s="18" customFormat="1" ht="15.75" customHeight="1" x14ac:dyDescent="0.25"/>
    <row r="404" s="18" customFormat="1" ht="15.75" customHeight="1" x14ac:dyDescent="0.25"/>
    <row r="405" s="18" customFormat="1" ht="15.75" customHeight="1" x14ac:dyDescent="0.25"/>
    <row r="406" s="18" customFormat="1" ht="15.75" customHeight="1" x14ac:dyDescent="0.25"/>
    <row r="407" s="18" customFormat="1" ht="15.75" customHeight="1" x14ac:dyDescent="0.25"/>
    <row r="408" s="18" customFormat="1" ht="15.75" customHeight="1" x14ac:dyDescent="0.25"/>
    <row r="409" s="18" customFormat="1" ht="15.75" customHeight="1" x14ac:dyDescent="0.25"/>
    <row r="410" s="18" customFormat="1" ht="15.75" customHeight="1" x14ac:dyDescent="0.25"/>
    <row r="411" s="18" customFormat="1" ht="15.75" customHeight="1" x14ac:dyDescent="0.25"/>
    <row r="412" s="18" customFormat="1" ht="15.75" customHeight="1" x14ac:dyDescent="0.25"/>
    <row r="413" s="18" customFormat="1" ht="15.75" customHeight="1" x14ac:dyDescent="0.25"/>
    <row r="414" s="18" customFormat="1" ht="15.75" customHeight="1" x14ac:dyDescent="0.25"/>
    <row r="415" s="18" customFormat="1" ht="15.75" customHeight="1" x14ac:dyDescent="0.25"/>
    <row r="416" s="18" customFormat="1" ht="15.75" customHeight="1" x14ac:dyDescent="0.25"/>
    <row r="417" s="18" customFormat="1" ht="15.75" customHeight="1" x14ac:dyDescent="0.25"/>
    <row r="418" s="18" customFormat="1" ht="15.75" customHeight="1" x14ac:dyDescent="0.25"/>
    <row r="419" s="18" customFormat="1" ht="15.75" customHeight="1" x14ac:dyDescent="0.25"/>
    <row r="420" s="18" customFormat="1" ht="15.75" customHeight="1" x14ac:dyDescent="0.25"/>
    <row r="421" s="18" customFormat="1" ht="15.75" customHeight="1" x14ac:dyDescent="0.25"/>
    <row r="422" s="18" customFormat="1" ht="15.75" customHeight="1" x14ac:dyDescent="0.25"/>
    <row r="423" s="18" customFormat="1" ht="15.75" customHeight="1" x14ac:dyDescent="0.25"/>
    <row r="424" s="18" customFormat="1" ht="15.75" customHeight="1" x14ac:dyDescent="0.25"/>
    <row r="425" s="18" customFormat="1" ht="15.75" customHeight="1" x14ac:dyDescent="0.25"/>
    <row r="426" s="18" customFormat="1" ht="15.75" customHeight="1" x14ac:dyDescent="0.25"/>
    <row r="427" s="18" customFormat="1" ht="15.75" customHeight="1" x14ac:dyDescent="0.25"/>
    <row r="428" s="18" customFormat="1" ht="15.75" customHeight="1" x14ac:dyDescent="0.25"/>
    <row r="429" s="18" customFormat="1" ht="15.75" customHeight="1" x14ac:dyDescent="0.25"/>
    <row r="430" s="18" customFormat="1" ht="15.75" customHeight="1" x14ac:dyDescent="0.25"/>
    <row r="431" s="18" customFormat="1" ht="15.75" customHeight="1" x14ac:dyDescent="0.25"/>
    <row r="432" s="18" customFormat="1" ht="15.75" customHeight="1" x14ac:dyDescent="0.25"/>
    <row r="433" s="18" customFormat="1" ht="15.75" customHeight="1" x14ac:dyDescent="0.25"/>
    <row r="434" s="18" customFormat="1" ht="15.75" customHeight="1" x14ac:dyDescent="0.25"/>
    <row r="435" s="18" customFormat="1" ht="15.75" customHeight="1" x14ac:dyDescent="0.25"/>
    <row r="436" s="18" customFormat="1" ht="15.75" customHeight="1" x14ac:dyDescent="0.25"/>
    <row r="437" s="18" customFormat="1" ht="15.75" customHeight="1" x14ac:dyDescent="0.25"/>
    <row r="438" s="18" customFormat="1" ht="15.75" customHeight="1" x14ac:dyDescent="0.25"/>
    <row r="439" s="18" customFormat="1" ht="15.75" customHeight="1" x14ac:dyDescent="0.25"/>
    <row r="440" s="18" customFormat="1" ht="15.75" customHeight="1" x14ac:dyDescent="0.25"/>
    <row r="441" s="18" customFormat="1" ht="15.75" customHeight="1" x14ac:dyDescent="0.25"/>
    <row r="442" s="18" customFormat="1" ht="15.75" customHeight="1" x14ac:dyDescent="0.25"/>
    <row r="443" s="18" customFormat="1" ht="15.75" customHeight="1" x14ac:dyDescent="0.25"/>
    <row r="444" s="18" customFormat="1" ht="15.75" customHeight="1" x14ac:dyDescent="0.25"/>
    <row r="445" s="18" customFormat="1" ht="15.75" customHeight="1" x14ac:dyDescent="0.25"/>
    <row r="446" s="18" customFormat="1" ht="15.75" customHeight="1" x14ac:dyDescent="0.25"/>
    <row r="447" s="18" customFormat="1" ht="15.75" customHeight="1" x14ac:dyDescent="0.25"/>
    <row r="448" s="18" customFormat="1" ht="15.75" customHeight="1" x14ac:dyDescent="0.25"/>
    <row r="449" s="18" customFormat="1" ht="15.75" customHeight="1" x14ac:dyDescent="0.25"/>
    <row r="450" s="18" customFormat="1" ht="15.75" customHeight="1" x14ac:dyDescent="0.25"/>
    <row r="451" s="18" customFormat="1" ht="15.75" customHeight="1" x14ac:dyDescent="0.25"/>
    <row r="452" s="18" customFormat="1" ht="15.75" customHeight="1" x14ac:dyDescent="0.25"/>
    <row r="453" s="18" customFormat="1" ht="15.75" customHeight="1" x14ac:dyDescent="0.25"/>
    <row r="454" s="18" customFormat="1" ht="15.75" customHeight="1" x14ac:dyDescent="0.25"/>
    <row r="455" s="18" customFormat="1" ht="15.75" customHeight="1" x14ac:dyDescent="0.25"/>
    <row r="456" s="18" customFormat="1" ht="15.75" customHeight="1" x14ac:dyDescent="0.25"/>
    <row r="457" s="18" customFormat="1" ht="15.75" customHeight="1" x14ac:dyDescent="0.25"/>
    <row r="458" s="18" customFormat="1" ht="15.75" customHeight="1" x14ac:dyDescent="0.25"/>
    <row r="459" s="18" customFormat="1" ht="15.75" customHeight="1" x14ac:dyDescent="0.25"/>
    <row r="460" s="18" customFormat="1" ht="15.75" customHeight="1" x14ac:dyDescent="0.25"/>
    <row r="461" s="18" customFormat="1" ht="15.75" customHeight="1" x14ac:dyDescent="0.25"/>
    <row r="462" s="18" customFormat="1" ht="15.75" customHeight="1" x14ac:dyDescent="0.25"/>
    <row r="463" s="18" customFormat="1" ht="15.75" customHeight="1" x14ac:dyDescent="0.25"/>
    <row r="464" s="18" customFormat="1" ht="15.75" customHeight="1" x14ac:dyDescent="0.25"/>
    <row r="465" s="18" customFormat="1" ht="15.75" customHeight="1" x14ac:dyDescent="0.25"/>
    <row r="466" s="18" customFormat="1" ht="15.75" customHeight="1" x14ac:dyDescent="0.25"/>
    <row r="467" s="18" customFormat="1" ht="15.75" customHeight="1" x14ac:dyDescent="0.25"/>
    <row r="468" s="18" customFormat="1" ht="15.75" customHeight="1" x14ac:dyDescent="0.25"/>
    <row r="469" s="18" customFormat="1" ht="15.75" customHeight="1" x14ac:dyDescent="0.25"/>
    <row r="470" s="18" customFormat="1" ht="15.75" customHeight="1" x14ac:dyDescent="0.25"/>
    <row r="471" s="18" customFormat="1" ht="15.75" customHeight="1" x14ac:dyDescent="0.25"/>
    <row r="472" s="18" customFormat="1" ht="15.75" customHeight="1" x14ac:dyDescent="0.25"/>
    <row r="473" s="18" customFormat="1" ht="15.75" customHeight="1" x14ac:dyDescent="0.25"/>
    <row r="474" s="18" customFormat="1" ht="15.75" customHeight="1" x14ac:dyDescent="0.25"/>
    <row r="475" s="18" customFormat="1" ht="15.75" customHeight="1" x14ac:dyDescent="0.25"/>
    <row r="476" s="18" customFormat="1" ht="15.75" customHeight="1" x14ac:dyDescent="0.25"/>
    <row r="477" s="18" customFormat="1" ht="15.75" customHeight="1" x14ac:dyDescent="0.25"/>
    <row r="478" s="18" customFormat="1" ht="15.75" customHeight="1" x14ac:dyDescent="0.25"/>
    <row r="479" s="18" customFormat="1" ht="15.75" customHeight="1" x14ac:dyDescent="0.25"/>
    <row r="480" s="18" customFormat="1" ht="15.75" customHeight="1" x14ac:dyDescent="0.25"/>
    <row r="481" s="18" customFormat="1" ht="15.75" customHeight="1" x14ac:dyDescent="0.25"/>
    <row r="482" s="18" customFormat="1" ht="15.75" customHeight="1" x14ac:dyDescent="0.25"/>
    <row r="483" s="18" customFormat="1" ht="15.75" customHeight="1" x14ac:dyDescent="0.25"/>
    <row r="484" s="18" customFormat="1" ht="15.75" customHeight="1" x14ac:dyDescent="0.25"/>
    <row r="485" s="18" customFormat="1" ht="15.75" customHeight="1" x14ac:dyDescent="0.25"/>
    <row r="486" s="18" customFormat="1" ht="15.75" customHeight="1" x14ac:dyDescent="0.25"/>
    <row r="487" s="18" customFormat="1" ht="15.75" customHeight="1" x14ac:dyDescent="0.25"/>
    <row r="488" s="18" customFormat="1" ht="15.75" customHeight="1" x14ac:dyDescent="0.25"/>
    <row r="489" s="18" customFormat="1" ht="15.75" customHeight="1" x14ac:dyDescent="0.25"/>
    <row r="490" s="18" customFormat="1" ht="15.75" customHeight="1" x14ac:dyDescent="0.25"/>
    <row r="491" s="18" customFormat="1" ht="15.75" customHeight="1" x14ac:dyDescent="0.25"/>
    <row r="492" s="18" customFormat="1" ht="15.75" customHeight="1" x14ac:dyDescent="0.25"/>
    <row r="493" s="18" customFormat="1" ht="15.75" customHeight="1" x14ac:dyDescent="0.25"/>
    <row r="494" s="18" customFormat="1" ht="15.75" customHeight="1" x14ac:dyDescent="0.25"/>
    <row r="495" s="18" customFormat="1" ht="15.75" customHeight="1" x14ac:dyDescent="0.25"/>
    <row r="496" s="18" customFormat="1" ht="15.75" customHeight="1" x14ac:dyDescent="0.25"/>
    <row r="497" s="18" customFormat="1" ht="15.75" customHeight="1" x14ac:dyDescent="0.25"/>
    <row r="498" s="18" customFormat="1" ht="15.75" customHeight="1" x14ac:dyDescent="0.25"/>
    <row r="499" s="18" customFormat="1" ht="15.75" customHeight="1" x14ac:dyDescent="0.25"/>
    <row r="500" s="18" customFormat="1" ht="15.75" customHeight="1" x14ac:dyDescent="0.25"/>
    <row r="501" s="18" customFormat="1" ht="15.75" customHeight="1" x14ac:dyDescent="0.25"/>
    <row r="502" s="18" customFormat="1" ht="15.75" customHeight="1" x14ac:dyDescent="0.25"/>
    <row r="503" s="18" customFormat="1" ht="15.75" customHeight="1" x14ac:dyDescent="0.25"/>
    <row r="504" s="18" customFormat="1" ht="15.75" customHeight="1" x14ac:dyDescent="0.25"/>
    <row r="505" s="18" customFormat="1" ht="15.75" customHeight="1" x14ac:dyDescent="0.25"/>
    <row r="506" s="18" customFormat="1" ht="15.75" customHeight="1" x14ac:dyDescent="0.25"/>
    <row r="507" s="18" customFormat="1" ht="15.75" customHeight="1" x14ac:dyDescent="0.25"/>
    <row r="508" s="18" customFormat="1" ht="15.75" customHeight="1" x14ac:dyDescent="0.25"/>
    <row r="509" s="18" customFormat="1" ht="15.75" customHeight="1" x14ac:dyDescent="0.25"/>
    <row r="510" s="18" customFormat="1" ht="15.75" customHeight="1" x14ac:dyDescent="0.25"/>
    <row r="511" s="18" customFormat="1" ht="15.75" customHeight="1" x14ac:dyDescent="0.25"/>
    <row r="512" s="18" customFormat="1" ht="15.75" customHeight="1" x14ac:dyDescent="0.25"/>
    <row r="513" s="18" customFormat="1" ht="15.75" customHeight="1" x14ac:dyDescent="0.25"/>
    <row r="514" s="18" customFormat="1" ht="15.75" customHeight="1" x14ac:dyDescent="0.25"/>
    <row r="515" s="18" customFormat="1" ht="15.75" customHeight="1" x14ac:dyDescent="0.25"/>
    <row r="516" s="18" customFormat="1" ht="15.75" customHeight="1" x14ac:dyDescent="0.25"/>
    <row r="517" s="18" customFormat="1" ht="15.75" customHeight="1" x14ac:dyDescent="0.25"/>
    <row r="518" s="18" customFormat="1" ht="15.75" customHeight="1" x14ac:dyDescent="0.25"/>
    <row r="519" s="18" customFormat="1" ht="15.75" customHeight="1" x14ac:dyDescent="0.25"/>
    <row r="520" s="18" customFormat="1" ht="15.75" customHeight="1" x14ac:dyDescent="0.25"/>
    <row r="521" s="18" customFormat="1" ht="15.75" customHeight="1" x14ac:dyDescent="0.25"/>
    <row r="522" s="18" customFormat="1" ht="15.75" customHeight="1" x14ac:dyDescent="0.25"/>
    <row r="523" s="18" customFormat="1" ht="15.75" customHeight="1" x14ac:dyDescent="0.25"/>
    <row r="524" s="18" customFormat="1" ht="15.75" customHeight="1" x14ac:dyDescent="0.25"/>
    <row r="525" s="18" customFormat="1" ht="15.75" customHeight="1" x14ac:dyDescent="0.25"/>
    <row r="526" s="18" customFormat="1" ht="15.75" customHeight="1" x14ac:dyDescent="0.25"/>
    <row r="527" s="18" customFormat="1" ht="15.75" customHeight="1" x14ac:dyDescent="0.25"/>
    <row r="528" s="18" customFormat="1" ht="15.75" customHeight="1" x14ac:dyDescent="0.25"/>
    <row r="529" s="18" customFormat="1" ht="15.75" customHeight="1" x14ac:dyDescent="0.25"/>
    <row r="530" s="18" customFormat="1" ht="15.75" customHeight="1" x14ac:dyDescent="0.25"/>
    <row r="531" s="18" customFormat="1" ht="15.75" customHeight="1" x14ac:dyDescent="0.25"/>
    <row r="532" s="18" customFormat="1" ht="15.75" customHeight="1" x14ac:dyDescent="0.25"/>
    <row r="533" s="18" customFormat="1" ht="15.75" customHeight="1" x14ac:dyDescent="0.25"/>
    <row r="534" s="18" customFormat="1" ht="15.75" customHeight="1" x14ac:dyDescent="0.25"/>
    <row r="535" s="18" customFormat="1" ht="15.75" customHeight="1" x14ac:dyDescent="0.25"/>
    <row r="536" s="18" customFormat="1" ht="15.75" customHeight="1" x14ac:dyDescent="0.25"/>
    <row r="537" s="18" customFormat="1" ht="15.75" customHeight="1" x14ac:dyDescent="0.25"/>
    <row r="538" s="18" customFormat="1" ht="15.75" customHeight="1" x14ac:dyDescent="0.25"/>
    <row r="539" s="18" customFormat="1" ht="15.75" customHeight="1" x14ac:dyDescent="0.25"/>
    <row r="540" s="18" customFormat="1" ht="15.75" customHeight="1" x14ac:dyDescent="0.25"/>
    <row r="541" s="18" customFormat="1" ht="15.75" customHeight="1" x14ac:dyDescent="0.25"/>
    <row r="542" s="18" customFormat="1" ht="15.75" customHeight="1" x14ac:dyDescent="0.25"/>
    <row r="543" s="18" customFormat="1" ht="15.75" customHeight="1" x14ac:dyDescent="0.25"/>
    <row r="544" s="18" customFormat="1" ht="15.75" customHeight="1" x14ac:dyDescent="0.25"/>
    <row r="545" s="18" customFormat="1" ht="15.75" customHeight="1" x14ac:dyDescent="0.25"/>
    <row r="546" s="18" customFormat="1" ht="15.75" customHeight="1" x14ac:dyDescent="0.25"/>
    <row r="547" s="18" customFormat="1" ht="15.75" customHeight="1" x14ac:dyDescent="0.25"/>
    <row r="548" s="18" customFormat="1" ht="15.75" customHeight="1" x14ac:dyDescent="0.25"/>
    <row r="549" s="18" customFormat="1" ht="15.75" customHeight="1" x14ac:dyDescent="0.25"/>
    <row r="550" s="18" customFormat="1" ht="15.75" customHeight="1" x14ac:dyDescent="0.25"/>
    <row r="551" s="18" customFormat="1" ht="15.75" customHeight="1" x14ac:dyDescent="0.25"/>
    <row r="552" s="18" customFormat="1" ht="15.75" customHeight="1" x14ac:dyDescent="0.25"/>
    <row r="553" s="18" customFormat="1" ht="15.75" customHeight="1" x14ac:dyDescent="0.25"/>
    <row r="554" s="18" customFormat="1" ht="15.75" customHeight="1" x14ac:dyDescent="0.25"/>
    <row r="555" s="18" customFormat="1" ht="15.75" customHeight="1" x14ac:dyDescent="0.25"/>
    <row r="556" s="18" customFormat="1" ht="15.75" customHeight="1" x14ac:dyDescent="0.25"/>
    <row r="557" s="18" customFormat="1" ht="15.75" customHeight="1" x14ac:dyDescent="0.25"/>
    <row r="558" s="18" customFormat="1" ht="15.75" customHeight="1" x14ac:dyDescent="0.25"/>
    <row r="559" s="18" customFormat="1" ht="15.75" customHeight="1" x14ac:dyDescent="0.25"/>
    <row r="560" s="18" customFormat="1" ht="15.75" customHeight="1" x14ac:dyDescent="0.25"/>
    <row r="561" s="18" customFormat="1" ht="15.75" customHeight="1" x14ac:dyDescent="0.25"/>
    <row r="562" s="18" customFormat="1" ht="15.75" customHeight="1" x14ac:dyDescent="0.25"/>
    <row r="563" s="18" customFormat="1" ht="15.75" customHeight="1" x14ac:dyDescent="0.25"/>
    <row r="564" s="18" customFormat="1" ht="15.75" customHeight="1" x14ac:dyDescent="0.25"/>
    <row r="565" s="18" customFormat="1" ht="15.75" customHeight="1" x14ac:dyDescent="0.25"/>
    <row r="566" s="18" customFormat="1" ht="15.75" customHeight="1" x14ac:dyDescent="0.25"/>
    <row r="567" s="18" customFormat="1" ht="15.75" customHeight="1" x14ac:dyDescent="0.25"/>
    <row r="568" s="18" customFormat="1" ht="15.75" customHeight="1" x14ac:dyDescent="0.25"/>
    <row r="569" s="18" customFormat="1" ht="15.75" customHeight="1" x14ac:dyDescent="0.25"/>
    <row r="570" s="18" customFormat="1" ht="15.75" customHeight="1" x14ac:dyDescent="0.25"/>
    <row r="571" s="18" customFormat="1" ht="15.75" customHeight="1" x14ac:dyDescent="0.25"/>
    <row r="572" s="18" customFormat="1" ht="15.75" customHeight="1" x14ac:dyDescent="0.25"/>
    <row r="573" s="18" customFormat="1" ht="15.75" customHeight="1" x14ac:dyDescent="0.25"/>
    <row r="574" s="18" customFormat="1" ht="15.75" customHeight="1" x14ac:dyDescent="0.25"/>
    <row r="575" s="18" customFormat="1" ht="15.75" customHeight="1" x14ac:dyDescent="0.25"/>
    <row r="576" s="18" customFormat="1" ht="15.75" customHeight="1" x14ac:dyDescent="0.25"/>
    <row r="577" s="18" customFormat="1" ht="15.75" customHeight="1" x14ac:dyDescent="0.25"/>
    <row r="578" s="18" customFormat="1" ht="15.75" customHeight="1" x14ac:dyDescent="0.25"/>
    <row r="579" s="18" customFormat="1" ht="15.75" customHeight="1" x14ac:dyDescent="0.25"/>
    <row r="580" s="18" customFormat="1" ht="15.75" customHeight="1" x14ac:dyDescent="0.25"/>
    <row r="581" s="18" customFormat="1" ht="15.75" customHeight="1" x14ac:dyDescent="0.25"/>
    <row r="582" s="18" customFormat="1" ht="15.75" customHeight="1" x14ac:dyDescent="0.25"/>
    <row r="583" s="18" customFormat="1" ht="15.75" customHeight="1" x14ac:dyDescent="0.25"/>
    <row r="584" s="18" customFormat="1" ht="15.75" customHeight="1" x14ac:dyDescent="0.25"/>
    <row r="585" s="18" customFormat="1" ht="15.75" customHeight="1" x14ac:dyDescent="0.25"/>
    <row r="586" s="18" customFormat="1" ht="15.75" customHeight="1" x14ac:dyDescent="0.25"/>
    <row r="587" s="18" customFormat="1" ht="15.75" customHeight="1" x14ac:dyDescent="0.25"/>
    <row r="588" s="18" customFormat="1" ht="15.75" customHeight="1" x14ac:dyDescent="0.25"/>
    <row r="589" s="18" customFormat="1" ht="15.75" customHeight="1" x14ac:dyDescent="0.25"/>
    <row r="590" s="18" customFormat="1" ht="15.75" customHeight="1" x14ac:dyDescent="0.25"/>
    <row r="591" s="18" customFormat="1" ht="15.75" customHeight="1" x14ac:dyDescent="0.25"/>
    <row r="592" s="18" customFormat="1" ht="15.75" customHeight="1" x14ac:dyDescent="0.25"/>
    <row r="593" s="18" customFormat="1" ht="15.75" customHeight="1" x14ac:dyDescent="0.25"/>
    <row r="594" s="18" customFormat="1" ht="15.75" customHeight="1" x14ac:dyDescent="0.25"/>
    <row r="595" s="18" customFormat="1" ht="15.75" customHeight="1" x14ac:dyDescent="0.25"/>
    <row r="596" s="18" customFormat="1" ht="15.75" customHeight="1" x14ac:dyDescent="0.25"/>
    <row r="597" s="18" customFormat="1" ht="15.75" customHeight="1" x14ac:dyDescent="0.25"/>
    <row r="598" s="18" customFormat="1" ht="15.75" customHeight="1" x14ac:dyDescent="0.25"/>
    <row r="599" s="18" customFormat="1" ht="15.75" customHeight="1" x14ac:dyDescent="0.25"/>
    <row r="600" s="18" customFormat="1" ht="15.75" customHeight="1" x14ac:dyDescent="0.25"/>
    <row r="601" s="18" customFormat="1" ht="15.75" customHeight="1" x14ac:dyDescent="0.25"/>
    <row r="602" s="18" customFormat="1" ht="15.75" customHeight="1" x14ac:dyDescent="0.25"/>
    <row r="603" s="18" customFormat="1" ht="15.75" customHeight="1" x14ac:dyDescent="0.25"/>
    <row r="604" s="18" customFormat="1" ht="15.75" customHeight="1" x14ac:dyDescent="0.25"/>
    <row r="605" s="18" customFormat="1" ht="15.75" customHeight="1" x14ac:dyDescent="0.25"/>
    <row r="606" s="18" customFormat="1" ht="15.75" customHeight="1" x14ac:dyDescent="0.25"/>
    <row r="607" s="18" customFormat="1" ht="15.75" customHeight="1" x14ac:dyDescent="0.25"/>
    <row r="608" s="18" customFormat="1" ht="15.75" customHeight="1" x14ac:dyDescent="0.25"/>
    <row r="609" s="18" customFormat="1" ht="15.75" customHeight="1" x14ac:dyDescent="0.25"/>
    <row r="610" s="18" customFormat="1" ht="15.75" customHeight="1" x14ac:dyDescent="0.25"/>
    <row r="611" s="18" customFormat="1" ht="15.75" customHeight="1" x14ac:dyDescent="0.25"/>
    <row r="612" s="18" customFormat="1" ht="15.75" customHeight="1" x14ac:dyDescent="0.25"/>
    <row r="613" s="18" customFormat="1" ht="15.75" customHeight="1" x14ac:dyDescent="0.25"/>
    <row r="614" s="18" customFormat="1" ht="15.75" customHeight="1" x14ac:dyDescent="0.25"/>
    <row r="615" s="18" customFormat="1" ht="15.75" customHeight="1" x14ac:dyDescent="0.25"/>
    <row r="616" s="18" customFormat="1" ht="15.75" customHeight="1" x14ac:dyDescent="0.25"/>
    <row r="617" s="18" customFormat="1" ht="15.75" customHeight="1" x14ac:dyDescent="0.25"/>
    <row r="618" s="18" customFormat="1" ht="15.75" customHeight="1" x14ac:dyDescent="0.25"/>
    <row r="619" s="18" customFormat="1" ht="15.75" customHeight="1" x14ac:dyDescent="0.25"/>
    <row r="620" s="18" customFormat="1" ht="15.75" customHeight="1" x14ac:dyDescent="0.25"/>
    <row r="621" s="18" customFormat="1" ht="15.75" customHeight="1" x14ac:dyDescent="0.25"/>
    <row r="622" s="18" customFormat="1" ht="15.75" customHeight="1" x14ac:dyDescent="0.25"/>
    <row r="623" s="18" customFormat="1" ht="15.75" customHeight="1" x14ac:dyDescent="0.25"/>
    <row r="624" s="18" customFormat="1" ht="15.75" customHeight="1" x14ac:dyDescent="0.25"/>
    <row r="625" s="18" customFormat="1" ht="15.75" customHeight="1" x14ac:dyDescent="0.25"/>
    <row r="626" s="18" customFormat="1" ht="15.75" customHeight="1" x14ac:dyDescent="0.25"/>
    <row r="627" s="18" customFormat="1" ht="15.75" customHeight="1" x14ac:dyDescent="0.25"/>
    <row r="628" s="18" customFormat="1" ht="15.75" customHeight="1" x14ac:dyDescent="0.25"/>
    <row r="629" s="18" customFormat="1" ht="15.75" customHeight="1" x14ac:dyDescent="0.25"/>
    <row r="630" s="18" customFormat="1" ht="15.75" customHeight="1" x14ac:dyDescent="0.25"/>
    <row r="631" s="18" customFormat="1" ht="15.75" customHeight="1" x14ac:dyDescent="0.25"/>
    <row r="632" s="18" customFormat="1" ht="15.75" customHeight="1" x14ac:dyDescent="0.25"/>
    <row r="633" s="18" customFormat="1" ht="15.75" customHeight="1" x14ac:dyDescent="0.25"/>
    <row r="634" s="18" customFormat="1" ht="15.75" customHeight="1" x14ac:dyDescent="0.25"/>
    <row r="635" s="18" customFormat="1" ht="15.75" customHeight="1" x14ac:dyDescent="0.25"/>
    <row r="636" s="18" customFormat="1" ht="15.75" customHeight="1" x14ac:dyDescent="0.25"/>
    <row r="637" s="18" customFormat="1" ht="15.75" customHeight="1" x14ac:dyDescent="0.25"/>
    <row r="638" s="18" customFormat="1" ht="15.75" customHeight="1" x14ac:dyDescent="0.25"/>
    <row r="639" s="18" customFormat="1" ht="15.75" customHeight="1" x14ac:dyDescent="0.25"/>
    <row r="640" s="18" customFormat="1" ht="15.75" customHeight="1" x14ac:dyDescent="0.25"/>
    <row r="641" s="18" customFormat="1" ht="15.75" customHeight="1" x14ac:dyDescent="0.25"/>
    <row r="642" s="18" customFormat="1" ht="15.75" customHeight="1" x14ac:dyDescent="0.25"/>
    <row r="643" s="18" customFormat="1" ht="15.75" customHeight="1" x14ac:dyDescent="0.25"/>
    <row r="644" s="18" customFormat="1" ht="15.75" customHeight="1" x14ac:dyDescent="0.25"/>
    <row r="645" s="18" customFormat="1" ht="15.75" customHeight="1" x14ac:dyDescent="0.25"/>
    <row r="646" s="18" customFormat="1" ht="15.75" customHeight="1" x14ac:dyDescent="0.25"/>
    <row r="647" s="18" customFormat="1" ht="15.75" customHeight="1" x14ac:dyDescent="0.25"/>
    <row r="648" s="18" customFormat="1" ht="15.75" customHeight="1" x14ac:dyDescent="0.25"/>
    <row r="649" s="18" customFormat="1" ht="15.75" customHeight="1" x14ac:dyDescent="0.25"/>
    <row r="650" s="18" customFormat="1" ht="15.75" customHeight="1" x14ac:dyDescent="0.25"/>
    <row r="651" s="18" customFormat="1" ht="15.75" customHeight="1" x14ac:dyDescent="0.25"/>
    <row r="652" s="18" customFormat="1" ht="15.75" customHeight="1" x14ac:dyDescent="0.25"/>
    <row r="653" s="18" customFormat="1" ht="15.75" customHeight="1" x14ac:dyDescent="0.25"/>
    <row r="654" s="18" customFormat="1" ht="15.75" customHeight="1" x14ac:dyDescent="0.25"/>
    <row r="655" s="18" customFormat="1" ht="15.75" customHeight="1" x14ac:dyDescent="0.25"/>
    <row r="656" s="18" customFormat="1" ht="15.75" customHeight="1" x14ac:dyDescent="0.25"/>
    <row r="657" s="18" customFormat="1" ht="15.75" customHeight="1" x14ac:dyDescent="0.25"/>
    <row r="658" s="18" customFormat="1" ht="15.75" customHeight="1" x14ac:dyDescent="0.25"/>
    <row r="659" s="18" customFormat="1" ht="15.75" customHeight="1" x14ac:dyDescent="0.25"/>
    <row r="660" s="18" customFormat="1" ht="15.75" customHeight="1" x14ac:dyDescent="0.25"/>
    <row r="661" s="18" customFormat="1" ht="15.75" customHeight="1" x14ac:dyDescent="0.25"/>
    <row r="662" s="18" customFormat="1" ht="15.75" customHeight="1" x14ac:dyDescent="0.25"/>
    <row r="663" s="18" customFormat="1" ht="15.75" customHeight="1" x14ac:dyDescent="0.25"/>
    <row r="664" s="18" customFormat="1" ht="15.75" customHeight="1" x14ac:dyDescent="0.25"/>
    <row r="665" s="18" customFormat="1" ht="15.75" customHeight="1" x14ac:dyDescent="0.25"/>
    <row r="666" s="18" customFormat="1" ht="15.75" customHeight="1" x14ac:dyDescent="0.25"/>
    <row r="667" s="18" customFormat="1" ht="15.75" customHeight="1" x14ac:dyDescent="0.25"/>
    <row r="668" s="18" customFormat="1" ht="15.75" customHeight="1" x14ac:dyDescent="0.25"/>
    <row r="669" s="18" customFormat="1" ht="15.75" customHeight="1" x14ac:dyDescent="0.25"/>
    <row r="670" s="18" customFormat="1" ht="15.75" customHeight="1" x14ac:dyDescent="0.25"/>
    <row r="671" s="18" customFormat="1" ht="15.75" customHeight="1" x14ac:dyDescent="0.25"/>
    <row r="672" s="18" customFormat="1" ht="15.75" customHeight="1" x14ac:dyDescent="0.25"/>
    <row r="673" s="18" customFormat="1" ht="15.75" customHeight="1" x14ac:dyDescent="0.25"/>
    <row r="674" s="18" customFormat="1" ht="15.75" customHeight="1" x14ac:dyDescent="0.25"/>
    <row r="675" s="18" customFormat="1" ht="15.75" customHeight="1" x14ac:dyDescent="0.25"/>
    <row r="676" s="18" customFormat="1" ht="15.75" customHeight="1" x14ac:dyDescent="0.25"/>
    <row r="677" s="18" customFormat="1" ht="15.75" customHeight="1" x14ac:dyDescent="0.25"/>
    <row r="678" s="18" customFormat="1" ht="15.75" customHeight="1" x14ac:dyDescent="0.25"/>
    <row r="679" s="18" customFormat="1" ht="15.75" customHeight="1" x14ac:dyDescent="0.25"/>
    <row r="680" s="18" customFormat="1" ht="15.75" customHeight="1" x14ac:dyDescent="0.25"/>
    <row r="681" s="18" customFormat="1" ht="15.75" customHeight="1" x14ac:dyDescent="0.25"/>
    <row r="682" s="18" customFormat="1" ht="15.75" customHeight="1" x14ac:dyDescent="0.25"/>
    <row r="683" s="18" customFormat="1" ht="15.75" customHeight="1" x14ac:dyDescent="0.25"/>
    <row r="684" s="18" customFormat="1" ht="15.75" customHeight="1" x14ac:dyDescent="0.25"/>
    <row r="685" s="18" customFormat="1" ht="15.75" customHeight="1" x14ac:dyDescent="0.25"/>
    <row r="686" s="18" customFormat="1" ht="15.75" customHeight="1" x14ac:dyDescent="0.25"/>
    <row r="687" s="18" customFormat="1" ht="15.75" customHeight="1" x14ac:dyDescent="0.25"/>
    <row r="688" s="18" customFormat="1" ht="15.75" customHeight="1" x14ac:dyDescent="0.25"/>
    <row r="689" s="18" customFormat="1" ht="15.75" customHeight="1" x14ac:dyDescent="0.25"/>
    <row r="690" s="18" customFormat="1" ht="15.75" customHeight="1" x14ac:dyDescent="0.25"/>
    <row r="691" s="18" customFormat="1" ht="15.75" customHeight="1" x14ac:dyDescent="0.25"/>
    <row r="692" s="18" customFormat="1" ht="15.75" customHeight="1" x14ac:dyDescent="0.25"/>
    <row r="693" s="18" customFormat="1" ht="15.75" customHeight="1" x14ac:dyDescent="0.25"/>
    <row r="694" s="18" customFormat="1" ht="15.75" customHeight="1" x14ac:dyDescent="0.25"/>
    <row r="695" s="18" customFormat="1" ht="15.75" customHeight="1" x14ac:dyDescent="0.25"/>
    <row r="696" s="18" customFormat="1" ht="15.75" customHeight="1" x14ac:dyDescent="0.25"/>
    <row r="697" s="18" customFormat="1" ht="15.75" customHeight="1" x14ac:dyDescent="0.25"/>
    <row r="698" s="18" customFormat="1" ht="15.75" customHeight="1" x14ac:dyDescent="0.25"/>
    <row r="699" s="18" customFormat="1" ht="15.75" customHeight="1" x14ac:dyDescent="0.25"/>
    <row r="700" s="18" customFormat="1" ht="15.75" customHeight="1" x14ac:dyDescent="0.25"/>
    <row r="701" s="18" customFormat="1" ht="15.75" customHeight="1" x14ac:dyDescent="0.25"/>
    <row r="702" s="18" customFormat="1" ht="15.75" customHeight="1" x14ac:dyDescent="0.25"/>
    <row r="703" s="18" customFormat="1" ht="15.75" customHeight="1" x14ac:dyDescent="0.25"/>
    <row r="704" s="18" customFormat="1" ht="15.75" customHeight="1" x14ac:dyDescent="0.25"/>
    <row r="705" s="18" customFormat="1" ht="15.75" customHeight="1" x14ac:dyDescent="0.25"/>
    <row r="706" s="18" customFormat="1" ht="15.75" customHeight="1" x14ac:dyDescent="0.25"/>
    <row r="707" s="18" customFormat="1" ht="15.75" customHeight="1" x14ac:dyDescent="0.25"/>
    <row r="708" s="18" customFormat="1" ht="15.75" customHeight="1" x14ac:dyDescent="0.25"/>
    <row r="709" s="18" customFormat="1" ht="15.75" customHeight="1" x14ac:dyDescent="0.25"/>
    <row r="710" s="18" customFormat="1" ht="15.75" customHeight="1" x14ac:dyDescent="0.25"/>
    <row r="711" s="18" customFormat="1" ht="15.75" customHeight="1" x14ac:dyDescent="0.25"/>
    <row r="712" s="18" customFormat="1" ht="15.75" customHeight="1" x14ac:dyDescent="0.25"/>
    <row r="713" s="18" customFormat="1" ht="15.75" customHeight="1" x14ac:dyDescent="0.25"/>
    <row r="714" s="18" customFormat="1" ht="15.75" customHeight="1" x14ac:dyDescent="0.25"/>
    <row r="715" s="18" customFormat="1" ht="15.75" customHeight="1" x14ac:dyDescent="0.25"/>
    <row r="716" s="18" customFormat="1" ht="15.75" customHeight="1" x14ac:dyDescent="0.25"/>
    <row r="717" s="18" customFormat="1" ht="15.75" customHeight="1" x14ac:dyDescent="0.25"/>
    <row r="718" s="18" customFormat="1" ht="15.75" customHeight="1" x14ac:dyDescent="0.25"/>
    <row r="719" s="18" customFormat="1" ht="15.75" customHeight="1" x14ac:dyDescent="0.25"/>
    <row r="720" s="18" customFormat="1" ht="15.75" customHeight="1" x14ac:dyDescent="0.25"/>
    <row r="721" s="18" customFormat="1" ht="15.75" customHeight="1" x14ac:dyDescent="0.25"/>
    <row r="722" s="18" customFormat="1" ht="15.75" customHeight="1" x14ac:dyDescent="0.25"/>
    <row r="723" s="18" customFormat="1" ht="15.75" customHeight="1" x14ac:dyDescent="0.25"/>
    <row r="724" s="18" customFormat="1" ht="15.75" customHeight="1" x14ac:dyDescent="0.25"/>
    <row r="725" s="18" customFormat="1" ht="15.75" customHeight="1" x14ac:dyDescent="0.25"/>
    <row r="726" s="18" customFormat="1" ht="15.75" customHeight="1" x14ac:dyDescent="0.25"/>
    <row r="727" s="18" customFormat="1" ht="15.75" customHeight="1" x14ac:dyDescent="0.25"/>
    <row r="728" s="18" customFormat="1" ht="15.75" customHeight="1" x14ac:dyDescent="0.25"/>
    <row r="729" s="18" customFormat="1" ht="15.75" customHeight="1" x14ac:dyDescent="0.25"/>
    <row r="730" s="18" customFormat="1" ht="15.75" customHeight="1" x14ac:dyDescent="0.25"/>
    <row r="731" s="18" customFormat="1" ht="15.75" customHeight="1" x14ac:dyDescent="0.25"/>
    <row r="732" s="18" customFormat="1" ht="15.75" customHeight="1" x14ac:dyDescent="0.25"/>
    <row r="733" s="18" customFormat="1" ht="15.75" customHeight="1" x14ac:dyDescent="0.25"/>
    <row r="734" s="18" customFormat="1" ht="15.75" customHeight="1" x14ac:dyDescent="0.25"/>
    <row r="735" s="18" customFormat="1" ht="15.75" customHeight="1" x14ac:dyDescent="0.25"/>
    <row r="736" s="18" customFormat="1" ht="15.75" customHeight="1" x14ac:dyDescent="0.25"/>
    <row r="737" s="18" customFormat="1" ht="15.75" customHeight="1" x14ac:dyDescent="0.25"/>
    <row r="738" s="18" customFormat="1" ht="15.75" customHeight="1" x14ac:dyDescent="0.25"/>
    <row r="739" s="18" customFormat="1" ht="15.75" customHeight="1" x14ac:dyDescent="0.25"/>
    <row r="740" s="18" customFormat="1" ht="15.75" customHeight="1" x14ac:dyDescent="0.25"/>
    <row r="741" s="18" customFormat="1" ht="15.75" customHeight="1" x14ac:dyDescent="0.25"/>
    <row r="742" s="18" customFormat="1" ht="15.75" customHeight="1" x14ac:dyDescent="0.25"/>
    <row r="743" s="18" customFormat="1" ht="15.75" customHeight="1" x14ac:dyDescent="0.25"/>
    <row r="744" s="18" customFormat="1" ht="15.75" customHeight="1" x14ac:dyDescent="0.25"/>
    <row r="745" s="18" customFormat="1" ht="15.75" customHeight="1" x14ac:dyDescent="0.25"/>
    <row r="746" s="18" customFormat="1" ht="15.75" customHeight="1" x14ac:dyDescent="0.25"/>
    <row r="747" s="18" customFormat="1" ht="15.75" customHeight="1" x14ac:dyDescent="0.25"/>
    <row r="748" s="18" customFormat="1" ht="15.75" customHeight="1" x14ac:dyDescent="0.25"/>
    <row r="749" s="18" customFormat="1" ht="15.75" customHeight="1" x14ac:dyDescent="0.25"/>
    <row r="750" s="18" customFormat="1" ht="15.75" customHeight="1" x14ac:dyDescent="0.25"/>
    <row r="751" s="18" customFormat="1" ht="15.75" customHeight="1" x14ac:dyDescent="0.25"/>
    <row r="752" s="18" customFormat="1" ht="15.75" customHeight="1" x14ac:dyDescent="0.25"/>
    <row r="753" s="18" customFormat="1" ht="15.75" customHeight="1" x14ac:dyDescent="0.25"/>
    <row r="754" s="18" customFormat="1" ht="15.75" customHeight="1" x14ac:dyDescent="0.25"/>
    <row r="755" s="18" customFormat="1" ht="15.75" customHeight="1" x14ac:dyDescent="0.25"/>
    <row r="756" s="18" customFormat="1" ht="15.75" customHeight="1" x14ac:dyDescent="0.25"/>
    <row r="757" s="18" customFormat="1" ht="15.75" customHeight="1" x14ac:dyDescent="0.25"/>
    <row r="758" s="18" customFormat="1" ht="15.75" customHeight="1" x14ac:dyDescent="0.25"/>
    <row r="759" s="18" customFormat="1" ht="15.75" customHeight="1" x14ac:dyDescent="0.25"/>
    <row r="760" s="18" customFormat="1" ht="15.75" customHeight="1" x14ac:dyDescent="0.25"/>
    <row r="761" s="18" customFormat="1" ht="15.75" customHeight="1" x14ac:dyDescent="0.25"/>
    <row r="762" s="18" customFormat="1" ht="15.75" customHeight="1" x14ac:dyDescent="0.25"/>
    <row r="763" s="18" customFormat="1" ht="15.75" customHeight="1" x14ac:dyDescent="0.25"/>
    <row r="764" s="18" customFormat="1" ht="15.75" customHeight="1" x14ac:dyDescent="0.25"/>
    <row r="765" s="18" customFormat="1" ht="15.75" customHeight="1" x14ac:dyDescent="0.25"/>
    <row r="766" s="18" customFormat="1" ht="15.75" customHeight="1" x14ac:dyDescent="0.25"/>
    <row r="767" s="18" customFormat="1" ht="15.75" customHeight="1" x14ac:dyDescent="0.25"/>
    <row r="768" s="18" customFormat="1" ht="15.75" customHeight="1" x14ac:dyDescent="0.25"/>
    <row r="769" s="18" customFormat="1" ht="15.75" customHeight="1" x14ac:dyDescent="0.25"/>
    <row r="770" s="18" customFormat="1" ht="15.75" customHeight="1" x14ac:dyDescent="0.25"/>
    <row r="771" s="18" customFormat="1" ht="15.75" customHeight="1" x14ac:dyDescent="0.25"/>
    <row r="772" s="18" customFormat="1" ht="15.75" customHeight="1" x14ac:dyDescent="0.25"/>
    <row r="773" s="18" customFormat="1" ht="15.75" customHeight="1" x14ac:dyDescent="0.25"/>
    <row r="774" s="18" customFormat="1" ht="15.75" customHeight="1" x14ac:dyDescent="0.25"/>
    <row r="775" s="18" customFormat="1" ht="15.75" customHeight="1" x14ac:dyDescent="0.25"/>
    <row r="776" s="18" customFormat="1" ht="15.75" customHeight="1" x14ac:dyDescent="0.25"/>
    <row r="777" s="18" customFormat="1" ht="15.75" customHeight="1" x14ac:dyDescent="0.25"/>
    <row r="778" s="18" customFormat="1" ht="15.75" customHeight="1" x14ac:dyDescent="0.25"/>
    <row r="779" s="18" customFormat="1" ht="15.75" customHeight="1" x14ac:dyDescent="0.25"/>
    <row r="780" s="18" customFormat="1" ht="15.75" customHeight="1" x14ac:dyDescent="0.25"/>
    <row r="781" s="18" customFormat="1" ht="15.75" customHeight="1" x14ac:dyDescent="0.25"/>
    <row r="782" s="18" customFormat="1" ht="15.75" customHeight="1" x14ac:dyDescent="0.25"/>
    <row r="783" s="18" customFormat="1" ht="15.75" customHeight="1" x14ac:dyDescent="0.25"/>
    <row r="784" s="18" customFormat="1" ht="15.75" customHeight="1" x14ac:dyDescent="0.25"/>
    <row r="785" s="18" customFormat="1" ht="15.75" customHeight="1" x14ac:dyDescent="0.25"/>
    <row r="786" s="18" customFormat="1" ht="15.75" customHeight="1" x14ac:dyDescent="0.25"/>
    <row r="787" s="18" customFormat="1" ht="15.75" customHeight="1" x14ac:dyDescent="0.25"/>
    <row r="788" s="18" customFormat="1" ht="15.75" customHeight="1" x14ac:dyDescent="0.25"/>
    <row r="789" s="18" customFormat="1" ht="15.75" customHeight="1" x14ac:dyDescent="0.25"/>
    <row r="790" s="18" customFormat="1" ht="15.75" customHeight="1" x14ac:dyDescent="0.25"/>
    <row r="791" s="18" customFormat="1" ht="15.75" customHeight="1" x14ac:dyDescent="0.25"/>
    <row r="792" s="18" customFormat="1" ht="15.75" customHeight="1" x14ac:dyDescent="0.25"/>
    <row r="793" s="18" customFormat="1" ht="15.75" customHeight="1" x14ac:dyDescent="0.25"/>
    <row r="794" s="18" customFormat="1" ht="15.75" customHeight="1" x14ac:dyDescent="0.25"/>
    <row r="795" s="18" customFormat="1" ht="15.75" customHeight="1" x14ac:dyDescent="0.25"/>
    <row r="796" s="18" customFormat="1" ht="15.75" customHeight="1" x14ac:dyDescent="0.25"/>
    <row r="797" s="18" customFormat="1" ht="15.75" customHeight="1" x14ac:dyDescent="0.25"/>
    <row r="798" s="18" customFormat="1" ht="15.75" customHeight="1" x14ac:dyDescent="0.25"/>
    <row r="799" s="18" customFormat="1" ht="15.75" customHeight="1" x14ac:dyDescent="0.25"/>
    <row r="800" s="18" customFormat="1" ht="15.75" customHeight="1" x14ac:dyDescent="0.25"/>
    <row r="801" s="18" customFormat="1" ht="15.75" customHeight="1" x14ac:dyDescent="0.25"/>
    <row r="802" s="18" customFormat="1" ht="15.75" customHeight="1" x14ac:dyDescent="0.25"/>
    <row r="803" s="18" customFormat="1" ht="15.75" customHeight="1" x14ac:dyDescent="0.25"/>
    <row r="804" s="18" customFormat="1" ht="15.75" customHeight="1" x14ac:dyDescent="0.25"/>
    <row r="805" s="18" customFormat="1" ht="15.75" customHeight="1" x14ac:dyDescent="0.25"/>
    <row r="806" s="18" customFormat="1" ht="15.75" customHeight="1" x14ac:dyDescent="0.25"/>
    <row r="807" s="18" customFormat="1" ht="15.75" customHeight="1" x14ac:dyDescent="0.25"/>
    <row r="808" s="18" customFormat="1" ht="15.75" customHeight="1" x14ac:dyDescent="0.25"/>
    <row r="809" s="18" customFormat="1" ht="15.75" customHeight="1" x14ac:dyDescent="0.25"/>
    <row r="810" s="18" customFormat="1" ht="15.75" customHeight="1" x14ac:dyDescent="0.25"/>
    <row r="811" s="18" customFormat="1" ht="15.75" customHeight="1" x14ac:dyDescent="0.25"/>
    <row r="812" s="18" customFormat="1" ht="15.75" customHeight="1" x14ac:dyDescent="0.25"/>
    <row r="813" s="18" customFormat="1" ht="15.75" customHeight="1" x14ac:dyDescent="0.25"/>
    <row r="814" s="18" customFormat="1" ht="15.75" customHeight="1" x14ac:dyDescent="0.25"/>
    <row r="815" s="18" customFormat="1" ht="15.75" customHeight="1" x14ac:dyDescent="0.25"/>
    <row r="816" s="18" customFormat="1" ht="15.75" customHeight="1" x14ac:dyDescent="0.25"/>
    <row r="817" s="18" customFormat="1" ht="15.75" customHeight="1" x14ac:dyDescent="0.25"/>
    <row r="818" s="18" customFormat="1" ht="15.75" customHeight="1" x14ac:dyDescent="0.25"/>
    <row r="819" s="18" customFormat="1" ht="15.75" customHeight="1" x14ac:dyDescent="0.25"/>
    <row r="820" s="18" customFormat="1" ht="15.75" customHeight="1" x14ac:dyDescent="0.25"/>
    <row r="821" s="18" customFormat="1" ht="15.75" customHeight="1" x14ac:dyDescent="0.25"/>
    <row r="822" s="18" customFormat="1" ht="15.75" customHeight="1" x14ac:dyDescent="0.25"/>
    <row r="823" s="18" customFormat="1" ht="15.75" customHeight="1" x14ac:dyDescent="0.25"/>
    <row r="824" s="18" customFormat="1" ht="15.75" customHeight="1" x14ac:dyDescent="0.25"/>
    <row r="825" s="18" customFormat="1" ht="15.75" customHeight="1" x14ac:dyDescent="0.25"/>
    <row r="826" s="18" customFormat="1" ht="15.75" customHeight="1" x14ac:dyDescent="0.25"/>
    <row r="827" s="18" customFormat="1" ht="15.75" customHeight="1" x14ac:dyDescent="0.25"/>
    <row r="828" s="18" customFormat="1" ht="15.75" customHeight="1" x14ac:dyDescent="0.25"/>
    <row r="829" s="18" customFormat="1" ht="15.75" customHeight="1" x14ac:dyDescent="0.25"/>
    <row r="830" s="18" customFormat="1" ht="15.75" customHeight="1" x14ac:dyDescent="0.25"/>
    <row r="831" s="18" customFormat="1" ht="15.75" customHeight="1" x14ac:dyDescent="0.25"/>
    <row r="832" s="18" customFormat="1" ht="15.75" customHeight="1" x14ac:dyDescent="0.25"/>
    <row r="833" s="18" customFormat="1" ht="15.75" customHeight="1" x14ac:dyDescent="0.25"/>
    <row r="834" s="18" customFormat="1" ht="15.75" customHeight="1" x14ac:dyDescent="0.25"/>
    <row r="835" s="18" customFormat="1" ht="15.75" customHeight="1" x14ac:dyDescent="0.25"/>
    <row r="836" s="18" customFormat="1" ht="15.75" customHeight="1" x14ac:dyDescent="0.25"/>
    <row r="837" s="18" customFormat="1" ht="15.75" customHeight="1" x14ac:dyDescent="0.25"/>
    <row r="838" s="18" customFormat="1" ht="15.75" customHeight="1" x14ac:dyDescent="0.25"/>
    <row r="839" s="18" customFormat="1" ht="15.75" customHeight="1" x14ac:dyDescent="0.25"/>
    <row r="840" s="18" customFormat="1" ht="15.75" customHeight="1" x14ac:dyDescent="0.25"/>
    <row r="841" s="18" customFormat="1" ht="15.75" customHeight="1" x14ac:dyDescent="0.25"/>
    <row r="842" s="18" customFormat="1" ht="15.75" customHeight="1" x14ac:dyDescent="0.25"/>
    <row r="843" s="18" customFormat="1" ht="15.75" customHeight="1" x14ac:dyDescent="0.25"/>
    <row r="844" s="18" customFormat="1" ht="15.75" customHeight="1" x14ac:dyDescent="0.25"/>
    <row r="845" s="18" customFormat="1" ht="15.75" customHeight="1" x14ac:dyDescent="0.25"/>
    <row r="846" s="18" customFormat="1" ht="15.75" customHeight="1" x14ac:dyDescent="0.25"/>
    <row r="847" s="18" customFormat="1" ht="15.75" customHeight="1" x14ac:dyDescent="0.25"/>
    <row r="848" s="18" customFormat="1" ht="15.75" customHeight="1" x14ac:dyDescent="0.25"/>
    <row r="849" s="18" customFormat="1" ht="15.75" customHeight="1" x14ac:dyDescent="0.25"/>
    <row r="850" s="18" customFormat="1" ht="15.75" customHeight="1" x14ac:dyDescent="0.25"/>
    <row r="851" s="18" customFormat="1" ht="15.75" customHeight="1" x14ac:dyDescent="0.25"/>
    <row r="852" s="18" customFormat="1" ht="15.75" customHeight="1" x14ac:dyDescent="0.25"/>
    <row r="853" s="18" customFormat="1" ht="15.75" customHeight="1" x14ac:dyDescent="0.25"/>
    <row r="854" s="18" customFormat="1" ht="15.75" customHeight="1" x14ac:dyDescent="0.25"/>
    <row r="855" s="18" customFormat="1" ht="15.75" customHeight="1" x14ac:dyDescent="0.25"/>
    <row r="856" s="18" customFormat="1" ht="15.75" customHeight="1" x14ac:dyDescent="0.25"/>
    <row r="857" s="18" customFormat="1" ht="15.75" customHeight="1" x14ac:dyDescent="0.25"/>
    <row r="858" s="18" customFormat="1" ht="15.75" customHeight="1" x14ac:dyDescent="0.25"/>
    <row r="859" s="18" customFormat="1" ht="15.75" customHeight="1" x14ac:dyDescent="0.25"/>
    <row r="860" s="18" customFormat="1" ht="15.75" customHeight="1" x14ac:dyDescent="0.25"/>
    <row r="861" s="18" customFormat="1" ht="15.75" customHeight="1" x14ac:dyDescent="0.25"/>
    <row r="862" s="18" customFormat="1" ht="15.75" customHeight="1" x14ac:dyDescent="0.25"/>
    <row r="863" s="18" customFormat="1" ht="15.75" customHeight="1" x14ac:dyDescent="0.25"/>
    <row r="864" s="18" customFormat="1" ht="15.75" customHeight="1" x14ac:dyDescent="0.25"/>
    <row r="865" s="18" customFormat="1" ht="15.75" customHeight="1" x14ac:dyDescent="0.25"/>
    <row r="866" s="18" customFormat="1" ht="15.75" customHeight="1" x14ac:dyDescent="0.25"/>
    <row r="867" s="18" customFormat="1" ht="15.75" customHeight="1" x14ac:dyDescent="0.25"/>
    <row r="868" s="18" customFormat="1" ht="15.75" customHeight="1" x14ac:dyDescent="0.25"/>
    <row r="869" s="18" customFormat="1" ht="15.75" customHeight="1" x14ac:dyDescent="0.25"/>
    <row r="870" s="18" customFormat="1" ht="15.75" customHeight="1" x14ac:dyDescent="0.25"/>
    <row r="871" s="18" customFormat="1" ht="15.75" customHeight="1" x14ac:dyDescent="0.25"/>
    <row r="872" s="18" customFormat="1" ht="15.75" customHeight="1" x14ac:dyDescent="0.25"/>
    <row r="873" s="18" customFormat="1" ht="15.75" customHeight="1" x14ac:dyDescent="0.25"/>
    <row r="874" s="18" customFormat="1" ht="15.75" customHeight="1" x14ac:dyDescent="0.25"/>
    <row r="875" s="18" customFormat="1" ht="15.75" customHeight="1" x14ac:dyDescent="0.25"/>
    <row r="876" s="18" customFormat="1" ht="15.75" customHeight="1" x14ac:dyDescent="0.25"/>
    <row r="877" s="18" customFormat="1" ht="15.75" customHeight="1" x14ac:dyDescent="0.25"/>
    <row r="878" s="18" customFormat="1" ht="15.75" customHeight="1" x14ac:dyDescent="0.25"/>
    <row r="879" s="18" customFormat="1" ht="15.75" customHeight="1" x14ac:dyDescent="0.25"/>
    <row r="880" s="18" customFormat="1" ht="15.75" customHeight="1" x14ac:dyDescent="0.25"/>
    <row r="881" s="18" customFormat="1" ht="15.75" customHeight="1" x14ac:dyDescent="0.25"/>
    <row r="882" s="18" customFormat="1" ht="15.75" customHeight="1" x14ac:dyDescent="0.25"/>
    <row r="883" s="18" customFormat="1" ht="15.75" customHeight="1" x14ac:dyDescent="0.25"/>
    <row r="884" s="18" customFormat="1" ht="15.75" customHeight="1" x14ac:dyDescent="0.25"/>
    <row r="885" s="18" customFormat="1" ht="15.75" customHeight="1" x14ac:dyDescent="0.25"/>
    <row r="886" s="18" customFormat="1" ht="15.75" customHeight="1" x14ac:dyDescent="0.25"/>
    <row r="887" s="18" customFormat="1" ht="15.75" customHeight="1" x14ac:dyDescent="0.25"/>
    <row r="888" s="18" customFormat="1" ht="15.75" customHeight="1" x14ac:dyDescent="0.25"/>
    <row r="889" s="18" customFormat="1" ht="15.75" customHeight="1" x14ac:dyDescent="0.25"/>
    <row r="890" s="18" customFormat="1" ht="15.75" customHeight="1" x14ac:dyDescent="0.25"/>
    <row r="891" s="18" customFormat="1" ht="15.75" customHeight="1" x14ac:dyDescent="0.25"/>
    <row r="892" s="18" customFormat="1" ht="15.75" customHeight="1" x14ac:dyDescent="0.25"/>
    <row r="893" s="18" customFormat="1" ht="15.75" customHeight="1" x14ac:dyDescent="0.25"/>
    <row r="894" s="18" customFormat="1" ht="15.75" customHeight="1" x14ac:dyDescent="0.25"/>
    <row r="895" s="18" customFormat="1" ht="15.75" customHeight="1" x14ac:dyDescent="0.25"/>
    <row r="896" s="18" customFormat="1" ht="15.75" customHeight="1" x14ac:dyDescent="0.25"/>
    <row r="897" s="18" customFormat="1" ht="15.75" customHeight="1" x14ac:dyDescent="0.25"/>
    <row r="898" s="18" customFormat="1" ht="15.75" customHeight="1" x14ac:dyDescent="0.25"/>
    <row r="899" s="18" customFormat="1" ht="15.75" customHeight="1" x14ac:dyDescent="0.25"/>
    <row r="900" s="18" customFormat="1" ht="15.75" customHeight="1" x14ac:dyDescent="0.25"/>
    <row r="901" s="18" customFormat="1" ht="15.75" customHeight="1" x14ac:dyDescent="0.25"/>
    <row r="902" s="18" customFormat="1" ht="15.75" customHeight="1" x14ac:dyDescent="0.25"/>
    <row r="903" s="18" customFormat="1" ht="15.75" customHeight="1" x14ac:dyDescent="0.25"/>
    <row r="904" s="18" customFormat="1" ht="15.75" customHeight="1" x14ac:dyDescent="0.25"/>
    <row r="905" s="18" customFormat="1" ht="15.75" customHeight="1" x14ac:dyDescent="0.25"/>
    <row r="906" s="18" customFormat="1" ht="15.75" customHeight="1" x14ac:dyDescent="0.25"/>
    <row r="907" s="18" customFormat="1" ht="15.75" customHeight="1" x14ac:dyDescent="0.25"/>
    <row r="908" s="18" customFormat="1" ht="15.75" customHeight="1" x14ac:dyDescent="0.25"/>
    <row r="909" s="18" customFormat="1" ht="15.75" customHeight="1" x14ac:dyDescent="0.25"/>
    <row r="910" s="18" customFormat="1" ht="15.75" customHeight="1" x14ac:dyDescent="0.25"/>
    <row r="911" s="18" customFormat="1" ht="15.75" customHeight="1" x14ac:dyDescent="0.25"/>
    <row r="912" s="18" customFormat="1" ht="15.75" customHeight="1" x14ac:dyDescent="0.25"/>
    <row r="913" s="18" customFormat="1" ht="15.75" customHeight="1" x14ac:dyDescent="0.25"/>
    <row r="914" s="18" customFormat="1" ht="15.75" customHeight="1" x14ac:dyDescent="0.25"/>
    <row r="915" s="18" customFormat="1" ht="15.75" customHeight="1" x14ac:dyDescent="0.25"/>
    <row r="916" s="18" customFormat="1" ht="15.75" customHeight="1" x14ac:dyDescent="0.25"/>
    <row r="917" s="18" customFormat="1" ht="15.75" customHeight="1" x14ac:dyDescent="0.25"/>
    <row r="918" s="18" customFormat="1" ht="15.75" customHeight="1" x14ac:dyDescent="0.25"/>
    <row r="919" s="18" customFormat="1" ht="15.75" customHeight="1" x14ac:dyDescent="0.25"/>
    <row r="920" s="18" customFormat="1" ht="15.75" customHeight="1" x14ac:dyDescent="0.25"/>
    <row r="921" s="18" customFormat="1" ht="15.75" customHeight="1" x14ac:dyDescent="0.25"/>
    <row r="922" s="18" customFormat="1" ht="15.75" customHeight="1" x14ac:dyDescent="0.25"/>
    <row r="923" s="18" customFormat="1" ht="15.75" customHeight="1" x14ac:dyDescent="0.25"/>
    <row r="924" s="18" customFormat="1" ht="15.75" customHeight="1" x14ac:dyDescent="0.25"/>
    <row r="925" s="18" customFormat="1" ht="15.75" customHeight="1" x14ac:dyDescent="0.25"/>
    <row r="926" s="18" customFormat="1" ht="15.75" customHeight="1" x14ac:dyDescent="0.25"/>
    <row r="927" s="18" customFormat="1" ht="15.75" customHeight="1" x14ac:dyDescent="0.25"/>
    <row r="928" s="18" customFormat="1" ht="15.75" customHeight="1" x14ac:dyDescent="0.25"/>
    <row r="929" s="18" customFormat="1" ht="15.75" customHeight="1" x14ac:dyDescent="0.25"/>
    <row r="930" s="18" customFormat="1" ht="15.75" customHeight="1" x14ac:dyDescent="0.25"/>
    <row r="931" s="18" customFormat="1" ht="15.75" customHeight="1" x14ac:dyDescent="0.25"/>
    <row r="932" s="18" customFormat="1" ht="15.75" customHeight="1" x14ac:dyDescent="0.25"/>
    <row r="933" s="18" customFormat="1" ht="15.75" customHeight="1" x14ac:dyDescent="0.25"/>
    <row r="934" s="18" customFormat="1" ht="15.75" customHeight="1" x14ac:dyDescent="0.25"/>
    <row r="935" s="18" customFormat="1" ht="15.75" customHeight="1" x14ac:dyDescent="0.25"/>
    <row r="936" s="18" customFormat="1" ht="15.75" customHeight="1" x14ac:dyDescent="0.25"/>
    <row r="937" s="18" customFormat="1" ht="15.75" customHeight="1" x14ac:dyDescent="0.25"/>
    <row r="938" s="18" customFormat="1" ht="15.75" customHeight="1" x14ac:dyDescent="0.25"/>
    <row r="939" s="18" customFormat="1" ht="15.75" customHeight="1" x14ac:dyDescent="0.25"/>
    <row r="940" s="18" customFormat="1" ht="15.75" customHeight="1" x14ac:dyDescent="0.25"/>
    <row r="941" s="18" customFormat="1" ht="15.75" customHeight="1" x14ac:dyDescent="0.25"/>
    <row r="942" s="18" customFormat="1" ht="15.75" customHeight="1" x14ac:dyDescent="0.25"/>
    <row r="943" s="18" customFormat="1" ht="15.75" customHeight="1" x14ac:dyDescent="0.25"/>
    <row r="944" s="18" customFormat="1" ht="15.75" customHeight="1" x14ac:dyDescent="0.25"/>
    <row r="945" s="18" customFormat="1" ht="15.75" customHeight="1" x14ac:dyDescent="0.25"/>
    <row r="946" s="18" customFormat="1" ht="15.75" customHeight="1" x14ac:dyDescent="0.25"/>
    <row r="947" s="18" customFormat="1" ht="15.75" customHeight="1" x14ac:dyDescent="0.25"/>
    <row r="948" s="18" customFormat="1" ht="15.75" customHeight="1" x14ac:dyDescent="0.25"/>
    <row r="949" s="18" customFormat="1" ht="15.75" customHeight="1" x14ac:dyDescent="0.25"/>
    <row r="950" s="18" customFormat="1" ht="15.75" customHeight="1" x14ac:dyDescent="0.25"/>
    <row r="951" s="18" customFormat="1" ht="15.75" customHeight="1" x14ac:dyDescent="0.25"/>
    <row r="952" s="18" customFormat="1" ht="15.75" customHeight="1" x14ac:dyDescent="0.25"/>
    <row r="953" s="18" customFormat="1" ht="15.75" customHeight="1" x14ac:dyDescent="0.25"/>
    <row r="954" s="18" customFormat="1" ht="15.75" customHeight="1" x14ac:dyDescent="0.25"/>
    <row r="955" s="18" customFormat="1" ht="15.75" customHeight="1" x14ac:dyDescent="0.25"/>
    <row r="956" s="18" customFormat="1" ht="15.75" customHeight="1" x14ac:dyDescent="0.25"/>
    <row r="957" s="18" customFormat="1" ht="15.75" customHeight="1" x14ac:dyDescent="0.25"/>
    <row r="958" s="18" customFormat="1" ht="15.75" customHeight="1" x14ac:dyDescent="0.25"/>
    <row r="959" s="18" customFormat="1" ht="15.75" customHeight="1" x14ac:dyDescent="0.25"/>
    <row r="960" s="18" customFormat="1" ht="15.75" customHeight="1" x14ac:dyDescent="0.25"/>
    <row r="961" s="18" customFormat="1" ht="15.75" customHeight="1" x14ac:dyDescent="0.25"/>
    <row r="962" s="18" customFormat="1" ht="15.75" customHeight="1" x14ac:dyDescent="0.25"/>
    <row r="963" s="18" customFormat="1" ht="15.75" customHeight="1" x14ac:dyDescent="0.25"/>
    <row r="964" s="18" customFormat="1" ht="15.75" customHeight="1" x14ac:dyDescent="0.25"/>
    <row r="965" s="18" customFormat="1" ht="15.75" customHeight="1" x14ac:dyDescent="0.25"/>
    <row r="966" s="18" customFormat="1" ht="15.75" customHeight="1" x14ac:dyDescent="0.25"/>
    <row r="967" s="18" customFormat="1" ht="15.75" customHeight="1" x14ac:dyDescent="0.25"/>
    <row r="968" s="18" customFormat="1" ht="15.75" customHeight="1" x14ac:dyDescent="0.25"/>
    <row r="969" s="18" customFormat="1" ht="15.75" customHeight="1" x14ac:dyDescent="0.25"/>
    <row r="970" s="18" customFormat="1" ht="15.75" customHeight="1" x14ac:dyDescent="0.25"/>
    <row r="971" s="18" customFormat="1" ht="15.75" customHeight="1" x14ac:dyDescent="0.25"/>
    <row r="972" s="18" customFormat="1" ht="15.75" customHeight="1" x14ac:dyDescent="0.25"/>
    <row r="973" s="18" customFormat="1" ht="15.75" customHeight="1" x14ac:dyDescent="0.25"/>
    <row r="974" s="18" customFormat="1" ht="15.75" customHeight="1" x14ac:dyDescent="0.25"/>
    <row r="975" s="18" customFormat="1" ht="15.75" customHeight="1" x14ac:dyDescent="0.25"/>
    <row r="976" s="18" customFormat="1" ht="15.75" customHeight="1" x14ac:dyDescent="0.25"/>
    <row r="977" s="18" customFormat="1" ht="15.75" customHeight="1" x14ac:dyDescent="0.25"/>
    <row r="978" s="18" customFormat="1" ht="15.75" customHeight="1" x14ac:dyDescent="0.25"/>
    <row r="979" s="18" customFormat="1" ht="15.75" customHeight="1" x14ac:dyDescent="0.25"/>
    <row r="980" s="18" customFormat="1" ht="15.75" customHeight="1" x14ac:dyDescent="0.25"/>
    <row r="981" s="18" customFormat="1" ht="15.75" customHeight="1" x14ac:dyDescent="0.25"/>
    <row r="982" s="18" customFormat="1" ht="15.75" customHeight="1" x14ac:dyDescent="0.25"/>
    <row r="983" s="18" customFormat="1" ht="15.75" customHeight="1" x14ac:dyDescent="0.25"/>
    <row r="984" s="18" customFormat="1" ht="15.75" customHeight="1" x14ac:dyDescent="0.25"/>
    <row r="985" s="18" customFormat="1" ht="15.75" customHeight="1" x14ac:dyDescent="0.25"/>
    <row r="986" s="18" customFormat="1" ht="15.75" customHeight="1" x14ac:dyDescent="0.25"/>
    <row r="987" s="18" customFormat="1" ht="15.75" customHeight="1" x14ac:dyDescent="0.25"/>
    <row r="988" s="18" customFormat="1" ht="15.75" customHeight="1" x14ac:dyDescent="0.25"/>
    <row r="989" s="18" customFormat="1" ht="15.75" customHeight="1" x14ac:dyDescent="0.25"/>
    <row r="990" s="18" customFormat="1" ht="15.75" customHeight="1" x14ac:dyDescent="0.25"/>
    <row r="991" s="18" customFormat="1" ht="15.75" customHeight="1" x14ac:dyDescent="0.25"/>
    <row r="992" s="18" customFormat="1" ht="15.75" customHeight="1" x14ac:dyDescent="0.25"/>
    <row r="993" s="18" customFormat="1" ht="15.75" customHeight="1" x14ac:dyDescent="0.25"/>
    <row r="994" s="18" customFormat="1" ht="15.75" customHeight="1" x14ac:dyDescent="0.25"/>
    <row r="995" s="18" customFormat="1" ht="15.75" customHeight="1" x14ac:dyDescent="0.25"/>
    <row r="996" s="18" customFormat="1" ht="15.75" customHeight="1" x14ac:dyDescent="0.25"/>
    <row r="997" s="18" customFormat="1" ht="15.75" customHeight="1" x14ac:dyDescent="0.25"/>
    <row r="998" s="18" customFormat="1" ht="15.75" customHeight="1" x14ac:dyDescent="0.25"/>
    <row r="999" s="18" customFormat="1" ht="15.75" customHeight="1" x14ac:dyDescent="0.25"/>
    <row r="1000" s="18" customFormat="1" ht="15.75" customHeigh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 2 0 2 5 - 0 2 - 2 1 T 1 7 : 5 2 : 0 3 . 8 8 7 0 7 1 3 + 0 0 : 0 0 < / L a s t P r o c e s s e d T i m e > < / D a t a M o d e l i n g S a n d b o x . S e r i a l i z e d S a n d b o x E r r o r C a c h 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2A5393BB-27B5-47E8-991A-A87D5B5D4CB3}">
  <ds:schemaRefs/>
</ds:datastoreItem>
</file>

<file path=customXml/itemProps2.xml><?xml version="1.0" encoding="utf-8"?>
<ds:datastoreItem xmlns:ds="http://schemas.openxmlformats.org/officeDocument/2006/customXml" ds:itemID="{4218F24F-379D-439A-9D05-B70524A1BD4A}">
  <ds:schemaRefs/>
</ds:datastoreItem>
</file>

<file path=customXml/itemProps3.xml><?xml version="1.0" encoding="utf-8"?>
<ds:datastoreItem xmlns:ds="http://schemas.openxmlformats.org/officeDocument/2006/customXml" ds:itemID="{1B95E46A-FE99-45F9-8E1D-2FCA56A3FBE8}">
  <ds:schemaRefs/>
</ds:datastoreItem>
</file>

<file path=customXml/itemProps4.xml><?xml version="1.0" encoding="utf-8"?>
<ds:datastoreItem xmlns:ds="http://schemas.openxmlformats.org/officeDocument/2006/customXml" ds:itemID="{543D7B4D-D559-41B6-A5D7-7E1EACF82453}">
  <ds:schemaRefs/>
</ds:datastoreItem>
</file>

<file path=customXml/itemProps5.xml><?xml version="1.0" encoding="utf-8"?>
<ds:datastoreItem xmlns:ds="http://schemas.openxmlformats.org/officeDocument/2006/customXml" ds:itemID="{1D7C7DAC-AA06-4A49-902F-3C26CE4429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 Akyeamah Sampong</dc:creator>
  <cp:lastModifiedBy>Bridget Akyeamah Sampong</cp:lastModifiedBy>
  <dcterms:created xsi:type="dcterms:W3CDTF">2025-02-21T22:39:01Z</dcterms:created>
  <dcterms:modified xsi:type="dcterms:W3CDTF">2025-02-23T22:24:01Z</dcterms:modified>
</cp:coreProperties>
</file>