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FA5295C-FBD7-4172-B305-A376B42473F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 (2)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8" i="1"/>
  <c r="H6" i="1"/>
  <c r="H7" i="1"/>
  <c r="F2" i="1"/>
  <c r="K1" i="1" a="1"/>
  <c r="K1" i="1" s="1"/>
  <c r="F67" i="1" s="1"/>
  <c r="H219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F211" i="1" l="1"/>
  <c r="F187" i="1"/>
  <c r="F179" i="1"/>
  <c r="F171" i="1"/>
  <c r="F163" i="1"/>
  <c r="F155" i="1"/>
  <c r="F147" i="1"/>
  <c r="F139" i="1"/>
  <c r="F131" i="1"/>
  <c r="F123" i="1"/>
  <c r="F115" i="1"/>
  <c r="F107" i="1"/>
  <c r="F99" i="1"/>
  <c r="F91" i="1"/>
  <c r="F83" i="1"/>
  <c r="F63" i="1"/>
  <c r="F55" i="1"/>
  <c r="F47" i="1"/>
  <c r="F39" i="1"/>
  <c r="F31" i="1"/>
  <c r="F23" i="1"/>
  <c r="F10" i="1"/>
  <c r="F154" i="1"/>
  <c r="F146" i="1"/>
  <c r="F138" i="1"/>
  <c r="F130" i="1"/>
  <c r="F122" i="1"/>
  <c r="F114" i="1"/>
  <c r="F106" i="1"/>
  <c r="F98" i="1"/>
  <c r="F90" i="1"/>
  <c r="F82" i="1"/>
  <c r="F62" i="1"/>
  <c r="F54" i="1"/>
  <c r="F46" i="1"/>
  <c r="F38" i="1"/>
  <c r="F30" i="1"/>
  <c r="F22" i="1"/>
  <c r="F9" i="1"/>
  <c r="F195" i="1"/>
  <c r="F218" i="1"/>
  <c r="F186" i="1"/>
  <c r="F178" i="1"/>
  <c r="F170" i="1"/>
  <c r="F162" i="1"/>
  <c r="F217" i="1"/>
  <c r="F209" i="1"/>
  <c r="F201" i="1"/>
  <c r="F193" i="1"/>
  <c r="F185" i="1"/>
  <c r="F177" i="1"/>
  <c r="F169" i="1"/>
  <c r="F161" i="1"/>
  <c r="F153" i="1"/>
  <c r="F145" i="1"/>
  <c r="F137" i="1"/>
  <c r="F129" i="1"/>
  <c r="F121" i="1"/>
  <c r="F113" i="1"/>
  <c r="F105" i="1"/>
  <c r="F97" i="1"/>
  <c r="F89" i="1"/>
  <c r="F81" i="1"/>
  <c r="F61" i="1"/>
  <c r="F53" i="1"/>
  <c r="F45" i="1"/>
  <c r="F37" i="1"/>
  <c r="F29" i="1"/>
  <c r="F21" i="1"/>
  <c r="F8" i="1"/>
  <c r="F80" i="1"/>
  <c r="F60" i="1"/>
  <c r="F52" i="1"/>
  <c r="F44" i="1"/>
  <c r="F36" i="1"/>
  <c r="F28" i="1"/>
  <c r="F20" i="1"/>
  <c r="F7" i="1"/>
  <c r="F219" i="1"/>
  <c r="F210" i="1"/>
  <c r="F200" i="1"/>
  <c r="F176" i="1"/>
  <c r="F168" i="1"/>
  <c r="F160" i="1"/>
  <c r="F144" i="1"/>
  <c r="F128" i="1"/>
  <c r="F120" i="1"/>
  <c r="M126" i="1" s="1"/>
  <c r="F112" i="1"/>
  <c r="F104" i="1"/>
  <c r="F96" i="1"/>
  <c r="F88" i="1"/>
  <c r="F215" i="1"/>
  <c r="F207" i="1"/>
  <c r="F199" i="1"/>
  <c r="F191" i="1"/>
  <c r="M197" i="1" s="1"/>
  <c r="F183" i="1"/>
  <c r="F175" i="1"/>
  <c r="F167" i="1"/>
  <c r="F159" i="1"/>
  <c r="F151" i="1"/>
  <c r="F143" i="1"/>
  <c r="F135" i="1"/>
  <c r="F127" i="1"/>
  <c r="M133" i="1" s="1"/>
  <c r="F119" i="1"/>
  <c r="M125" i="1" s="1"/>
  <c r="F111" i="1"/>
  <c r="F103" i="1"/>
  <c r="F95" i="1"/>
  <c r="F87" i="1"/>
  <c r="F79" i="1"/>
  <c r="F59" i="1"/>
  <c r="F51" i="1"/>
  <c r="M57" i="1" s="1"/>
  <c r="F43" i="1"/>
  <c r="M49" i="1" s="1"/>
  <c r="F35" i="1"/>
  <c r="F27" i="1"/>
  <c r="F19" i="1"/>
  <c r="F6" i="1"/>
  <c r="F203" i="1"/>
  <c r="F194" i="1"/>
  <c r="F208" i="1"/>
  <c r="F184" i="1"/>
  <c r="M190" i="1" s="1"/>
  <c r="F136" i="1"/>
  <c r="F206" i="1"/>
  <c r="F198" i="1"/>
  <c r="F190" i="1"/>
  <c r="F182" i="1"/>
  <c r="F174" i="1"/>
  <c r="F166" i="1"/>
  <c r="F158" i="1"/>
  <c r="M164" i="1" s="1"/>
  <c r="F150" i="1"/>
  <c r="F142" i="1"/>
  <c r="F134" i="1"/>
  <c r="F126" i="1"/>
  <c r="F118" i="1"/>
  <c r="M124" i="1" s="1"/>
  <c r="F110" i="1"/>
  <c r="F102" i="1"/>
  <c r="F94" i="1"/>
  <c r="M100" i="1" s="1"/>
  <c r="F86" i="1"/>
  <c r="F78" i="1"/>
  <c r="F58" i="1"/>
  <c r="F50" i="1"/>
  <c r="F42" i="1"/>
  <c r="M48" i="1" s="1"/>
  <c r="F34" i="1"/>
  <c r="F26" i="1"/>
  <c r="F13" i="1"/>
  <c r="F5" i="1"/>
  <c r="F202" i="1"/>
  <c r="F216" i="1"/>
  <c r="F192" i="1"/>
  <c r="F152" i="1"/>
  <c r="F214" i="1"/>
  <c r="F213" i="1"/>
  <c r="M219" i="1" s="1"/>
  <c r="F205" i="1"/>
  <c r="M211" i="1" s="1"/>
  <c r="F197" i="1"/>
  <c r="F189" i="1"/>
  <c r="F181" i="1"/>
  <c r="F173" i="1"/>
  <c r="M179" i="1" s="1"/>
  <c r="F165" i="1"/>
  <c r="M171" i="1" s="1"/>
  <c r="F157" i="1"/>
  <c r="F149" i="1"/>
  <c r="M155" i="1" s="1"/>
  <c r="F141" i="1"/>
  <c r="M147" i="1" s="1"/>
  <c r="F133" i="1"/>
  <c r="F125" i="1"/>
  <c r="F117" i="1"/>
  <c r="F109" i="1"/>
  <c r="F101" i="1"/>
  <c r="M107" i="1" s="1"/>
  <c r="F93" i="1"/>
  <c r="F85" i="1"/>
  <c r="M91" i="1" s="1"/>
  <c r="F77" i="1"/>
  <c r="M83" i="1" s="1"/>
  <c r="F57" i="1"/>
  <c r="F49" i="1"/>
  <c r="F41" i="1"/>
  <c r="F33" i="1"/>
  <c r="M39" i="1" s="1"/>
  <c r="F25" i="1"/>
  <c r="M31" i="1" s="1"/>
  <c r="F12" i="1"/>
  <c r="F4" i="1"/>
  <c r="M10" i="1" s="1"/>
  <c r="F212" i="1"/>
  <c r="M218" i="1" s="1"/>
  <c r="F204" i="1"/>
  <c r="F196" i="1"/>
  <c r="F188" i="1"/>
  <c r="F180" i="1"/>
  <c r="F172" i="1"/>
  <c r="M178" i="1" s="1"/>
  <c r="F164" i="1"/>
  <c r="F156" i="1"/>
  <c r="M162" i="1" s="1"/>
  <c r="F148" i="1"/>
  <c r="M154" i="1" s="1"/>
  <c r="F140" i="1"/>
  <c r="F132" i="1"/>
  <c r="F124" i="1"/>
  <c r="F116" i="1"/>
  <c r="F108" i="1"/>
  <c r="M114" i="1" s="1"/>
  <c r="F100" i="1"/>
  <c r="F92" i="1"/>
  <c r="M98" i="1" s="1"/>
  <c r="F84" i="1"/>
  <c r="M90" i="1" s="1"/>
  <c r="F76" i="1"/>
  <c r="F56" i="1"/>
  <c r="F48" i="1"/>
  <c r="F40" i="1"/>
  <c r="F32" i="1"/>
  <c r="M38" i="1" s="1"/>
  <c r="F24" i="1"/>
  <c r="F11" i="1"/>
  <c r="F3" i="1"/>
  <c r="M9" i="1" s="1"/>
  <c r="F73" i="1"/>
  <c r="F65" i="1"/>
  <c r="F17" i="1"/>
  <c r="F72" i="1"/>
  <c r="F64" i="1"/>
  <c r="F16" i="1"/>
  <c r="F71" i="1"/>
  <c r="F15" i="1"/>
  <c r="M21" i="1" s="1"/>
  <c r="F74" i="1"/>
  <c r="F18" i="1"/>
  <c r="F70" i="1"/>
  <c r="F14" i="1"/>
  <c r="F66" i="1"/>
  <c r="F69" i="1"/>
  <c r="F68" i="1"/>
  <c r="M74" i="1" s="1"/>
  <c r="F75" i="1"/>
  <c r="M81" i="1" s="1"/>
  <c r="M70" i="1" l="1"/>
  <c r="M85" i="1"/>
  <c r="M26" i="1"/>
  <c r="M168" i="1"/>
  <c r="M169" i="1"/>
  <c r="M46" i="1"/>
  <c r="M122" i="1"/>
  <c r="M186" i="1"/>
  <c r="M115" i="1"/>
  <c r="M198" i="1"/>
  <c r="M56" i="1"/>
  <c r="M132" i="1"/>
  <c r="M196" i="1"/>
  <c r="M12" i="1"/>
  <c r="M93" i="1"/>
  <c r="M157" i="1"/>
  <c r="M166" i="1"/>
  <c r="M34" i="1"/>
  <c r="M35" i="1"/>
  <c r="M111" i="1"/>
  <c r="M175" i="1"/>
  <c r="M176" i="1"/>
  <c r="M44" i="1"/>
  <c r="M120" i="1"/>
  <c r="M37" i="1"/>
  <c r="M113" i="1"/>
  <c r="M177" i="1"/>
  <c r="M72" i="1"/>
  <c r="M158" i="1"/>
  <c r="M209" i="1"/>
  <c r="M150" i="1"/>
  <c r="M167" i="1"/>
  <c r="M36" i="1"/>
  <c r="M105" i="1"/>
  <c r="M76" i="1"/>
  <c r="M130" i="1"/>
  <c r="M194" i="1"/>
  <c r="M47" i="1"/>
  <c r="M123" i="1"/>
  <c r="M187" i="1"/>
  <c r="M64" i="1"/>
  <c r="M140" i="1"/>
  <c r="M204" i="1"/>
  <c r="M25" i="1"/>
  <c r="M101" i="1"/>
  <c r="M165" i="1"/>
  <c r="M94" i="1"/>
  <c r="M174" i="1"/>
  <c r="M42" i="1"/>
  <c r="M43" i="1"/>
  <c r="M119" i="1"/>
  <c r="M183" i="1"/>
  <c r="M184" i="1"/>
  <c r="M52" i="1"/>
  <c r="M128" i="1"/>
  <c r="M45" i="1"/>
  <c r="M121" i="1"/>
  <c r="M185" i="1"/>
  <c r="M17" i="1"/>
  <c r="M149" i="1"/>
  <c r="M27" i="1"/>
  <c r="M112" i="1"/>
  <c r="M20" i="1"/>
  <c r="M54" i="1"/>
  <c r="M24" i="1"/>
  <c r="M71" i="1"/>
  <c r="M62" i="1"/>
  <c r="M138" i="1"/>
  <c r="M202" i="1"/>
  <c r="M55" i="1"/>
  <c r="M131" i="1"/>
  <c r="M195" i="1"/>
  <c r="M208" i="1"/>
  <c r="M84" i="1"/>
  <c r="M148" i="1"/>
  <c r="M212" i="1"/>
  <c r="M33" i="1"/>
  <c r="M109" i="1"/>
  <c r="M173" i="1"/>
  <c r="M102" i="1"/>
  <c r="M182" i="1"/>
  <c r="M50" i="1"/>
  <c r="M51" i="1"/>
  <c r="M127" i="1"/>
  <c r="M191" i="1"/>
  <c r="M192" i="1"/>
  <c r="M60" i="1"/>
  <c r="M136" i="1"/>
  <c r="M53" i="1"/>
  <c r="M129" i="1"/>
  <c r="M193" i="1"/>
  <c r="M77" i="1"/>
  <c r="M188" i="1"/>
  <c r="M213" i="1"/>
  <c r="M103" i="1"/>
  <c r="M29" i="1"/>
  <c r="M78" i="1"/>
  <c r="M23" i="1"/>
  <c r="M80" i="1"/>
  <c r="M79" i="1"/>
  <c r="M82" i="1"/>
  <c r="M146" i="1"/>
  <c r="M210" i="1"/>
  <c r="M63" i="1"/>
  <c r="M139" i="1"/>
  <c r="M203" i="1"/>
  <c r="M11" i="1"/>
  <c r="M92" i="1"/>
  <c r="M156" i="1"/>
  <c r="M142" i="1"/>
  <c r="M41" i="1"/>
  <c r="M117" i="1"/>
  <c r="M181" i="1"/>
  <c r="M110" i="1"/>
  <c r="M206" i="1"/>
  <c r="M58" i="1"/>
  <c r="M59" i="1"/>
  <c r="M135" i="1"/>
  <c r="M199" i="1"/>
  <c r="M68" i="1"/>
  <c r="M144" i="1"/>
  <c r="M61" i="1"/>
  <c r="M137" i="1"/>
  <c r="M217" i="1"/>
  <c r="M19" i="1"/>
  <c r="M189" i="1"/>
  <c r="M118" i="1"/>
  <c r="M216" i="1"/>
  <c r="M66" i="1"/>
  <c r="M67" i="1"/>
  <c r="M143" i="1"/>
  <c r="M207" i="1"/>
  <c r="M201" i="1"/>
  <c r="M88" i="1"/>
  <c r="M152" i="1"/>
  <c r="M69" i="1"/>
  <c r="M145" i="1"/>
  <c r="M8" i="1"/>
  <c r="M32" i="1"/>
  <c r="M172" i="1"/>
  <c r="M86" i="1"/>
  <c r="M87" i="1"/>
  <c r="M151" i="1"/>
  <c r="M215" i="1"/>
  <c r="M15" i="1"/>
  <c r="M96" i="1"/>
  <c r="M160" i="1"/>
  <c r="M89" i="1"/>
  <c r="M153" i="1"/>
  <c r="M73" i="1"/>
  <c r="M108" i="1"/>
  <c r="M214" i="1"/>
  <c r="M75" i="1"/>
  <c r="M22" i="1"/>
  <c r="M30" i="1"/>
  <c r="M106" i="1"/>
  <c r="M170" i="1"/>
  <c r="M18" i="1"/>
  <c r="M99" i="1"/>
  <c r="M163" i="1"/>
  <c r="M40" i="1"/>
  <c r="M116" i="1"/>
  <c r="M180" i="1"/>
  <c r="M200" i="1"/>
  <c r="M65" i="1"/>
  <c r="M141" i="1"/>
  <c r="M205" i="1"/>
  <c r="M134" i="1"/>
  <c r="M13" i="1"/>
  <c r="M14" i="1"/>
  <c r="M95" i="1"/>
  <c r="M159" i="1"/>
  <c r="M28" i="1"/>
  <c r="M104" i="1"/>
  <c r="M16" i="1"/>
  <c r="M97" i="1"/>
  <c r="M161" i="1"/>
  <c r="G6" i="1"/>
  <c r="G219" i="1"/>
  <c r="G75" i="1"/>
  <c r="G20" i="1"/>
  <c r="G70" i="1"/>
  <c r="G68" i="1"/>
  <c r="G36" i="1"/>
  <c r="G112" i="1"/>
  <c r="G176" i="1"/>
  <c r="G29" i="1"/>
  <c r="G105" i="1"/>
  <c r="G169" i="1"/>
  <c r="G218" i="1"/>
  <c r="G38" i="1"/>
  <c r="G114" i="1"/>
  <c r="G178" i="1"/>
  <c r="G198" i="1"/>
  <c r="G63" i="1"/>
  <c r="G139" i="1"/>
  <c r="G203" i="1"/>
  <c r="G132" i="1"/>
  <c r="G11" i="1"/>
  <c r="G12" i="1"/>
  <c r="G93" i="1"/>
  <c r="G157" i="1"/>
  <c r="G26" i="1"/>
  <c r="G102" i="1"/>
  <c r="G14" i="1"/>
  <c r="G95" i="1"/>
  <c r="G159" i="1"/>
  <c r="G18" i="1"/>
  <c r="G76" i="1"/>
  <c r="G44" i="1"/>
  <c r="G120" i="1"/>
  <c r="G184" i="1"/>
  <c r="G37" i="1"/>
  <c r="G113" i="1"/>
  <c r="G177" i="1"/>
  <c r="G156" i="1"/>
  <c r="G46" i="1"/>
  <c r="G122" i="1"/>
  <c r="G186" i="1"/>
  <c r="G207" i="1"/>
  <c r="G83" i="1"/>
  <c r="G147" i="1"/>
  <c r="G211" i="1"/>
  <c r="G148" i="1"/>
  <c r="G24" i="1"/>
  <c r="G25" i="1"/>
  <c r="G101" i="1"/>
  <c r="G165" i="1"/>
  <c r="G166" i="1"/>
  <c r="G34" i="1"/>
  <c r="G110" i="1"/>
  <c r="G27" i="1"/>
  <c r="G103" i="1"/>
  <c r="G167" i="1"/>
  <c r="G15" i="1"/>
  <c r="G28" i="1"/>
  <c r="G161" i="1"/>
  <c r="G128" i="1"/>
  <c r="G196" i="1"/>
  <c r="G164" i="1"/>
  <c r="G33" i="1"/>
  <c r="G174" i="1"/>
  <c r="G42" i="1"/>
  <c r="G118" i="1"/>
  <c r="G35" i="1"/>
  <c r="G111" i="1"/>
  <c r="G175" i="1"/>
  <c r="G73" i="1"/>
  <c r="G30" i="1"/>
  <c r="G52" i="1"/>
  <c r="G45" i="1"/>
  <c r="G54" i="1"/>
  <c r="G10" i="1"/>
  <c r="G32" i="1"/>
  <c r="G200" i="1"/>
  <c r="G41" i="1"/>
  <c r="G8" i="1"/>
  <c r="G16" i="1"/>
  <c r="G21" i="1"/>
  <c r="G121" i="1"/>
  <c r="G130" i="1"/>
  <c r="G155" i="1"/>
  <c r="G109" i="1"/>
  <c r="G69" i="1"/>
  <c r="G136" i="1"/>
  <c r="G129" i="1"/>
  <c r="G138" i="1"/>
  <c r="G23" i="1"/>
  <c r="G163" i="1"/>
  <c r="G40" i="1"/>
  <c r="G182" i="1"/>
  <c r="G119" i="1"/>
  <c r="G77" i="1"/>
  <c r="G80" i="1"/>
  <c r="G208" i="1"/>
  <c r="G61" i="1"/>
  <c r="G137" i="1"/>
  <c r="G201" i="1"/>
  <c r="G206" i="1"/>
  <c r="G82" i="1"/>
  <c r="G146" i="1"/>
  <c r="G210" i="1"/>
  <c r="G31" i="1"/>
  <c r="G107" i="1"/>
  <c r="G171" i="1"/>
  <c r="G100" i="1"/>
  <c r="G180" i="1"/>
  <c r="G48" i="1"/>
  <c r="G49" i="1"/>
  <c r="G125" i="1"/>
  <c r="G189" i="1"/>
  <c r="G190" i="1"/>
  <c r="G58" i="1"/>
  <c r="G134" i="1"/>
  <c r="G51" i="1"/>
  <c r="G127" i="1"/>
  <c r="G191" i="1"/>
  <c r="G72" i="1"/>
  <c r="G89" i="1"/>
  <c r="G104" i="1"/>
  <c r="G97" i="1"/>
  <c r="G74" i="1"/>
  <c r="G192" i="1"/>
  <c r="G185" i="1"/>
  <c r="G194" i="1"/>
  <c r="G91" i="1"/>
  <c r="G173" i="1"/>
  <c r="G22" i="1"/>
  <c r="G60" i="1"/>
  <c r="G53" i="1"/>
  <c r="G193" i="1"/>
  <c r="G62" i="1"/>
  <c r="G202" i="1"/>
  <c r="G99" i="1"/>
  <c r="G92" i="1"/>
  <c r="G172" i="1"/>
  <c r="G117" i="1"/>
  <c r="G181" i="1"/>
  <c r="G50" i="1"/>
  <c r="G126" i="1"/>
  <c r="G43" i="1"/>
  <c r="G183" i="1"/>
  <c r="G78" i="1"/>
  <c r="G144" i="1"/>
  <c r="G79" i="1"/>
  <c r="G19" i="1"/>
  <c r="G7" i="1"/>
  <c r="G88" i="1"/>
  <c r="G152" i="1"/>
  <c r="G216" i="1"/>
  <c r="G81" i="1"/>
  <c r="G145" i="1"/>
  <c r="G209" i="1"/>
  <c r="G9" i="1"/>
  <c r="G90" i="1"/>
  <c r="G154" i="1"/>
  <c r="G140" i="1"/>
  <c r="G39" i="1"/>
  <c r="G115" i="1"/>
  <c r="G179" i="1"/>
  <c r="G108" i="1"/>
  <c r="G204" i="1"/>
  <c r="G56" i="1"/>
  <c r="G57" i="1"/>
  <c r="G133" i="1"/>
  <c r="G197" i="1"/>
  <c r="G66" i="1"/>
  <c r="G142" i="1"/>
  <c r="G59" i="1"/>
  <c r="G135" i="1"/>
  <c r="G215" i="1"/>
  <c r="G96" i="1"/>
  <c r="G153" i="1"/>
  <c r="G217" i="1"/>
  <c r="G17" i="1"/>
  <c r="G98" i="1"/>
  <c r="G162" i="1"/>
  <c r="G188" i="1"/>
  <c r="G47" i="1"/>
  <c r="G123" i="1"/>
  <c r="G187" i="1"/>
  <c r="G116" i="1"/>
  <c r="G214" i="1"/>
  <c r="G64" i="1"/>
  <c r="G65" i="1"/>
  <c r="G141" i="1"/>
  <c r="G205" i="1"/>
  <c r="G199" i="1"/>
  <c r="G86" i="1"/>
  <c r="G150" i="1"/>
  <c r="G67" i="1"/>
  <c r="G143" i="1"/>
  <c r="G71" i="1"/>
  <c r="G160" i="1"/>
  <c r="G168" i="1"/>
  <c r="G106" i="1"/>
  <c r="G170" i="1"/>
  <c r="G212" i="1"/>
  <c r="G55" i="1"/>
  <c r="G131" i="1"/>
  <c r="G195" i="1"/>
  <c r="G124" i="1"/>
  <c r="G84" i="1"/>
  <c r="G85" i="1"/>
  <c r="G149" i="1"/>
  <c r="G213" i="1"/>
  <c r="G13" i="1"/>
  <c r="G94" i="1"/>
  <c r="G158" i="1"/>
  <c r="G87" i="1"/>
  <c r="G1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<sst xmlns="http://schemas.openxmlformats.org/spreadsheetml/2006/main" count="447" uniqueCount="13">
  <si>
    <t>year</t>
  </si>
  <si>
    <t>city</t>
  </si>
  <si>
    <t>country</t>
  </si>
  <si>
    <t>global_avg_temp</t>
  </si>
  <si>
    <t>New Delhi</t>
  </si>
  <si>
    <t>India</t>
  </si>
  <si>
    <t>Average</t>
  </si>
  <si>
    <t>global_mov_avg_5</t>
  </si>
  <si>
    <t>global_mov_avg_7</t>
  </si>
  <si>
    <t>city_avg_temp_na</t>
  </si>
  <si>
    <t>city_avg_temp</t>
  </si>
  <si>
    <t>city_mov_avg_7</t>
  </si>
  <si>
    <t>city_mov_avg_5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</si>
</sst>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City</a:t>
            </a:r>
            <a:r>
              <a:rPr lang="en-IN" baseline="0"/>
              <a:t> vs Global Avg. Temp.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City Average Temperature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'results (2)'!$A$6:$A$219</c:f>
              <c:numCache>
                <c:formatCode>General</c:formatCode>
                <c:ptCount val="214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  <c:pt idx="209">
                  <c:v>2009</c:v>
                </c:pt>
                <c:pt idx="210">
                  <c:v>2010</c:v>
                </c:pt>
                <c:pt idx="211">
                  <c:v>2011</c:v>
                </c:pt>
                <c:pt idx="212">
                  <c:v>2012</c:v>
                </c:pt>
                <c:pt idx="213">
                  <c:v>2013</c:v>
                </c:pt>
              </c:numCache>
            </c:numRef>
          </c:cat>
          <c:val>
            <c:numRef>
              <c:f>'results (2)'!$G$6:$G$219</c:f>
              <c:numCache>
                <c:formatCode>General</c:formatCode>
                <c:ptCount val="214"/>
                <c:pt idx="0">
                  <c:v>25.304000000000002</c:v>
                </c:pt>
                <c:pt idx="1">
                  <c:v>25.142000000000003</c:v>
                </c:pt>
                <c:pt idx="2">
                  <c:v>24.925999999999998</c:v>
                </c:pt>
                <c:pt idx="3">
                  <c:v>25.143999999999998</c:v>
                </c:pt>
                <c:pt idx="4">
                  <c:v>25.224</c:v>
                </c:pt>
                <c:pt idx="5">
                  <c:v>25.241999999999997</c:v>
                </c:pt>
                <c:pt idx="6">
                  <c:v>25.442</c:v>
                </c:pt>
                <c:pt idx="7">
                  <c:v>25.31</c:v>
                </c:pt>
                <c:pt idx="8">
                  <c:v>25.268000000000001</c:v>
                </c:pt>
                <c:pt idx="9">
                  <c:v>25.166</c:v>
                </c:pt>
                <c:pt idx="10">
                  <c:v>25.14</c:v>
                </c:pt>
                <c:pt idx="11">
                  <c:v>25.130000000000003</c:v>
                </c:pt>
                <c:pt idx="12">
                  <c:v>25.17</c:v>
                </c:pt>
                <c:pt idx="13">
                  <c:v>25.048000000000002</c:v>
                </c:pt>
                <c:pt idx="14">
                  <c:v>24.76</c:v>
                </c:pt>
                <c:pt idx="15">
                  <c:v>24.544000000000004</c:v>
                </c:pt>
                <c:pt idx="16">
                  <c:v>24.250000000000004</c:v>
                </c:pt>
                <c:pt idx="17">
                  <c:v>23.988</c:v>
                </c:pt>
                <c:pt idx="18">
                  <c:v>23.95</c:v>
                </c:pt>
                <c:pt idx="19">
                  <c:v>23.984000000000002</c:v>
                </c:pt>
                <c:pt idx="20">
                  <c:v>23.990000000000002</c:v>
                </c:pt>
                <c:pt idx="21">
                  <c:v>24.216000000000001</c:v>
                </c:pt>
                <c:pt idx="22">
                  <c:v>24.43</c:v>
                </c:pt>
                <c:pt idx="23">
                  <c:v>24.481999999999999</c:v>
                </c:pt>
                <c:pt idx="24">
                  <c:v>24.761999999999997</c:v>
                </c:pt>
                <c:pt idx="25">
                  <c:v>24.96</c:v>
                </c:pt>
                <c:pt idx="26">
                  <c:v>25.018000000000001</c:v>
                </c:pt>
                <c:pt idx="27">
                  <c:v>25.103999999999999</c:v>
                </c:pt>
                <c:pt idx="28">
                  <c:v>25.157999999999998</c:v>
                </c:pt>
                <c:pt idx="29">
                  <c:v>25.040000000000003</c:v>
                </c:pt>
                <c:pt idx="30">
                  <c:v>25.032</c:v>
                </c:pt>
                <c:pt idx="31">
                  <c:v>24.893999999999998</c:v>
                </c:pt>
                <c:pt idx="32">
                  <c:v>24.746000000000002</c:v>
                </c:pt>
                <c:pt idx="33">
                  <c:v>24.736000000000001</c:v>
                </c:pt>
                <c:pt idx="34">
                  <c:v>24.757999999999999</c:v>
                </c:pt>
                <c:pt idx="35">
                  <c:v>24.524000000000001</c:v>
                </c:pt>
                <c:pt idx="36">
                  <c:v>24.545999999999999</c:v>
                </c:pt>
                <c:pt idx="37">
                  <c:v>24.505999999999997</c:v>
                </c:pt>
                <c:pt idx="38">
                  <c:v>24.411999999999999</c:v>
                </c:pt>
                <c:pt idx="39">
                  <c:v>24.338000000000001</c:v>
                </c:pt>
                <c:pt idx="40">
                  <c:v>24.502000000000002</c:v>
                </c:pt>
                <c:pt idx="41">
                  <c:v>24.491999999999997</c:v>
                </c:pt>
                <c:pt idx="42">
                  <c:v>24.564</c:v>
                </c:pt>
                <c:pt idx="43">
                  <c:v>24.637999999999998</c:v>
                </c:pt>
                <c:pt idx="44">
                  <c:v>24.619999999999997</c:v>
                </c:pt>
                <c:pt idx="45">
                  <c:v>24.595999999999997</c:v>
                </c:pt>
                <c:pt idx="46">
                  <c:v>24.73</c:v>
                </c:pt>
                <c:pt idx="47">
                  <c:v>24.706</c:v>
                </c:pt>
                <c:pt idx="48">
                  <c:v>24.646000000000001</c:v>
                </c:pt>
                <c:pt idx="49">
                  <c:v>24.672000000000001</c:v>
                </c:pt>
                <c:pt idx="50">
                  <c:v>24.707999999999998</c:v>
                </c:pt>
                <c:pt idx="51">
                  <c:v>24.628</c:v>
                </c:pt>
                <c:pt idx="52">
                  <c:v>24.625999999999998</c:v>
                </c:pt>
                <c:pt idx="53">
                  <c:v>24.712</c:v>
                </c:pt>
                <c:pt idx="54">
                  <c:v>24.817999999999998</c:v>
                </c:pt>
                <c:pt idx="55">
                  <c:v>24.909999999999997</c:v>
                </c:pt>
                <c:pt idx="56">
                  <c:v>24.729999999999997</c:v>
                </c:pt>
                <c:pt idx="57">
                  <c:v>24.66</c:v>
                </c:pt>
                <c:pt idx="58">
                  <c:v>24.718</c:v>
                </c:pt>
                <c:pt idx="59">
                  <c:v>24.747999999999998</c:v>
                </c:pt>
                <c:pt idx="60">
                  <c:v>24.734000000000002</c:v>
                </c:pt>
                <c:pt idx="61">
                  <c:v>24.996000000000002</c:v>
                </c:pt>
                <c:pt idx="62">
                  <c:v>25.17</c:v>
                </c:pt>
                <c:pt idx="63">
                  <c:v>25.17</c:v>
                </c:pt>
                <c:pt idx="64">
                  <c:v>25.17</c:v>
                </c:pt>
                <c:pt idx="65">
                  <c:v>25.17</c:v>
                </c:pt>
                <c:pt idx="66">
                  <c:v>25.17</c:v>
                </c:pt>
                <c:pt idx="67">
                  <c:v>25.17</c:v>
                </c:pt>
                <c:pt idx="68">
                  <c:v>25.17</c:v>
                </c:pt>
                <c:pt idx="69">
                  <c:v>25.17</c:v>
                </c:pt>
                <c:pt idx="70">
                  <c:v>25.114000000000001</c:v>
                </c:pt>
                <c:pt idx="71">
                  <c:v>25.056000000000001</c:v>
                </c:pt>
                <c:pt idx="72">
                  <c:v>25.009999999999998</c:v>
                </c:pt>
                <c:pt idx="73">
                  <c:v>24.988</c:v>
                </c:pt>
                <c:pt idx="74">
                  <c:v>24.803999999999998</c:v>
                </c:pt>
                <c:pt idx="75">
                  <c:v>24.901999999999997</c:v>
                </c:pt>
                <c:pt idx="76">
                  <c:v>24.911999999999999</c:v>
                </c:pt>
                <c:pt idx="77">
                  <c:v>24.94</c:v>
                </c:pt>
                <c:pt idx="78">
                  <c:v>24.963999999999999</c:v>
                </c:pt>
                <c:pt idx="79">
                  <c:v>25.085999999999999</c:v>
                </c:pt>
                <c:pt idx="80">
                  <c:v>25.1</c:v>
                </c:pt>
                <c:pt idx="81">
                  <c:v>25.132000000000001</c:v>
                </c:pt>
                <c:pt idx="82">
                  <c:v>25.094000000000001</c:v>
                </c:pt>
                <c:pt idx="83">
                  <c:v>25.022000000000002</c:v>
                </c:pt>
                <c:pt idx="84">
                  <c:v>24.984000000000002</c:v>
                </c:pt>
                <c:pt idx="85">
                  <c:v>24.770000000000003</c:v>
                </c:pt>
                <c:pt idx="86">
                  <c:v>24.729999999999997</c:v>
                </c:pt>
                <c:pt idx="87">
                  <c:v>24.731999999999999</c:v>
                </c:pt>
                <c:pt idx="88">
                  <c:v>24.744</c:v>
                </c:pt>
                <c:pt idx="89">
                  <c:v>24.851999999999997</c:v>
                </c:pt>
                <c:pt idx="90">
                  <c:v>24.988</c:v>
                </c:pt>
                <c:pt idx="91">
                  <c:v>24.946000000000005</c:v>
                </c:pt>
                <c:pt idx="92">
                  <c:v>25.064</c:v>
                </c:pt>
                <c:pt idx="93">
                  <c:v>24.855999999999998</c:v>
                </c:pt>
                <c:pt idx="94">
                  <c:v>24.761999999999997</c:v>
                </c:pt>
                <c:pt idx="95">
                  <c:v>24.78</c:v>
                </c:pt>
                <c:pt idx="96">
                  <c:v>25.009999999999998</c:v>
                </c:pt>
                <c:pt idx="97">
                  <c:v>24.99</c:v>
                </c:pt>
                <c:pt idx="98">
                  <c:v>25.332000000000001</c:v>
                </c:pt>
                <c:pt idx="99">
                  <c:v>25.556000000000001</c:v>
                </c:pt>
                <c:pt idx="100">
                  <c:v>25.637999999999998</c:v>
                </c:pt>
                <c:pt idx="101">
                  <c:v>25.57</c:v>
                </c:pt>
                <c:pt idx="102">
                  <c:v>25.624000000000002</c:v>
                </c:pt>
                <c:pt idx="103">
                  <c:v>25.541999999999998</c:v>
                </c:pt>
                <c:pt idx="104">
                  <c:v>25.383999999999997</c:v>
                </c:pt>
                <c:pt idx="105">
                  <c:v>25.221999999999998</c:v>
                </c:pt>
                <c:pt idx="106">
                  <c:v>25.158000000000001</c:v>
                </c:pt>
                <c:pt idx="107">
                  <c:v>25.03</c:v>
                </c:pt>
                <c:pt idx="108">
                  <c:v>25.03</c:v>
                </c:pt>
                <c:pt idx="109">
                  <c:v>24.966000000000001</c:v>
                </c:pt>
                <c:pt idx="110">
                  <c:v>24.978000000000002</c:v>
                </c:pt>
                <c:pt idx="111">
                  <c:v>25.015999999999998</c:v>
                </c:pt>
                <c:pt idx="112">
                  <c:v>25.062000000000001</c:v>
                </c:pt>
                <c:pt idx="113">
                  <c:v>25.021999999999998</c:v>
                </c:pt>
                <c:pt idx="114">
                  <c:v>25.096</c:v>
                </c:pt>
                <c:pt idx="115">
                  <c:v>25.28</c:v>
                </c:pt>
                <c:pt idx="116">
                  <c:v>25.222000000000001</c:v>
                </c:pt>
                <c:pt idx="117">
                  <c:v>24.940000000000005</c:v>
                </c:pt>
                <c:pt idx="118">
                  <c:v>25.008000000000003</c:v>
                </c:pt>
                <c:pt idx="119">
                  <c:v>24.952000000000002</c:v>
                </c:pt>
                <c:pt idx="120">
                  <c:v>24.803999999999998</c:v>
                </c:pt>
                <c:pt idx="121">
                  <c:v>24.998000000000001</c:v>
                </c:pt>
                <c:pt idx="122">
                  <c:v>25.266000000000002</c:v>
                </c:pt>
                <c:pt idx="123">
                  <c:v>25.262000000000004</c:v>
                </c:pt>
                <c:pt idx="124">
                  <c:v>25.290000000000003</c:v>
                </c:pt>
                <c:pt idx="125">
                  <c:v>25.262</c:v>
                </c:pt>
                <c:pt idx="126">
                  <c:v>25.01</c:v>
                </c:pt>
                <c:pt idx="127">
                  <c:v>24.92</c:v>
                </c:pt>
                <c:pt idx="128">
                  <c:v>24.998000000000001</c:v>
                </c:pt>
                <c:pt idx="129">
                  <c:v>25.08</c:v>
                </c:pt>
                <c:pt idx="130">
                  <c:v>25.130000000000003</c:v>
                </c:pt>
                <c:pt idx="131">
                  <c:v>25.29</c:v>
                </c:pt>
                <c:pt idx="132">
                  <c:v>25.47</c:v>
                </c:pt>
                <c:pt idx="133">
                  <c:v>25.243999999999996</c:v>
                </c:pt>
                <c:pt idx="134">
                  <c:v>25.157999999999998</c:v>
                </c:pt>
                <c:pt idx="135">
                  <c:v>25.1</c:v>
                </c:pt>
                <c:pt idx="136">
                  <c:v>24.936</c:v>
                </c:pt>
                <c:pt idx="137">
                  <c:v>24.772000000000002</c:v>
                </c:pt>
                <c:pt idx="138">
                  <c:v>24.94</c:v>
                </c:pt>
                <c:pt idx="139">
                  <c:v>24.995999999999999</c:v>
                </c:pt>
                <c:pt idx="140">
                  <c:v>25.048000000000002</c:v>
                </c:pt>
                <c:pt idx="141">
                  <c:v>25.355999999999998</c:v>
                </c:pt>
                <c:pt idx="142">
                  <c:v>25.473999999999997</c:v>
                </c:pt>
                <c:pt idx="143">
                  <c:v>25.451999999999998</c:v>
                </c:pt>
                <c:pt idx="144">
                  <c:v>25.400000000000002</c:v>
                </c:pt>
                <c:pt idx="145">
                  <c:v>25.342000000000002</c:v>
                </c:pt>
                <c:pt idx="146">
                  <c:v>25.175999999999998</c:v>
                </c:pt>
                <c:pt idx="147">
                  <c:v>25.240000000000002</c:v>
                </c:pt>
                <c:pt idx="148">
                  <c:v>25.28</c:v>
                </c:pt>
                <c:pt idx="149">
                  <c:v>25.404000000000003</c:v>
                </c:pt>
                <c:pt idx="150">
                  <c:v>25.380000000000003</c:v>
                </c:pt>
                <c:pt idx="151">
                  <c:v>25.402000000000001</c:v>
                </c:pt>
                <c:pt idx="152">
                  <c:v>25.425999999999998</c:v>
                </c:pt>
                <c:pt idx="153">
                  <c:v>25.564</c:v>
                </c:pt>
                <c:pt idx="154">
                  <c:v>25.580000000000002</c:v>
                </c:pt>
                <c:pt idx="155">
                  <c:v>25.678000000000004</c:v>
                </c:pt>
                <c:pt idx="156">
                  <c:v>25.622000000000003</c:v>
                </c:pt>
                <c:pt idx="157">
                  <c:v>25.436</c:v>
                </c:pt>
                <c:pt idx="158">
                  <c:v>25.393999999999998</c:v>
                </c:pt>
                <c:pt idx="159">
                  <c:v>25.369999999999997</c:v>
                </c:pt>
                <c:pt idx="160">
                  <c:v>25.446000000000002</c:v>
                </c:pt>
                <c:pt idx="161">
                  <c:v>25.346</c:v>
                </c:pt>
                <c:pt idx="162">
                  <c:v>25.4</c:v>
                </c:pt>
                <c:pt idx="163">
                  <c:v>25.306000000000001</c:v>
                </c:pt>
                <c:pt idx="164">
                  <c:v>25.204000000000001</c:v>
                </c:pt>
                <c:pt idx="165">
                  <c:v>25.15</c:v>
                </c:pt>
                <c:pt idx="166">
                  <c:v>25.294</c:v>
                </c:pt>
                <c:pt idx="167">
                  <c:v>25.254000000000001</c:v>
                </c:pt>
                <c:pt idx="168">
                  <c:v>25.166</c:v>
                </c:pt>
                <c:pt idx="169">
                  <c:v>25.315999999999999</c:v>
                </c:pt>
                <c:pt idx="170">
                  <c:v>25.341999999999999</c:v>
                </c:pt>
                <c:pt idx="171">
                  <c:v>25.2</c:v>
                </c:pt>
                <c:pt idx="172">
                  <c:v>25.288000000000004</c:v>
                </c:pt>
                <c:pt idx="173">
                  <c:v>25.396000000000001</c:v>
                </c:pt>
                <c:pt idx="174">
                  <c:v>25.34</c:v>
                </c:pt>
                <c:pt idx="175">
                  <c:v>25.265999999999998</c:v>
                </c:pt>
                <c:pt idx="176">
                  <c:v>25.369999999999997</c:v>
                </c:pt>
                <c:pt idx="177">
                  <c:v>25.367999999999999</c:v>
                </c:pt>
                <c:pt idx="178">
                  <c:v>25.298000000000002</c:v>
                </c:pt>
                <c:pt idx="179">
                  <c:v>25.356000000000002</c:v>
                </c:pt>
                <c:pt idx="180">
                  <c:v>25.555999999999997</c:v>
                </c:pt>
                <c:pt idx="181">
                  <c:v>25.648000000000003</c:v>
                </c:pt>
                <c:pt idx="182">
                  <c:v>25.601999999999997</c:v>
                </c:pt>
                <c:pt idx="183">
                  <c:v>25.51</c:v>
                </c:pt>
                <c:pt idx="184">
                  <c:v>25.46</c:v>
                </c:pt>
                <c:pt idx="185">
                  <c:v>25.428000000000001</c:v>
                </c:pt>
                <c:pt idx="186">
                  <c:v>25.332000000000001</c:v>
                </c:pt>
                <c:pt idx="187">
                  <c:v>25.604000000000003</c:v>
                </c:pt>
                <c:pt idx="188">
                  <c:v>25.875999999999998</c:v>
                </c:pt>
                <c:pt idx="189">
                  <c:v>25.85</c:v>
                </c:pt>
                <c:pt idx="190">
                  <c:v>25.785999999999994</c:v>
                </c:pt>
                <c:pt idx="191">
                  <c:v>25.872000000000003</c:v>
                </c:pt>
                <c:pt idx="192">
                  <c:v>25.667999999999999</c:v>
                </c:pt>
                <c:pt idx="193">
                  <c:v>25.629999999999995</c:v>
                </c:pt>
                <c:pt idx="194">
                  <c:v>25.718</c:v>
                </c:pt>
                <c:pt idx="195">
                  <c:v>25.794000000000004</c:v>
                </c:pt>
                <c:pt idx="196">
                  <c:v>25.756</c:v>
                </c:pt>
                <c:pt idx="197">
                  <c:v>25.594000000000001</c:v>
                </c:pt>
                <c:pt idx="198">
                  <c:v>25.564</c:v>
                </c:pt>
                <c:pt idx="199">
                  <c:v>25.661999999999999</c:v>
                </c:pt>
                <c:pt idx="200">
                  <c:v>25.687999999999999</c:v>
                </c:pt>
                <c:pt idx="201">
                  <c:v>25.75</c:v>
                </c:pt>
                <c:pt idx="202">
                  <c:v>26.133999999999997</c:v>
                </c:pt>
                <c:pt idx="203">
                  <c:v>26.124000000000002</c:v>
                </c:pt>
                <c:pt idx="204">
                  <c:v>26.1</c:v>
                </c:pt>
                <c:pt idx="205">
                  <c:v>26.033999999999999</c:v>
                </c:pt>
                <c:pt idx="206">
                  <c:v>26.135999999999996</c:v>
                </c:pt>
                <c:pt idx="207">
                  <c:v>26.04</c:v>
                </c:pt>
                <c:pt idx="208">
                  <c:v>26.032</c:v>
                </c:pt>
                <c:pt idx="209">
                  <c:v>26.094000000000005</c:v>
                </c:pt>
                <c:pt idx="210">
                  <c:v>26.253999999999998</c:v>
                </c:pt>
                <c:pt idx="211">
                  <c:v>26.106000000000002</c:v>
                </c:pt>
                <c:pt idx="212">
                  <c:v>26.053999999999995</c:v>
                </c:pt>
                <c:pt idx="213">
                  <c:v>26.26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E-4EDA-A654-6A3AAEBA5C8B}"/>
            </c:ext>
          </c:extLst>
        </c:ser>
        <c:ser>
          <c:idx val="1"/>
          <c:order val="1"/>
          <c:tx>
            <c:v>Global Temperature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'results (2)'!$A$6:$A$219</c:f>
              <c:numCache>
                <c:formatCode>General</c:formatCode>
                <c:ptCount val="214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  <c:pt idx="209">
                  <c:v>2009</c:v>
                </c:pt>
                <c:pt idx="210">
                  <c:v>2010</c:v>
                </c:pt>
                <c:pt idx="211">
                  <c:v>2011</c:v>
                </c:pt>
                <c:pt idx="212">
                  <c:v>2012</c:v>
                </c:pt>
                <c:pt idx="213">
                  <c:v>2013</c:v>
                </c:pt>
              </c:numCache>
            </c:numRef>
          </c:cat>
          <c:val>
            <c:numRef>
              <c:f>'results (2)'!$H$6:$H$219</c:f>
              <c:numCache>
                <c:formatCode>General</c:formatCode>
                <c:ptCount val="214"/>
                <c:pt idx="0">
                  <c:v>8.4879999999999995</c:v>
                </c:pt>
                <c:pt idx="1">
                  <c:v>8.5520000000000014</c:v>
                </c:pt>
                <c:pt idx="2">
                  <c:v>8.5659999999999989</c:v>
                </c:pt>
                <c:pt idx="3">
                  <c:v>8.532</c:v>
                </c:pt>
                <c:pt idx="4">
                  <c:v>8.597999999999999</c:v>
                </c:pt>
                <c:pt idx="5">
                  <c:v>8.6140000000000008</c:v>
                </c:pt>
                <c:pt idx="6">
                  <c:v>8.581999999999999</c:v>
                </c:pt>
                <c:pt idx="7">
                  <c:v>8.5220000000000002</c:v>
                </c:pt>
                <c:pt idx="8">
                  <c:v>8.3480000000000008</c:v>
                </c:pt>
                <c:pt idx="9">
                  <c:v>7.9960000000000004</c:v>
                </c:pt>
                <c:pt idx="10">
                  <c:v>7.668000000000001</c:v>
                </c:pt>
                <c:pt idx="11">
                  <c:v>7.354000000000001</c:v>
                </c:pt>
                <c:pt idx="12">
                  <c:v>7.1079999999999997</c:v>
                </c:pt>
                <c:pt idx="13">
                  <c:v>7.13</c:v>
                </c:pt>
                <c:pt idx="14">
                  <c:v>7.2319999999999993</c:v>
                </c:pt>
                <c:pt idx="15">
                  <c:v>7.2959999999999994</c:v>
                </c:pt>
                <c:pt idx="16">
                  <c:v>7.3119999999999994</c:v>
                </c:pt>
                <c:pt idx="17">
                  <c:v>7.298</c:v>
                </c:pt>
                <c:pt idx="18">
                  <c:v>7.3159999999999998</c:v>
                </c:pt>
                <c:pt idx="19">
                  <c:v>7.2720000000000002</c:v>
                </c:pt>
                <c:pt idx="20">
                  <c:v>7.3480000000000008</c:v>
                </c:pt>
                <c:pt idx="21">
                  <c:v>7.5780000000000003</c:v>
                </c:pt>
                <c:pt idx="22">
                  <c:v>7.82</c:v>
                </c:pt>
                <c:pt idx="23">
                  <c:v>7.7979999999999992</c:v>
                </c:pt>
                <c:pt idx="24">
                  <c:v>8.0340000000000007</c:v>
                </c:pt>
                <c:pt idx="25">
                  <c:v>8.1879999999999988</c:v>
                </c:pt>
                <c:pt idx="26">
                  <c:v>8.2420000000000009</c:v>
                </c:pt>
                <c:pt idx="27">
                  <c:v>8.3659999999999997</c:v>
                </c:pt>
                <c:pt idx="28">
                  <c:v>8.4559999999999995</c:v>
                </c:pt>
                <c:pt idx="29">
                  <c:v>8.3339999999999996</c:v>
                </c:pt>
                <c:pt idx="30">
                  <c:v>8.36</c:v>
                </c:pt>
                <c:pt idx="31">
                  <c:v>8.2159999999999993</c:v>
                </c:pt>
                <c:pt idx="32">
                  <c:v>7.944</c:v>
                </c:pt>
                <c:pt idx="33">
                  <c:v>7.9120000000000008</c:v>
                </c:pt>
                <c:pt idx="34">
                  <c:v>7.9539999999999988</c:v>
                </c:pt>
                <c:pt idx="35">
                  <c:v>7.7279999999999998</c:v>
                </c:pt>
                <c:pt idx="36">
                  <c:v>7.74</c:v>
                </c:pt>
                <c:pt idx="37">
                  <c:v>7.7260000000000009</c:v>
                </c:pt>
                <c:pt idx="38">
                  <c:v>7.6259999999999994</c:v>
                </c:pt>
                <c:pt idx="39">
                  <c:v>7.5220000000000002</c:v>
                </c:pt>
                <c:pt idx="40">
                  <c:v>7.6039999999999992</c:v>
                </c:pt>
                <c:pt idx="41">
                  <c:v>7.6019999999999994</c:v>
                </c:pt>
                <c:pt idx="42">
                  <c:v>7.7300000000000013</c:v>
                </c:pt>
                <c:pt idx="43">
                  <c:v>7.8620000000000001</c:v>
                </c:pt>
                <c:pt idx="44">
                  <c:v>7.8659999999999997</c:v>
                </c:pt>
                <c:pt idx="45">
                  <c:v>7.8760000000000003</c:v>
                </c:pt>
                <c:pt idx="46">
                  <c:v>8.0479999999999983</c:v>
                </c:pt>
                <c:pt idx="47">
                  <c:v>8.0620000000000012</c:v>
                </c:pt>
                <c:pt idx="48">
                  <c:v>8.0240000000000009</c:v>
                </c:pt>
                <c:pt idx="49">
                  <c:v>8.09</c:v>
                </c:pt>
                <c:pt idx="50">
                  <c:v>8.1</c:v>
                </c:pt>
                <c:pt idx="51">
                  <c:v>8.0259999999999998</c:v>
                </c:pt>
                <c:pt idx="52">
                  <c:v>8.0280000000000005</c:v>
                </c:pt>
                <c:pt idx="53">
                  <c:v>8.0400000000000009</c:v>
                </c:pt>
                <c:pt idx="54">
                  <c:v>8.0860000000000003</c:v>
                </c:pt>
                <c:pt idx="55">
                  <c:v>8.1280000000000001</c:v>
                </c:pt>
                <c:pt idx="56">
                  <c:v>8.0920000000000005</c:v>
                </c:pt>
                <c:pt idx="57">
                  <c:v>8.0239999999999991</c:v>
                </c:pt>
                <c:pt idx="58">
                  <c:v>8.0359999999999996</c:v>
                </c:pt>
                <c:pt idx="59">
                  <c:v>8.0440000000000005</c:v>
                </c:pt>
                <c:pt idx="60">
                  <c:v>8.0139999999999993</c:v>
                </c:pt>
                <c:pt idx="61">
                  <c:v>7.984</c:v>
                </c:pt>
                <c:pt idx="62">
                  <c:v>7.9440000000000008</c:v>
                </c:pt>
                <c:pt idx="63">
                  <c:v>7.9460000000000006</c:v>
                </c:pt>
                <c:pt idx="64">
                  <c:v>7.8919999999999986</c:v>
                </c:pt>
                <c:pt idx="65">
                  <c:v>7.9359999999999999</c:v>
                </c:pt>
                <c:pt idx="66">
                  <c:v>8.0239999999999991</c:v>
                </c:pt>
                <c:pt idx="67">
                  <c:v>8.1999999999999993</c:v>
                </c:pt>
                <c:pt idx="68">
                  <c:v>8.2279999999999998</c:v>
                </c:pt>
                <c:pt idx="69">
                  <c:v>8.3179999999999996</c:v>
                </c:pt>
                <c:pt idx="70">
                  <c:v>8.3219999999999992</c:v>
                </c:pt>
                <c:pt idx="71">
                  <c:v>8.2879999999999985</c:v>
                </c:pt>
                <c:pt idx="72">
                  <c:v>8.2379999999999995</c:v>
                </c:pt>
                <c:pt idx="73">
                  <c:v>8.2579999999999991</c:v>
                </c:pt>
                <c:pt idx="74">
                  <c:v>8.2579999999999991</c:v>
                </c:pt>
                <c:pt idx="75">
                  <c:v>8.19</c:v>
                </c:pt>
                <c:pt idx="76">
                  <c:v>8.1819999999999986</c:v>
                </c:pt>
                <c:pt idx="77">
                  <c:v>8.2519999999999989</c:v>
                </c:pt>
                <c:pt idx="78">
                  <c:v>8.347999999999999</c:v>
                </c:pt>
                <c:pt idx="79">
                  <c:v>8.2960000000000012</c:v>
                </c:pt>
                <c:pt idx="80">
                  <c:v>8.347999999999999</c:v>
                </c:pt>
                <c:pt idx="81">
                  <c:v>8.3859999999999992</c:v>
                </c:pt>
                <c:pt idx="82">
                  <c:v>8.3040000000000003</c:v>
                </c:pt>
                <c:pt idx="83">
                  <c:v>8.1340000000000003</c:v>
                </c:pt>
                <c:pt idx="84">
                  <c:v>8.0539999999999985</c:v>
                </c:pt>
                <c:pt idx="85">
                  <c:v>8.0139999999999993</c:v>
                </c:pt>
                <c:pt idx="86">
                  <c:v>7.95</c:v>
                </c:pt>
                <c:pt idx="87">
                  <c:v>7.9060000000000006</c:v>
                </c:pt>
                <c:pt idx="88">
                  <c:v>7.9279999999999999</c:v>
                </c:pt>
                <c:pt idx="89">
                  <c:v>8.0380000000000003</c:v>
                </c:pt>
                <c:pt idx="90">
                  <c:v>8.0479999999999983</c:v>
                </c:pt>
                <c:pt idx="91">
                  <c:v>8.0620000000000012</c:v>
                </c:pt>
                <c:pt idx="92">
                  <c:v>8.0939999999999994</c:v>
                </c:pt>
                <c:pt idx="93">
                  <c:v>8.0879999999999992</c:v>
                </c:pt>
                <c:pt idx="94">
                  <c:v>8.0560000000000009</c:v>
                </c:pt>
                <c:pt idx="95">
                  <c:v>8.0920000000000005</c:v>
                </c:pt>
                <c:pt idx="96">
                  <c:v>8.1300000000000008</c:v>
                </c:pt>
                <c:pt idx="97">
                  <c:v>8.1739999999999995</c:v>
                </c:pt>
                <c:pt idx="98">
                  <c:v>8.1980000000000004</c:v>
                </c:pt>
                <c:pt idx="99">
                  <c:v>8.2459999999999987</c:v>
                </c:pt>
                <c:pt idx="100">
                  <c:v>8.3159999999999989</c:v>
                </c:pt>
                <c:pt idx="101">
                  <c:v>8.3819999999999997</c:v>
                </c:pt>
                <c:pt idx="102">
                  <c:v>8.3840000000000003</c:v>
                </c:pt>
                <c:pt idx="103">
                  <c:v>8.3919999999999995</c:v>
                </c:pt>
                <c:pt idx="104">
                  <c:v>8.3300000000000018</c:v>
                </c:pt>
                <c:pt idx="105">
                  <c:v>8.2760000000000016</c:v>
                </c:pt>
                <c:pt idx="106">
                  <c:v>8.2440000000000015</c:v>
                </c:pt>
                <c:pt idx="107">
                  <c:v>8.1740000000000013</c:v>
                </c:pt>
                <c:pt idx="108">
                  <c:v>8.168000000000001</c:v>
                </c:pt>
                <c:pt idx="109">
                  <c:v>8.1859999999999999</c:v>
                </c:pt>
                <c:pt idx="110">
                  <c:v>8.1840000000000011</c:v>
                </c:pt>
                <c:pt idx="111">
                  <c:v>8.1440000000000001</c:v>
                </c:pt>
                <c:pt idx="112">
                  <c:v>8.1879999999999988</c:v>
                </c:pt>
                <c:pt idx="113">
                  <c:v>8.2099999999999991</c:v>
                </c:pt>
                <c:pt idx="114">
                  <c:v>8.2920000000000016</c:v>
                </c:pt>
                <c:pt idx="115">
                  <c:v>8.3659999999999997</c:v>
                </c:pt>
                <c:pt idx="116">
                  <c:v>8.3759999999999994</c:v>
                </c:pt>
                <c:pt idx="117">
                  <c:v>8.3460000000000001</c:v>
                </c:pt>
                <c:pt idx="118">
                  <c:v>8.3120000000000012</c:v>
                </c:pt>
                <c:pt idx="119">
                  <c:v>8.27</c:v>
                </c:pt>
                <c:pt idx="120">
                  <c:v>8.2240000000000002</c:v>
                </c:pt>
                <c:pt idx="121">
                  <c:v>8.2919999999999998</c:v>
                </c:pt>
                <c:pt idx="122">
                  <c:v>8.3699999999999992</c:v>
                </c:pt>
                <c:pt idx="123">
                  <c:v>8.4280000000000008</c:v>
                </c:pt>
                <c:pt idx="124">
                  <c:v>8.4539999999999988</c:v>
                </c:pt>
                <c:pt idx="125">
                  <c:v>8.4879999999999995</c:v>
                </c:pt>
                <c:pt idx="126">
                  <c:v>8.52</c:v>
                </c:pt>
                <c:pt idx="127">
                  <c:v>8.541999999999998</c:v>
                </c:pt>
                <c:pt idx="128">
                  <c:v>8.5839999999999996</c:v>
                </c:pt>
                <c:pt idx="129">
                  <c:v>8.5299999999999994</c:v>
                </c:pt>
                <c:pt idx="130">
                  <c:v>8.5500000000000007</c:v>
                </c:pt>
                <c:pt idx="131">
                  <c:v>8.548</c:v>
                </c:pt>
                <c:pt idx="132">
                  <c:v>8.5860000000000003</c:v>
                </c:pt>
                <c:pt idx="133">
                  <c:v>8.5280000000000005</c:v>
                </c:pt>
                <c:pt idx="134">
                  <c:v>8.6060000000000016</c:v>
                </c:pt>
                <c:pt idx="135">
                  <c:v>8.5839999999999996</c:v>
                </c:pt>
                <c:pt idx="136">
                  <c:v>8.5500000000000007</c:v>
                </c:pt>
                <c:pt idx="137">
                  <c:v>8.5479999999999983</c:v>
                </c:pt>
                <c:pt idx="138">
                  <c:v>8.6519999999999992</c:v>
                </c:pt>
                <c:pt idx="139">
                  <c:v>8.677999999999999</c:v>
                </c:pt>
                <c:pt idx="140">
                  <c:v>8.7259999999999991</c:v>
                </c:pt>
                <c:pt idx="141">
                  <c:v>8.77</c:v>
                </c:pt>
                <c:pt idx="142">
                  <c:v>8.7759999999999998</c:v>
                </c:pt>
                <c:pt idx="143">
                  <c:v>8.7559999999999985</c:v>
                </c:pt>
                <c:pt idx="144">
                  <c:v>8.7740000000000009</c:v>
                </c:pt>
                <c:pt idx="145">
                  <c:v>8.7379999999999995</c:v>
                </c:pt>
                <c:pt idx="146">
                  <c:v>8.7200000000000006</c:v>
                </c:pt>
                <c:pt idx="147">
                  <c:v>8.734</c:v>
                </c:pt>
                <c:pt idx="148">
                  <c:v>8.7319999999999993</c:v>
                </c:pt>
                <c:pt idx="149">
                  <c:v>8.6800000000000015</c:v>
                </c:pt>
                <c:pt idx="150">
                  <c:v>8.6379999999999999</c:v>
                </c:pt>
                <c:pt idx="151">
                  <c:v>8.6280000000000001</c:v>
                </c:pt>
                <c:pt idx="152">
                  <c:v>8.5960000000000001</c:v>
                </c:pt>
                <c:pt idx="153">
                  <c:v>8.620000000000001</c:v>
                </c:pt>
                <c:pt idx="154">
                  <c:v>8.6140000000000008</c:v>
                </c:pt>
                <c:pt idx="155">
                  <c:v>8.6660000000000004</c:v>
                </c:pt>
                <c:pt idx="156">
                  <c:v>8.5960000000000001</c:v>
                </c:pt>
                <c:pt idx="157">
                  <c:v>8.6140000000000008</c:v>
                </c:pt>
                <c:pt idx="158">
                  <c:v>8.5939999999999994</c:v>
                </c:pt>
                <c:pt idx="159">
                  <c:v>8.6280000000000001</c:v>
                </c:pt>
                <c:pt idx="160">
                  <c:v>8.6179999999999986</c:v>
                </c:pt>
                <c:pt idx="161">
                  <c:v>8.7219999999999995</c:v>
                </c:pt>
                <c:pt idx="162">
                  <c:v>8.7259999999999991</c:v>
                </c:pt>
                <c:pt idx="163">
                  <c:v>8.7439999999999998</c:v>
                </c:pt>
                <c:pt idx="164">
                  <c:v>8.6800000000000015</c:v>
                </c:pt>
                <c:pt idx="165">
                  <c:v>8.67</c:v>
                </c:pt>
                <c:pt idx="166">
                  <c:v>8.629999999999999</c:v>
                </c:pt>
                <c:pt idx="167">
                  <c:v>8.6199999999999992</c:v>
                </c:pt>
                <c:pt idx="168">
                  <c:v>8.5519999999999978</c:v>
                </c:pt>
                <c:pt idx="169">
                  <c:v>8.59</c:v>
                </c:pt>
                <c:pt idx="170">
                  <c:v>8.6239999999999988</c:v>
                </c:pt>
                <c:pt idx="171">
                  <c:v>8.6239999999999988</c:v>
                </c:pt>
                <c:pt idx="172">
                  <c:v>8.5839999999999996</c:v>
                </c:pt>
                <c:pt idx="173">
                  <c:v>8.6699999999999982</c:v>
                </c:pt>
                <c:pt idx="174">
                  <c:v>8.6440000000000001</c:v>
                </c:pt>
                <c:pt idx="175">
                  <c:v>8.652000000000001</c:v>
                </c:pt>
                <c:pt idx="176">
                  <c:v>8.6020000000000003</c:v>
                </c:pt>
                <c:pt idx="177">
                  <c:v>8.6720000000000006</c:v>
                </c:pt>
                <c:pt idx="178">
                  <c:v>8.620000000000001</c:v>
                </c:pt>
                <c:pt idx="179">
                  <c:v>8.6720000000000006</c:v>
                </c:pt>
                <c:pt idx="180">
                  <c:v>8.7200000000000024</c:v>
                </c:pt>
                <c:pt idx="181">
                  <c:v>8.8840000000000003</c:v>
                </c:pt>
                <c:pt idx="182">
                  <c:v>8.8420000000000005</c:v>
                </c:pt>
                <c:pt idx="183">
                  <c:v>8.91</c:v>
                </c:pt>
                <c:pt idx="184">
                  <c:v>8.9019999999999992</c:v>
                </c:pt>
                <c:pt idx="185">
                  <c:v>8.8379999999999992</c:v>
                </c:pt>
                <c:pt idx="186">
                  <c:v>8.77</c:v>
                </c:pt>
                <c:pt idx="187">
                  <c:v>8.84</c:v>
                </c:pt>
                <c:pt idx="188">
                  <c:v>8.8740000000000006</c:v>
                </c:pt>
                <c:pt idx="189">
                  <c:v>8.9200000000000017</c:v>
                </c:pt>
                <c:pt idx="190">
                  <c:v>9.0340000000000007</c:v>
                </c:pt>
                <c:pt idx="191">
                  <c:v>9.104000000000001</c:v>
                </c:pt>
                <c:pt idx="192">
                  <c:v>9.0740000000000016</c:v>
                </c:pt>
                <c:pt idx="193">
                  <c:v>9.0079999999999991</c:v>
                </c:pt>
                <c:pt idx="194">
                  <c:v>9.032</c:v>
                </c:pt>
                <c:pt idx="195">
                  <c:v>9.0560000000000009</c:v>
                </c:pt>
                <c:pt idx="196">
                  <c:v>9.0280000000000005</c:v>
                </c:pt>
                <c:pt idx="197">
                  <c:v>9.1</c:v>
                </c:pt>
                <c:pt idx="198">
                  <c:v>9.2299999999999986</c:v>
                </c:pt>
                <c:pt idx="199">
                  <c:v>9.2799999999999994</c:v>
                </c:pt>
                <c:pt idx="200">
                  <c:v>9.25</c:v>
                </c:pt>
                <c:pt idx="201">
                  <c:v>9.3239999999999981</c:v>
                </c:pt>
                <c:pt idx="202">
                  <c:v>9.3979999999999997</c:v>
                </c:pt>
                <c:pt idx="203">
                  <c:v>9.4</c:v>
                </c:pt>
                <c:pt idx="204">
                  <c:v>9.4060000000000006</c:v>
                </c:pt>
                <c:pt idx="205">
                  <c:v>9.5060000000000002</c:v>
                </c:pt>
                <c:pt idx="206">
                  <c:v>9.5300000000000011</c:v>
                </c:pt>
                <c:pt idx="207">
                  <c:v>9.5620000000000012</c:v>
                </c:pt>
                <c:pt idx="208">
                  <c:v>9.5419999999999998</c:v>
                </c:pt>
                <c:pt idx="209">
                  <c:v>9.58</c:v>
                </c:pt>
                <c:pt idx="210">
                  <c:v>9.5799999999999983</c:v>
                </c:pt>
                <c:pt idx="211">
                  <c:v>9.5779999999999994</c:v>
                </c:pt>
                <c:pt idx="212">
                  <c:v>9.5339999999999989</c:v>
                </c:pt>
                <c:pt idx="213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E-4EDA-A654-6A3AAEBA5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492112"/>
        <c:axId val="504454768"/>
      </c:lineChart>
      <c:catAx>
        <c:axId val="307492112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54768"/>
        <c:crosses val="autoZero"/>
        <c:auto val="1"/>
        <c:lblAlgn val="ctr"/>
        <c:lblOffset val="100"/>
        <c:noMultiLvlLbl val="0"/>
      </c:catAx>
      <c:valAx>
        <c:axId val="5044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 (in </a:t>
                </a:r>
                <a:r>
                  <a:rPr lang="en-IN" baseline="0"/>
                  <a:t>℃ 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9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900"/>
              <a:t>Ci</a:t>
            </a:r>
            <a:r>
              <a:rPr lang="en-IN" sz="900" b="1" i="0" baseline="0">
                <a:effectLst/>
              </a:rPr>
              <a:t>ty Avg. Temp vs Global Avg. Temp. </a:t>
            </a:r>
            <a:endParaRPr lang="en-IN" sz="9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 Avg. Temp</c:v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'results (2)'!$A$2:$A$219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'results (2)'!$E$2:$E$219</c:f>
              <c:numCache>
                <c:formatCode>General</c:formatCode>
                <c:ptCount val="218"/>
                <c:pt idx="0">
                  <c:v>8.27</c:v>
                </c:pt>
                <c:pt idx="1">
                  <c:v>8.51</c:v>
                </c:pt>
                <c:pt idx="2">
                  <c:v>8.67</c:v>
                </c:pt>
                <c:pt idx="3">
                  <c:v>8.51</c:v>
                </c:pt>
                <c:pt idx="4">
                  <c:v>8.48</c:v>
                </c:pt>
                <c:pt idx="5">
                  <c:v>8.59</c:v>
                </c:pt>
                <c:pt idx="6">
                  <c:v>8.58</c:v>
                </c:pt>
                <c:pt idx="7">
                  <c:v>8.5</c:v>
                </c:pt>
                <c:pt idx="8">
                  <c:v>8.84</c:v>
                </c:pt>
                <c:pt idx="9">
                  <c:v>8.56</c:v>
                </c:pt>
                <c:pt idx="10">
                  <c:v>8.43</c:v>
                </c:pt>
                <c:pt idx="11">
                  <c:v>8.2799999999999994</c:v>
                </c:pt>
                <c:pt idx="12">
                  <c:v>7.63</c:v>
                </c:pt>
                <c:pt idx="13">
                  <c:v>7.08</c:v>
                </c:pt>
                <c:pt idx="14">
                  <c:v>6.92</c:v>
                </c:pt>
                <c:pt idx="15">
                  <c:v>6.86</c:v>
                </c:pt>
                <c:pt idx="16">
                  <c:v>7.05</c:v>
                </c:pt>
                <c:pt idx="17">
                  <c:v>7.74</c:v>
                </c:pt>
                <c:pt idx="18">
                  <c:v>7.59</c:v>
                </c:pt>
                <c:pt idx="19">
                  <c:v>7.24</c:v>
                </c:pt>
                <c:pt idx="20">
                  <c:v>6.94</c:v>
                </c:pt>
                <c:pt idx="21">
                  <c:v>6.98</c:v>
                </c:pt>
                <c:pt idx="22">
                  <c:v>7.83</c:v>
                </c:pt>
                <c:pt idx="23">
                  <c:v>7.37</c:v>
                </c:pt>
                <c:pt idx="24">
                  <c:v>7.62</c:v>
                </c:pt>
                <c:pt idx="25">
                  <c:v>8.09</c:v>
                </c:pt>
                <c:pt idx="26">
                  <c:v>8.19</c:v>
                </c:pt>
                <c:pt idx="27">
                  <c:v>7.72</c:v>
                </c:pt>
                <c:pt idx="28">
                  <c:v>8.5500000000000007</c:v>
                </c:pt>
                <c:pt idx="29">
                  <c:v>8.39</c:v>
                </c:pt>
                <c:pt idx="30">
                  <c:v>8.36</c:v>
                </c:pt>
                <c:pt idx="31">
                  <c:v>8.81</c:v>
                </c:pt>
                <c:pt idx="32">
                  <c:v>8.17</c:v>
                </c:pt>
                <c:pt idx="33">
                  <c:v>7.94</c:v>
                </c:pt>
                <c:pt idx="34">
                  <c:v>8.52</c:v>
                </c:pt>
                <c:pt idx="35">
                  <c:v>7.64</c:v>
                </c:pt>
                <c:pt idx="36">
                  <c:v>7.45</c:v>
                </c:pt>
                <c:pt idx="37">
                  <c:v>8.01</c:v>
                </c:pt>
                <c:pt idx="38">
                  <c:v>8.15</c:v>
                </c:pt>
                <c:pt idx="39">
                  <c:v>7.39</c:v>
                </c:pt>
                <c:pt idx="40">
                  <c:v>7.7</c:v>
                </c:pt>
                <c:pt idx="41">
                  <c:v>7.38</c:v>
                </c:pt>
                <c:pt idx="42">
                  <c:v>7.51</c:v>
                </c:pt>
                <c:pt idx="43">
                  <c:v>7.63</c:v>
                </c:pt>
                <c:pt idx="44">
                  <c:v>7.8</c:v>
                </c:pt>
                <c:pt idx="45">
                  <c:v>7.69</c:v>
                </c:pt>
                <c:pt idx="46">
                  <c:v>8.02</c:v>
                </c:pt>
                <c:pt idx="47">
                  <c:v>8.17</c:v>
                </c:pt>
                <c:pt idx="48">
                  <c:v>7.65</c:v>
                </c:pt>
                <c:pt idx="49">
                  <c:v>7.85</c:v>
                </c:pt>
                <c:pt idx="50">
                  <c:v>8.5500000000000007</c:v>
                </c:pt>
                <c:pt idx="51">
                  <c:v>8.09</c:v>
                </c:pt>
                <c:pt idx="52">
                  <c:v>7.98</c:v>
                </c:pt>
                <c:pt idx="53">
                  <c:v>7.98</c:v>
                </c:pt>
                <c:pt idx="54">
                  <c:v>7.9</c:v>
                </c:pt>
                <c:pt idx="55">
                  <c:v>8.18</c:v>
                </c:pt>
                <c:pt idx="56">
                  <c:v>8.1</c:v>
                </c:pt>
                <c:pt idx="57">
                  <c:v>8.0399999999999991</c:v>
                </c:pt>
                <c:pt idx="58">
                  <c:v>8.2100000000000009</c:v>
                </c:pt>
                <c:pt idx="59">
                  <c:v>8.11</c:v>
                </c:pt>
                <c:pt idx="60">
                  <c:v>8</c:v>
                </c:pt>
                <c:pt idx="61">
                  <c:v>7.76</c:v>
                </c:pt>
                <c:pt idx="62">
                  <c:v>8.1</c:v>
                </c:pt>
                <c:pt idx="63">
                  <c:v>8.25</c:v>
                </c:pt>
                <c:pt idx="64">
                  <c:v>7.96</c:v>
                </c:pt>
                <c:pt idx="65">
                  <c:v>7.85</c:v>
                </c:pt>
                <c:pt idx="66">
                  <c:v>7.56</c:v>
                </c:pt>
                <c:pt idx="67">
                  <c:v>8.11</c:v>
                </c:pt>
                <c:pt idx="68">
                  <c:v>7.98</c:v>
                </c:pt>
                <c:pt idx="69">
                  <c:v>8.18</c:v>
                </c:pt>
                <c:pt idx="70">
                  <c:v>8.2899999999999991</c:v>
                </c:pt>
                <c:pt idx="71">
                  <c:v>8.44</c:v>
                </c:pt>
                <c:pt idx="72">
                  <c:v>8.25</c:v>
                </c:pt>
                <c:pt idx="73">
                  <c:v>8.43</c:v>
                </c:pt>
                <c:pt idx="74">
                  <c:v>8.1999999999999993</c:v>
                </c:pt>
                <c:pt idx="75">
                  <c:v>8.1199999999999992</c:v>
                </c:pt>
                <c:pt idx="76">
                  <c:v>8.19</c:v>
                </c:pt>
                <c:pt idx="77">
                  <c:v>8.35</c:v>
                </c:pt>
                <c:pt idx="78">
                  <c:v>8.43</c:v>
                </c:pt>
                <c:pt idx="79">
                  <c:v>7.86</c:v>
                </c:pt>
                <c:pt idx="80">
                  <c:v>8.08</c:v>
                </c:pt>
                <c:pt idx="81">
                  <c:v>8.5399999999999991</c:v>
                </c:pt>
                <c:pt idx="82">
                  <c:v>8.83</c:v>
                </c:pt>
                <c:pt idx="83">
                  <c:v>8.17</c:v>
                </c:pt>
                <c:pt idx="84">
                  <c:v>8.1199999999999992</c:v>
                </c:pt>
                <c:pt idx="85">
                  <c:v>8.27</c:v>
                </c:pt>
                <c:pt idx="86">
                  <c:v>8.1300000000000008</c:v>
                </c:pt>
                <c:pt idx="87">
                  <c:v>7.98</c:v>
                </c:pt>
                <c:pt idx="88">
                  <c:v>7.77</c:v>
                </c:pt>
                <c:pt idx="89">
                  <c:v>7.92</c:v>
                </c:pt>
                <c:pt idx="90">
                  <c:v>7.95</c:v>
                </c:pt>
                <c:pt idx="91">
                  <c:v>7.91</c:v>
                </c:pt>
                <c:pt idx="92">
                  <c:v>8.09</c:v>
                </c:pt>
                <c:pt idx="93">
                  <c:v>8.32</c:v>
                </c:pt>
                <c:pt idx="94">
                  <c:v>7.97</c:v>
                </c:pt>
                <c:pt idx="95">
                  <c:v>8.02</c:v>
                </c:pt>
                <c:pt idx="96">
                  <c:v>8.07</c:v>
                </c:pt>
                <c:pt idx="97">
                  <c:v>8.06</c:v>
                </c:pt>
                <c:pt idx="98">
                  <c:v>8.16</c:v>
                </c:pt>
                <c:pt idx="99">
                  <c:v>8.15</c:v>
                </c:pt>
                <c:pt idx="100">
                  <c:v>8.2100000000000009</c:v>
                </c:pt>
                <c:pt idx="101">
                  <c:v>8.2899999999999991</c:v>
                </c:pt>
                <c:pt idx="102">
                  <c:v>8.18</c:v>
                </c:pt>
                <c:pt idx="103">
                  <c:v>8.4</c:v>
                </c:pt>
                <c:pt idx="104">
                  <c:v>8.5</c:v>
                </c:pt>
                <c:pt idx="105">
                  <c:v>8.5399999999999991</c:v>
                </c:pt>
                <c:pt idx="106">
                  <c:v>8.3000000000000007</c:v>
                </c:pt>
                <c:pt idx="107">
                  <c:v>8.2200000000000006</c:v>
                </c:pt>
                <c:pt idx="108">
                  <c:v>8.09</c:v>
                </c:pt>
                <c:pt idx="109">
                  <c:v>8.23</c:v>
                </c:pt>
                <c:pt idx="110">
                  <c:v>8.3800000000000008</c:v>
                </c:pt>
                <c:pt idx="111">
                  <c:v>7.95</c:v>
                </c:pt>
                <c:pt idx="112">
                  <c:v>8.19</c:v>
                </c:pt>
                <c:pt idx="113">
                  <c:v>8.18</c:v>
                </c:pt>
                <c:pt idx="114">
                  <c:v>8.2200000000000006</c:v>
                </c:pt>
                <c:pt idx="115">
                  <c:v>8.18</c:v>
                </c:pt>
                <c:pt idx="116">
                  <c:v>8.17</c:v>
                </c:pt>
                <c:pt idx="117">
                  <c:v>8.3000000000000007</c:v>
                </c:pt>
                <c:pt idx="118">
                  <c:v>8.59</c:v>
                </c:pt>
                <c:pt idx="119">
                  <c:v>8.59</c:v>
                </c:pt>
                <c:pt idx="120">
                  <c:v>8.23</c:v>
                </c:pt>
                <c:pt idx="121">
                  <c:v>8.02</c:v>
                </c:pt>
                <c:pt idx="122">
                  <c:v>8.1300000000000008</c:v>
                </c:pt>
                <c:pt idx="123">
                  <c:v>8.3800000000000008</c:v>
                </c:pt>
                <c:pt idx="124">
                  <c:v>8.36</c:v>
                </c:pt>
                <c:pt idx="125">
                  <c:v>8.57</c:v>
                </c:pt>
                <c:pt idx="126">
                  <c:v>8.41</c:v>
                </c:pt>
                <c:pt idx="127">
                  <c:v>8.42</c:v>
                </c:pt>
                <c:pt idx="128">
                  <c:v>8.51</c:v>
                </c:pt>
                <c:pt idx="129">
                  <c:v>8.5299999999999994</c:v>
                </c:pt>
                <c:pt idx="130">
                  <c:v>8.73</c:v>
                </c:pt>
                <c:pt idx="131">
                  <c:v>8.52</c:v>
                </c:pt>
                <c:pt idx="132">
                  <c:v>8.6300000000000008</c:v>
                </c:pt>
                <c:pt idx="133">
                  <c:v>8.24</c:v>
                </c:pt>
                <c:pt idx="134">
                  <c:v>8.6300000000000008</c:v>
                </c:pt>
                <c:pt idx="135">
                  <c:v>8.7200000000000006</c:v>
                </c:pt>
                <c:pt idx="136">
                  <c:v>8.7100000000000009</c:v>
                </c:pt>
                <c:pt idx="137">
                  <c:v>8.34</c:v>
                </c:pt>
                <c:pt idx="138">
                  <c:v>8.6300000000000008</c:v>
                </c:pt>
                <c:pt idx="139">
                  <c:v>8.52</c:v>
                </c:pt>
                <c:pt idx="140">
                  <c:v>8.5500000000000007</c:v>
                </c:pt>
                <c:pt idx="141">
                  <c:v>8.6999999999999993</c:v>
                </c:pt>
                <c:pt idx="142">
                  <c:v>8.86</c:v>
                </c:pt>
                <c:pt idx="143">
                  <c:v>8.76</c:v>
                </c:pt>
                <c:pt idx="144">
                  <c:v>8.76</c:v>
                </c:pt>
                <c:pt idx="145">
                  <c:v>8.77</c:v>
                </c:pt>
                <c:pt idx="146">
                  <c:v>8.73</c:v>
                </c:pt>
                <c:pt idx="147">
                  <c:v>8.76</c:v>
                </c:pt>
                <c:pt idx="148">
                  <c:v>8.85</c:v>
                </c:pt>
                <c:pt idx="149">
                  <c:v>8.58</c:v>
                </c:pt>
                <c:pt idx="150">
                  <c:v>8.68</c:v>
                </c:pt>
                <c:pt idx="151">
                  <c:v>8.8000000000000007</c:v>
                </c:pt>
                <c:pt idx="152">
                  <c:v>8.75</c:v>
                </c:pt>
                <c:pt idx="153">
                  <c:v>8.59</c:v>
                </c:pt>
                <c:pt idx="154">
                  <c:v>8.3699999999999992</c:v>
                </c:pt>
                <c:pt idx="155">
                  <c:v>8.6300000000000008</c:v>
                </c:pt>
                <c:pt idx="156">
                  <c:v>8.64</c:v>
                </c:pt>
                <c:pt idx="157">
                  <c:v>8.8699999999999992</c:v>
                </c:pt>
                <c:pt idx="158">
                  <c:v>8.56</c:v>
                </c:pt>
                <c:pt idx="159">
                  <c:v>8.6300000000000008</c:v>
                </c:pt>
                <c:pt idx="160">
                  <c:v>8.2799999999999994</c:v>
                </c:pt>
                <c:pt idx="161">
                  <c:v>8.73</c:v>
                </c:pt>
                <c:pt idx="162">
                  <c:v>8.77</c:v>
                </c:pt>
                <c:pt idx="163">
                  <c:v>8.73</c:v>
                </c:pt>
                <c:pt idx="164">
                  <c:v>8.58</c:v>
                </c:pt>
                <c:pt idx="165">
                  <c:v>8.8000000000000007</c:v>
                </c:pt>
                <c:pt idx="166">
                  <c:v>8.75</c:v>
                </c:pt>
                <c:pt idx="167">
                  <c:v>8.86</c:v>
                </c:pt>
                <c:pt idx="168">
                  <c:v>8.41</c:v>
                </c:pt>
                <c:pt idx="169">
                  <c:v>8.5299999999999994</c:v>
                </c:pt>
                <c:pt idx="170">
                  <c:v>8.6</c:v>
                </c:pt>
                <c:pt idx="171">
                  <c:v>8.6999999999999993</c:v>
                </c:pt>
                <c:pt idx="172">
                  <c:v>8.52</c:v>
                </c:pt>
                <c:pt idx="173">
                  <c:v>8.6</c:v>
                </c:pt>
                <c:pt idx="174">
                  <c:v>8.6999999999999993</c:v>
                </c:pt>
                <c:pt idx="175">
                  <c:v>8.6</c:v>
                </c:pt>
                <c:pt idx="176">
                  <c:v>8.5</c:v>
                </c:pt>
                <c:pt idx="177">
                  <c:v>8.9499999999999993</c:v>
                </c:pt>
                <c:pt idx="178">
                  <c:v>8.4700000000000006</c:v>
                </c:pt>
                <c:pt idx="179">
                  <c:v>8.74</c:v>
                </c:pt>
                <c:pt idx="180">
                  <c:v>8.35</c:v>
                </c:pt>
                <c:pt idx="181">
                  <c:v>8.85</c:v>
                </c:pt>
                <c:pt idx="182">
                  <c:v>8.69</c:v>
                </c:pt>
                <c:pt idx="183">
                  <c:v>8.73</c:v>
                </c:pt>
                <c:pt idx="184">
                  <c:v>8.98</c:v>
                </c:pt>
                <c:pt idx="185">
                  <c:v>9.17</c:v>
                </c:pt>
                <c:pt idx="186">
                  <c:v>8.64</c:v>
                </c:pt>
                <c:pt idx="187">
                  <c:v>9.0299999999999994</c:v>
                </c:pt>
                <c:pt idx="188">
                  <c:v>8.69</c:v>
                </c:pt>
                <c:pt idx="189">
                  <c:v>8.66</c:v>
                </c:pt>
                <c:pt idx="190">
                  <c:v>8.83</c:v>
                </c:pt>
                <c:pt idx="191">
                  <c:v>8.99</c:v>
                </c:pt>
                <c:pt idx="192">
                  <c:v>9.1999999999999993</c:v>
                </c:pt>
                <c:pt idx="193">
                  <c:v>8.92</c:v>
                </c:pt>
                <c:pt idx="194">
                  <c:v>9.23</c:v>
                </c:pt>
                <c:pt idx="195">
                  <c:v>9.18</c:v>
                </c:pt>
                <c:pt idx="196">
                  <c:v>8.84</c:v>
                </c:pt>
                <c:pt idx="197">
                  <c:v>8.8699999999999992</c:v>
                </c:pt>
                <c:pt idx="198">
                  <c:v>9.0399999999999991</c:v>
                </c:pt>
                <c:pt idx="199">
                  <c:v>9.35</c:v>
                </c:pt>
                <c:pt idx="200">
                  <c:v>9.0399999999999991</c:v>
                </c:pt>
                <c:pt idx="201">
                  <c:v>9.1999999999999993</c:v>
                </c:pt>
                <c:pt idx="202">
                  <c:v>9.52</c:v>
                </c:pt>
                <c:pt idx="203">
                  <c:v>9.2899999999999991</c:v>
                </c:pt>
                <c:pt idx="204">
                  <c:v>9.1999999999999993</c:v>
                </c:pt>
                <c:pt idx="205">
                  <c:v>9.41</c:v>
                </c:pt>
                <c:pt idx="206">
                  <c:v>9.57</c:v>
                </c:pt>
                <c:pt idx="207">
                  <c:v>9.5299999999999994</c:v>
                </c:pt>
                <c:pt idx="208">
                  <c:v>9.32</c:v>
                </c:pt>
                <c:pt idx="209">
                  <c:v>9.6999999999999993</c:v>
                </c:pt>
                <c:pt idx="210">
                  <c:v>9.5299999999999994</c:v>
                </c:pt>
                <c:pt idx="211">
                  <c:v>9.73</c:v>
                </c:pt>
                <c:pt idx="212">
                  <c:v>9.43</c:v>
                </c:pt>
                <c:pt idx="213">
                  <c:v>9.51</c:v>
                </c:pt>
                <c:pt idx="214">
                  <c:v>9.6999999999999993</c:v>
                </c:pt>
                <c:pt idx="215">
                  <c:v>9.52</c:v>
                </c:pt>
                <c:pt idx="216">
                  <c:v>9.51</c:v>
                </c:pt>
                <c:pt idx="217">
                  <c:v>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A5-4EE6-8342-AF1385F57FD1}"/>
            </c:ext>
          </c:extLst>
        </c:ser>
        <c:ser>
          <c:idx val="1"/>
          <c:order val="1"/>
          <c:tx>
            <c:v>City Avg. Temp.</c:v>
          </c:tx>
          <c:spPr>
            <a:ln w="1905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'results (2)'!$A$2:$A$219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'results (2)'!$F$2:$F$219</c:f>
              <c:numCache>
                <c:formatCode>General</c:formatCode>
                <c:ptCount val="218"/>
                <c:pt idx="0">
                  <c:v>25.03</c:v>
                </c:pt>
                <c:pt idx="1">
                  <c:v>26.71</c:v>
                </c:pt>
                <c:pt idx="2">
                  <c:v>24.29</c:v>
                </c:pt>
                <c:pt idx="3">
                  <c:v>25.28</c:v>
                </c:pt>
                <c:pt idx="4">
                  <c:v>25.21</c:v>
                </c:pt>
                <c:pt idx="5">
                  <c:v>24.22</c:v>
                </c:pt>
                <c:pt idx="6">
                  <c:v>25.63</c:v>
                </c:pt>
                <c:pt idx="7">
                  <c:v>25.38</c:v>
                </c:pt>
                <c:pt idx="8">
                  <c:v>25.68</c:v>
                </c:pt>
                <c:pt idx="9">
                  <c:v>25.3</c:v>
                </c:pt>
                <c:pt idx="10">
                  <c:v>25.22</c:v>
                </c:pt>
                <c:pt idx="11">
                  <c:v>24.97</c:v>
                </c:pt>
                <c:pt idx="12">
                  <c:v>25.17</c:v>
                </c:pt>
                <c:pt idx="13">
                  <c:v>25.17</c:v>
                </c:pt>
                <c:pt idx="14">
                  <c:v>25.17</c:v>
                </c:pt>
                <c:pt idx="15">
                  <c:v>25.17</c:v>
                </c:pt>
                <c:pt idx="16">
                  <c:v>25.17</c:v>
                </c:pt>
                <c:pt idx="17">
                  <c:v>24.56</c:v>
                </c:pt>
                <c:pt idx="18">
                  <c:v>23.73</c:v>
                </c:pt>
                <c:pt idx="19">
                  <c:v>24.09</c:v>
                </c:pt>
                <c:pt idx="20">
                  <c:v>23.7</c:v>
                </c:pt>
                <c:pt idx="21">
                  <c:v>23.86</c:v>
                </c:pt>
                <c:pt idx="22">
                  <c:v>24.37</c:v>
                </c:pt>
                <c:pt idx="23">
                  <c:v>23.9</c:v>
                </c:pt>
                <c:pt idx="24">
                  <c:v>24.12</c:v>
                </c:pt>
                <c:pt idx="25">
                  <c:v>24.83</c:v>
                </c:pt>
                <c:pt idx="26">
                  <c:v>24.93</c:v>
                </c:pt>
                <c:pt idx="27">
                  <c:v>24.63</c:v>
                </c:pt>
                <c:pt idx="28">
                  <c:v>25.3</c:v>
                </c:pt>
                <c:pt idx="29">
                  <c:v>25.11</c:v>
                </c:pt>
                <c:pt idx="30">
                  <c:v>25.12</c:v>
                </c:pt>
                <c:pt idx="31">
                  <c:v>25.36</c:v>
                </c:pt>
                <c:pt idx="32">
                  <c:v>24.9</c:v>
                </c:pt>
                <c:pt idx="33">
                  <c:v>24.71</c:v>
                </c:pt>
                <c:pt idx="34">
                  <c:v>25.07</c:v>
                </c:pt>
                <c:pt idx="35">
                  <c:v>24.43</c:v>
                </c:pt>
                <c:pt idx="36">
                  <c:v>24.62</c:v>
                </c:pt>
                <c:pt idx="37">
                  <c:v>24.85</c:v>
                </c:pt>
                <c:pt idx="38">
                  <c:v>24.82</c:v>
                </c:pt>
                <c:pt idx="39">
                  <c:v>23.9</c:v>
                </c:pt>
                <c:pt idx="40">
                  <c:v>24.54</c:v>
                </c:pt>
                <c:pt idx="41">
                  <c:v>24.42</c:v>
                </c:pt>
                <c:pt idx="42">
                  <c:v>24.38</c:v>
                </c:pt>
                <c:pt idx="43">
                  <c:v>24.45</c:v>
                </c:pt>
                <c:pt idx="44">
                  <c:v>24.72</c:v>
                </c:pt>
                <c:pt idx="45">
                  <c:v>24.49</c:v>
                </c:pt>
                <c:pt idx="46">
                  <c:v>24.78</c:v>
                </c:pt>
                <c:pt idx="47">
                  <c:v>24.75</c:v>
                </c:pt>
                <c:pt idx="48">
                  <c:v>24.36</c:v>
                </c:pt>
                <c:pt idx="49">
                  <c:v>24.6</c:v>
                </c:pt>
                <c:pt idx="50">
                  <c:v>25.16</c:v>
                </c:pt>
                <c:pt idx="51">
                  <c:v>24.66</c:v>
                </c:pt>
                <c:pt idx="52">
                  <c:v>24.45</c:v>
                </c:pt>
                <c:pt idx="53">
                  <c:v>24.49</c:v>
                </c:pt>
                <c:pt idx="54">
                  <c:v>24.78</c:v>
                </c:pt>
                <c:pt idx="55">
                  <c:v>24.76</c:v>
                </c:pt>
                <c:pt idx="56">
                  <c:v>24.65</c:v>
                </c:pt>
                <c:pt idx="57">
                  <c:v>24.88</c:v>
                </c:pt>
                <c:pt idx="58">
                  <c:v>25.02</c:v>
                </c:pt>
                <c:pt idx="59">
                  <c:v>25.24</c:v>
                </c:pt>
                <c:pt idx="60">
                  <c:v>23.86</c:v>
                </c:pt>
                <c:pt idx="61">
                  <c:v>24.3</c:v>
                </c:pt>
                <c:pt idx="62">
                  <c:v>25.17</c:v>
                </c:pt>
                <c:pt idx="63">
                  <c:v>25.17</c:v>
                </c:pt>
                <c:pt idx="64">
                  <c:v>25.17</c:v>
                </c:pt>
                <c:pt idx="65">
                  <c:v>25.17</c:v>
                </c:pt>
                <c:pt idx="66">
                  <c:v>25.17</c:v>
                </c:pt>
                <c:pt idx="67">
                  <c:v>25.17</c:v>
                </c:pt>
                <c:pt idx="68">
                  <c:v>25.17</c:v>
                </c:pt>
                <c:pt idx="69">
                  <c:v>25.17</c:v>
                </c:pt>
                <c:pt idx="70">
                  <c:v>25.17</c:v>
                </c:pt>
                <c:pt idx="71">
                  <c:v>25.17</c:v>
                </c:pt>
                <c:pt idx="72">
                  <c:v>25.17</c:v>
                </c:pt>
                <c:pt idx="73">
                  <c:v>25.17</c:v>
                </c:pt>
                <c:pt idx="74">
                  <c:v>24.89</c:v>
                </c:pt>
                <c:pt idx="75">
                  <c:v>24.88</c:v>
                </c:pt>
                <c:pt idx="76">
                  <c:v>24.94</c:v>
                </c:pt>
                <c:pt idx="77">
                  <c:v>25.06</c:v>
                </c:pt>
                <c:pt idx="78">
                  <c:v>24.25</c:v>
                </c:pt>
                <c:pt idx="79">
                  <c:v>25.38</c:v>
                </c:pt>
                <c:pt idx="80">
                  <c:v>24.93</c:v>
                </c:pt>
                <c:pt idx="81">
                  <c:v>25.08</c:v>
                </c:pt>
                <c:pt idx="82">
                  <c:v>25.18</c:v>
                </c:pt>
                <c:pt idx="83">
                  <c:v>24.86</c:v>
                </c:pt>
                <c:pt idx="84">
                  <c:v>25.45</c:v>
                </c:pt>
                <c:pt idx="85">
                  <c:v>25.09</c:v>
                </c:pt>
                <c:pt idx="86">
                  <c:v>24.89</c:v>
                </c:pt>
                <c:pt idx="87">
                  <c:v>24.82</c:v>
                </c:pt>
                <c:pt idx="88">
                  <c:v>24.67</c:v>
                </c:pt>
                <c:pt idx="89">
                  <c:v>24.38</c:v>
                </c:pt>
                <c:pt idx="90">
                  <c:v>24.89</c:v>
                </c:pt>
                <c:pt idx="91">
                  <c:v>24.9</c:v>
                </c:pt>
                <c:pt idx="92">
                  <c:v>24.88</c:v>
                </c:pt>
                <c:pt idx="93">
                  <c:v>25.21</c:v>
                </c:pt>
                <c:pt idx="94">
                  <c:v>25.06</c:v>
                </c:pt>
                <c:pt idx="95">
                  <c:v>24.68</c:v>
                </c:pt>
                <c:pt idx="96">
                  <c:v>25.49</c:v>
                </c:pt>
                <c:pt idx="97">
                  <c:v>23.84</c:v>
                </c:pt>
                <c:pt idx="98">
                  <c:v>24.74</c:v>
                </c:pt>
                <c:pt idx="99">
                  <c:v>25.15</c:v>
                </c:pt>
                <c:pt idx="100">
                  <c:v>25.83</c:v>
                </c:pt>
                <c:pt idx="101">
                  <c:v>25.39</c:v>
                </c:pt>
                <c:pt idx="102">
                  <c:v>25.55</c:v>
                </c:pt>
                <c:pt idx="103">
                  <c:v>25.86</c:v>
                </c:pt>
                <c:pt idx="104">
                  <c:v>25.56</c:v>
                </c:pt>
                <c:pt idx="105">
                  <c:v>25.49</c:v>
                </c:pt>
                <c:pt idx="106">
                  <c:v>25.66</c:v>
                </c:pt>
                <c:pt idx="107">
                  <c:v>25.14</c:v>
                </c:pt>
                <c:pt idx="108">
                  <c:v>25.07</c:v>
                </c:pt>
                <c:pt idx="109">
                  <c:v>24.75</c:v>
                </c:pt>
                <c:pt idx="110">
                  <c:v>25.17</c:v>
                </c:pt>
                <c:pt idx="111">
                  <c:v>25.02</c:v>
                </c:pt>
                <c:pt idx="112">
                  <c:v>25.14</c:v>
                </c:pt>
                <c:pt idx="113">
                  <c:v>24.75</c:v>
                </c:pt>
                <c:pt idx="114">
                  <c:v>24.81</c:v>
                </c:pt>
                <c:pt idx="115">
                  <c:v>25.36</c:v>
                </c:pt>
                <c:pt idx="116">
                  <c:v>25.25</c:v>
                </c:pt>
                <c:pt idx="117">
                  <c:v>24.94</c:v>
                </c:pt>
                <c:pt idx="118">
                  <c:v>25.12</c:v>
                </c:pt>
                <c:pt idx="119">
                  <c:v>25.73</c:v>
                </c:pt>
                <c:pt idx="120">
                  <c:v>25.07</c:v>
                </c:pt>
                <c:pt idx="121">
                  <c:v>23.84</c:v>
                </c:pt>
                <c:pt idx="122">
                  <c:v>25.28</c:v>
                </c:pt>
                <c:pt idx="123">
                  <c:v>24.84</c:v>
                </c:pt>
                <c:pt idx="124">
                  <c:v>24.99</c:v>
                </c:pt>
                <c:pt idx="125">
                  <c:v>26.04</c:v>
                </c:pt>
                <c:pt idx="126">
                  <c:v>25.18</c:v>
                </c:pt>
                <c:pt idx="127">
                  <c:v>25.26</c:v>
                </c:pt>
                <c:pt idx="128">
                  <c:v>24.98</c:v>
                </c:pt>
                <c:pt idx="129">
                  <c:v>24.85</c:v>
                </c:pt>
                <c:pt idx="130">
                  <c:v>24.78</c:v>
                </c:pt>
                <c:pt idx="131">
                  <c:v>24.73</c:v>
                </c:pt>
                <c:pt idx="132">
                  <c:v>25.65</c:v>
                </c:pt>
                <c:pt idx="133">
                  <c:v>25.39</c:v>
                </c:pt>
                <c:pt idx="134">
                  <c:v>25.1</c:v>
                </c:pt>
                <c:pt idx="135">
                  <c:v>25.58</c:v>
                </c:pt>
                <c:pt idx="136">
                  <c:v>25.63</c:v>
                </c:pt>
                <c:pt idx="137">
                  <c:v>24.52</c:v>
                </c:pt>
                <c:pt idx="138">
                  <c:v>24.96</c:v>
                </c:pt>
                <c:pt idx="139">
                  <c:v>24.81</c:v>
                </c:pt>
                <c:pt idx="140">
                  <c:v>24.76</c:v>
                </c:pt>
                <c:pt idx="141">
                  <c:v>24.81</c:v>
                </c:pt>
                <c:pt idx="142">
                  <c:v>25.36</c:v>
                </c:pt>
                <c:pt idx="143">
                  <c:v>25.24</c:v>
                </c:pt>
                <c:pt idx="144">
                  <c:v>25.07</c:v>
                </c:pt>
                <c:pt idx="145">
                  <c:v>26.3</c:v>
                </c:pt>
                <c:pt idx="146">
                  <c:v>25.4</c:v>
                </c:pt>
                <c:pt idx="147">
                  <c:v>25.25</c:v>
                </c:pt>
                <c:pt idx="148">
                  <c:v>24.98</c:v>
                </c:pt>
                <c:pt idx="149">
                  <c:v>24.78</c:v>
                </c:pt>
                <c:pt idx="150">
                  <c:v>25.47</c:v>
                </c:pt>
                <c:pt idx="151">
                  <c:v>25.72</c:v>
                </c:pt>
                <c:pt idx="152">
                  <c:v>25.45</c:v>
                </c:pt>
                <c:pt idx="153">
                  <c:v>25.6</c:v>
                </c:pt>
                <c:pt idx="154">
                  <c:v>24.66</c:v>
                </c:pt>
                <c:pt idx="155">
                  <c:v>25.58</c:v>
                </c:pt>
                <c:pt idx="156">
                  <c:v>25.84</c:v>
                </c:pt>
                <c:pt idx="157">
                  <c:v>26.14</c:v>
                </c:pt>
                <c:pt idx="158">
                  <c:v>25.68</c:v>
                </c:pt>
                <c:pt idx="159">
                  <c:v>25.15</c:v>
                </c:pt>
                <c:pt idx="160">
                  <c:v>25.3</c:v>
                </c:pt>
                <c:pt idx="161">
                  <c:v>24.91</c:v>
                </c:pt>
                <c:pt idx="162">
                  <c:v>25.93</c:v>
                </c:pt>
                <c:pt idx="163">
                  <c:v>25.56</c:v>
                </c:pt>
                <c:pt idx="164">
                  <c:v>25.53</c:v>
                </c:pt>
                <c:pt idx="165">
                  <c:v>24.8</c:v>
                </c:pt>
                <c:pt idx="166">
                  <c:v>25.18</c:v>
                </c:pt>
                <c:pt idx="167">
                  <c:v>25.46</c:v>
                </c:pt>
                <c:pt idx="168">
                  <c:v>25.05</c:v>
                </c:pt>
                <c:pt idx="169">
                  <c:v>25.26</c:v>
                </c:pt>
                <c:pt idx="170">
                  <c:v>25.52</c:v>
                </c:pt>
                <c:pt idx="171">
                  <c:v>24.98</c:v>
                </c:pt>
                <c:pt idx="172">
                  <c:v>25.02</c:v>
                </c:pt>
                <c:pt idx="173">
                  <c:v>25.8</c:v>
                </c:pt>
                <c:pt idx="174">
                  <c:v>25.39</c:v>
                </c:pt>
                <c:pt idx="175">
                  <c:v>24.81</c:v>
                </c:pt>
                <c:pt idx="176">
                  <c:v>25.42</c:v>
                </c:pt>
                <c:pt idx="177">
                  <c:v>25.56</c:v>
                </c:pt>
                <c:pt idx="178">
                  <c:v>25.52</c:v>
                </c:pt>
                <c:pt idx="179">
                  <c:v>25.02</c:v>
                </c:pt>
                <c:pt idx="180">
                  <c:v>25.33</c:v>
                </c:pt>
                <c:pt idx="181">
                  <c:v>25.41</c:v>
                </c:pt>
                <c:pt idx="182">
                  <c:v>25.21</c:v>
                </c:pt>
                <c:pt idx="183">
                  <c:v>25.81</c:v>
                </c:pt>
                <c:pt idx="184">
                  <c:v>26.02</c:v>
                </c:pt>
                <c:pt idx="185">
                  <c:v>25.79</c:v>
                </c:pt>
                <c:pt idx="186">
                  <c:v>25.18</c:v>
                </c:pt>
                <c:pt idx="187">
                  <c:v>24.75</c:v>
                </c:pt>
                <c:pt idx="188">
                  <c:v>25.56</c:v>
                </c:pt>
                <c:pt idx="189">
                  <c:v>25.86</c:v>
                </c:pt>
                <c:pt idx="190">
                  <c:v>25.31</c:v>
                </c:pt>
                <c:pt idx="191">
                  <c:v>26.54</c:v>
                </c:pt>
                <c:pt idx="192">
                  <c:v>26.11</c:v>
                </c:pt>
                <c:pt idx="193">
                  <c:v>25.43</c:v>
                </c:pt>
                <c:pt idx="194">
                  <c:v>25.54</c:v>
                </c:pt>
                <c:pt idx="195">
                  <c:v>25.74</c:v>
                </c:pt>
                <c:pt idx="196">
                  <c:v>25.52</c:v>
                </c:pt>
                <c:pt idx="197">
                  <c:v>25.92</c:v>
                </c:pt>
                <c:pt idx="198">
                  <c:v>25.87</c:v>
                </c:pt>
                <c:pt idx="199">
                  <c:v>25.92</c:v>
                </c:pt>
                <c:pt idx="200">
                  <c:v>25.55</c:v>
                </c:pt>
                <c:pt idx="201">
                  <c:v>24.71</c:v>
                </c:pt>
                <c:pt idx="202">
                  <c:v>25.77</c:v>
                </c:pt>
                <c:pt idx="203">
                  <c:v>26.36</c:v>
                </c:pt>
                <c:pt idx="204">
                  <c:v>26.05</c:v>
                </c:pt>
                <c:pt idx="205">
                  <c:v>25.86</c:v>
                </c:pt>
                <c:pt idx="206">
                  <c:v>26.63</c:v>
                </c:pt>
                <c:pt idx="207">
                  <c:v>25.72</c:v>
                </c:pt>
                <c:pt idx="208">
                  <c:v>26.24</c:v>
                </c:pt>
                <c:pt idx="209">
                  <c:v>25.72</c:v>
                </c:pt>
                <c:pt idx="210">
                  <c:v>26.37</c:v>
                </c:pt>
                <c:pt idx="211">
                  <c:v>26.15</c:v>
                </c:pt>
                <c:pt idx="212">
                  <c:v>25.68</c:v>
                </c:pt>
                <c:pt idx="213">
                  <c:v>26.55</c:v>
                </c:pt>
                <c:pt idx="214">
                  <c:v>26.52</c:v>
                </c:pt>
                <c:pt idx="215">
                  <c:v>25.63</c:v>
                </c:pt>
                <c:pt idx="216">
                  <c:v>25.89</c:v>
                </c:pt>
                <c:pt idx="217">
                  <c:v>26.71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A5-4EE6-8342-AF1385F57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266384"/>
        <c:axId val="508621840"/>
      </c:lineChart>
      <c:catAx>
        <c:axId val="31426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layout>
            <c:manualLayout>
              <c:xMode val="edge"/>
              <c:yMode val="edge"/>
              <c:x val="0.48286203076173206"/>
              <c:y val="0.893524637545306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21840"/>
        <c:crosses val="autoZero"/>
        <c:auto val="1"/>
        <c:lblAlgn val="ctr"/>
        <c:lblOffset val="100"/>
        <c:noMultiLvlLbl val="0"/>
      </c:catAx>
      <c:valAx>
        <c:axId val="50862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baseline="0">
                    <a:effectLst/>
                  </a:rPr>
                  <a:t>Temperature (in ℃ </a:t>
                </a:r>
                <a:endParaRPr lang="en-IN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City</a:t>
            </a:r>
            <a:r>
              <a:rPr lang="en-IN" baseline="0"/>
              <a:t> vs Global Avg. Temp. 5 Year Moving Average </a:t>
            </a:r>
            <a:endParaRPr lang="en-IN"/>
          </a:p>
        </c:rich>
      </c:tx>
      <c:overlay val="0"/>
      <c:spPr>
        <a:noFill/>
        <a:ln w="1905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City Avg. Moving Temperature</c:v>
          </c:tx>
          <c:spPr>
            <a:ln w="1905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'results (2)'!$A$6:$A$219</c:f>
              <c:numCache>
                <c:formatCode>General</c:formatCode>
                <c:ptCount val="214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  <c:pt idx="209">
                  <c:v>2009</c:v>
                </c:pt>
                <c:pt idx="210">
                  <c:v>2010</c:v>
                </c:pt>
                <c:pt idx="211">
                  <c:v>2011</c:v>
                </c:pt>
                <c:pt idx="212">
                  <c:v>2012</c:v>
                </c:pt>
                <c:pt idx="213">
                  <c:v>2013</c:v>
                </c:pt>
              </c:numCache>
            </c:numRef>
          </c:cat>
          <c:val>
            <c:numRef>
              <c:f>'results (2)'!$G$6:$G$219</c:f>
              <c:numCache>
                <c:formatCode>General</c:formatCode>
                <c:ptCount val="214"/>
                <c:pt idx="0">
                  <c:v>25.304000000000002</c:v>
                </c:pt>
                <c:pt idx="1">
                  <c:v>25.142000000000003</c:v>
                </c:pt>
                <c:pt idx="2">
                  <c:v>24.925999999999998</c:v>
                </c:pt>
                <c:pt idx="3">
                  <c:v>25.143999999999998</c:v>
                </c:pt>
                <c:pt idx="4">
                  <c:v>25.224</c:v>
                </c:pt>
                <c:pt idx="5">
                  <c:v>25.241999999999997</c:v>
                </c:pt>
                <c:pt idx="6">
                  <c:v>25.442</c:v>
                </c:pt>
                <c:pt idx="7">
                  <c:v>25.31</c:v>
                </c:pt>
                <c:pt idx="8">
                  <c:v>25.268000000000001</c:v>
                </c:pt>
                <c:pt idx="9">
                  <c:v>25.166</c:v>
                </c:pt>
                <c:pt idx="10">
                  <c:v>25.14</c:v>
                </c:pt>
                <c:pt idx="11">
                  <c:v>25.130000000000003</c:v>
                </c:pt>
                <c:pt idx="12">
                  <c:v>25.17</c:v>
                </c:pt>
                <c:pt idx="13">
                  <c:v>25.048000000000002</c:v>
                </c:pt>
                <c:pt idx="14">
                  <c:v>24.76</c:v>
                </c:pt>
                <c:pt idx="15">
                  <c:v>24.544000000000004</c:v>
                </c:pt>
                <c:pt idx="16">
                  <c:v>24.250000000000004</c:v>
                </c:pt>
                <c:pt idx="17">
                  <c:v>23.988</c:v>
                </c:pt>
                <c:pt idx="18">
                  <c:v>23.95</c:v>
                </c:pt>
                <c:pt idx="19">
                  <c:v>23.984000000000002</c:v>
                </c:pt>
                <c:pt idx="20">
                  <c:v>23.990000000000002</c:v>
                </c:pt>
                <c:pt idx="21">
                  <c:v>24.216000000000001</c:v>
                </c:pt>
                <c:pt idx="22">
                  <c:v>24.43</c:v>
                </c:pt>
                <c:pt idx="23">
                  <c:v>24.481999999999999</c:v>
                </c:pt>
                <c:pt idx="24">
                  <c:v>24.761999999999997</c:v>
                </c:pt>
                <c:pt idx="25">
                  <c:v>24.96</c:v>
                </c:pt>
                <c:pt idx="26">
                  <c:v>25.018000000000001</c:v>
                </c:pt>
                <c:pt idx="27">
                  <c:v>25.103999999999999</c:v>
                </c:pt>
                <c:pt idx="28">
                  <c:v>25.157999999999998</c:v>
                </c:pt>
                <c:pt idx="29">
                  <c:v>25.040000000000003</c:v>
                </c:pt>
                <c:pt idx="30">
                  <c:v>25.032</c:v>
                </c:pt>
                <c:pt idx="31">
                  <c:v>24.893999999999998</c:v>
                </c:pt>
                <c:pt idx="32">
                  <c:v>24.746000000000002</c:v>
                </c:pt>
                <c:pt idx="33">
                  <c:v>24.736000000000001</c:v>
                </c:pt>
                <c:pt idx="34">
                  <c:v>24.757999999999999</c:v>
                </c:pt>
                <c:pt idx="35">
                  <c:v>24.524000000000001</c:v>
                </c:pt>
                <c:pt idx="36">
                  <c:v>24.545999999999999</c:v>
                </c:pt>
                <c:pt idx="37">
                  <c:v>24.505999999999997</c:v>
                </c:pt>
                <c:pt idx="38">
                  <c:v>24.411999999999999</c:v>
                </c:pt>
                <c:pt idx="39">
                  <c:v>24.338000000000001</c:v>
                </c:pt>
                <c:pt idx="40">
                  <c:v>24.502000000000002</c:v>
                </c:pt>
                <c:pt idx="41">
                  <c:v>24.491999999999997</c:v>
                </c:pt>
                <c:pt idx="42">
                  <c:v>24.564</c:v>
                </c:pt>
                <c:pt idx="43">
                  <c:v>24.637999999999998</c:v>
                </c:pt>
                <c:pt idx="44">
                  <c:v>24.619999999999997</c:v>
                </c:pt>
                <c:pt idx="45">
                  <c:v>24.595999999999997</c:v>
                </c:pt>
                <c:pt idx="46">
                  <c:v>24.73</c:v>
                </c:pt>
                <c:pt idx="47">
                  <c:v>24.706</c:v>
                </c:pt>
                <c:pt idx="48">
                  <c:v>24.646000000000001</c:v>
                </c:pt>
                <c:pt idx="49">
                  <c:v>24.672000000000001</c:v>
                </c:pt>
                <c:pt idx="50">
                  <c:v>24.707999999999998</c:v>
                </c:pt>
                <c:pt idx="51">
                  <c:v>24.628</c:v>
                </c:pt>
                <c:pt idx="52">
                  <c:v>24.625999999999998</c:v>
                </c:pt>
                <c:pt idx="53">
                  <c:v>24.712</c:v>
                </c:pt>
                <c:pt idx="54">
                  <c:v>24.817999999999998</c:v>
                </c:pt>
                <c:pt idx="55">
                  <c:v>24.909999999999997</c:v>
                </c:pt>
                <c:pt idx="56">
                  <c:v>24.729999999999997</c:v>
                </c:pt>
                <c:pt idx="57">
                  <c:v>24.66</c:v>
                </c:pt>
                <c:pt idx="58">
                  <c:v>24.718</c:v>
                </c:pt>
                <c:pt idx="59">
                  <c:v>24.747999999999998</c:v>
                </c:pt>
                <c:pt idx="60">
                  <c:v>24.734000000000002</c:v>
                </c:pt>
                <c:pt idx="61">
                  <c:v>24.996000000000002</c:v>
                </c:pt>
                <c:pt idx="62">
                  <c:v>25.17</c:v>
                </c:pt>
                <c:pt idx="63">
                  <c:v>25.17</c:v>
                </c:pt>
                <c:pt idx="64">
                  <c:v>25.17</c:v>
                </c:pt>
                <c:pt idx="65">
                  <c:v>25.17</c:v>
                </c:pt>
                <c:pt idx="66">
                  <c:v>25.17</c:v>
                </c:pt>
                <c:pt idx="67">
                  <c:v>25.17</c:v>
                </c:pt>
                <c:pt idx="68">
                  <c:v>25.17</c:v>
                </c:pt>
                <c:pt idx="69">
                  <c:v>25.17</c:v>
                </c:pt>
                <c:pt idx="70">
                  <c:v>25.114000000000001</c:v>
                </c:pt>
                <c:pt idx="71">
                  <c:v>25.056000000000001</c:v>
                </c:pt>
                <c:pt idx="72">
                  <c:v>25.009999999999998</c:v>
                </c:pt>
                <c:pt idx="73">
                  <c:v>24.988</c:v>
                </c:pt>
                <c:pt idx="74">
                  <c:v>24.803999999999998</c:v>
                </c:pt>
                <c:pt idx="75">
                  <c:v>24.901999999999997</c:v>
                </c:pt>
                <c:pt idx="76">
                  <c:v>24.911999999999999</c:v>
                </c:pt>
                <c:pt idx="77">
                  <c:v>24.94</c:v>
                </c:pt>
                <c:pt idx="78">
                  <c:v>24.963999999999999</c:v>
                </c:pt>
                <c:pt idx="79">
                  <c:v>25.085999999999999</c:v>
                </c:pt>
                <c:pt idx="80">
                  <c:v>25.1</c:v>
                </c:pt>
                <c:pt idx="81">
                  <c:v>25.132000000000001</c:v>
                </c:pt>
                <c:pt idx="82">
                  <c:v>25.094000000000001</c:v>
                </c:pt>
                <c:pt idx="83">
                  <c:v>25.022000000000002</c:v>
                </c:pt>
                <c:pt idx="84">
                  <c:v>24.984000000000002</c:v>
                </c:pt>
                <c:pt idx="85">
                  <c:v>24.770000000000003</c:v>
                </c:pt>
                <c:pt idx="86">
                  <c:v>24.729999999999997</c:v>
                </c:pt>
                <c:pt idx="87">
                  <c:v>24.731999999999999</c:v>
                </c:pt>
                <c:pt idx="88">
                  <c:v>24.744</c:v>
                </c:pt>
                <c:pt idx="89">
                  <c:v>24.851999999999997</c:v>
                </c:pt>
                <c:pt idx="90">
                  <c:v>24.988</c:v>
                </c:pt>
                <c:pt idx="91">
                  <c:v>24.946000000000005</c:v>
                </c:pt>
                <c:pt idx="92">
                  <c:v>25.064</c:v>
                </c:pt>
                <c:pt idx="93">
                  <c:v>24.855999999999998</c:v>
                </c:pt>
                <c:pt idx="94">
                  <c:v>24.761999999999997</c:v>
                </c:pt>
                <c:pt idx="95">
                  <c:v>24.78</c:v>
                </c:pt>
                <c:pt idx="96">
                  <c:v>25.009999999999998</c:v>
                </c:pt>
                <c:pt idx="97">
                  <c:v>24.99</c:v>
                </c:pt>
                <c:pt idx="98">
                  <c:v>25.332000000000001</c:v>
                </c:pt>
                <c:pt idx="99">
                  <c:v>25.556000000000001</c:v>
                </c:pt>
                <c:pt idx="100">
                  <c:v>25.637999999999998</c:v>
                </c:pt>
                <c:pt idx="101">
                  <c:v>25.57</c:v>
                </c:pt>
                <c:pt idx="102">
                  <c:v>25.624000000000002</c:v>
                </c:pt>
                <c:pt idx="103">
                  <c:v>25.541999999999998</c:v>
                </c:pt>
                <c:pt idx="104">
                  <c:v>25.383999999999997</c:v>
                </c:pt>
                <c:pt idx="105">
                  <c:v>25.221999999999998</c:v>
                </c:pt>
                <c:pt idx="106">
                  <c:v>25.158000000000001</c:v>
                </c:pt>
                <c:pt idx="107">
                  <c:v>25.03</c:v>
                </c:pt>
                <c:pt idx="108">
                  <c:v>25.03</c:v>
                </c:pt>
                <c:pt idx="109">
                  <c:v>24.966000000000001</c:v>
                </c:pt>
                <c:pt idx="110">
                  <c:v>24.978000000000002</c:v>
                </c:pt>
                <c:pt idx="111">
                  <c:v>25.015999999999998</c:v>
                </c:pt>
                <c:pt idx="112">
                  <c:v>25.062000000000001</c:v>
                </c:pt>
                <c:pt idx="113">
                  <c:v>25.021999999999998</c:v>
                </c:pt>
                <c:pt idx="114">
                  <c:v>25.096</c:v>
                </c:pt>
                <c:pt idx="115">
                  <c:v>25.28</c:v>
                </c:pt>
                <c:pt idx="116">
                  <c:v>25.222000000000001</c:v>
                </c:pt>
                <c:pt idx="117">
                  <c:v>24.940000000000005</c:v>
                </c:pt>
                <c:pt idx="118">
                  <c:v>25.008000000000003</c:v>
                </c:pt>
                <c:pt idx="119">
                  <c:v>24.952000000000002</c:v>
                </c:pt>
                <c:pt idx="120">
                  <c:v>24.803999999999998</c:v>
                </c:pt>
                <c:pt idx="121">
                  <c:v>24.998000000000001</c:v>
                </c:pt>
                <c:pt idx="122">
                  <c:v>25.266000000000002</c:v>
                </c:pt>
                <c:pt idx="123">
                  <c:v>25.262000000000004</c:v>
                </c:pt>
                <c:pt idx="124">
                  <c:v>25.290000000000003</c:v>
                </c:pt>
                <c:pt idx="125">
                  <c:v>25.262</c:v>
                </c:pt>
                <c:pt idx="126">
                  <c:v>25.01</c:v>
                </c:pt>
                <c:pt idx="127">
                  <c:v>24.92</c:v>
                </c:pt>
                <c:pt idx="128">
                  <c:v>24.998000000000001</c:v>
                </c:pt>
                <c:pt idx="129">
                  <c:v>25.08</c:v>
                </c:pt>
                <c:pt idx="130">
                  <c:v>25.130000000000003</c:v>
                </c:pt>
                <c:pt idx="131">
                  <c:v>25.29</c:v>
                </c:pt>
                <c:pt idx="132">
                  <c:v>25.47</c:v>
                </c:pt>
                <c:pt idx="133">
                  <c:v>25.243999999999996</c:v>
                </c:pt>
                <c:pt idx="134">
                  <c:v>25.157999999999998</c:v>
                </c:pt>
                <c:pt idx="135">
                  <c:v>25.1</c:v>
                </c:pt>
                <c:pt idx="136">
                  <c:v>24.936</c:v>
                </c:pt>
                <c:pt idx="137">
                  <c:v>24.772000000000002</c:v>
                </c:pt>
                <c:pt idx="138">
                  <c:v>24.94</c:v>
                </c:pt>
                <c:pt idx="139">
                  <c:v>24.995999999999999</c:v>
                </c:pt>
                <c:pt idx="140">
                  <c:v>25.048000000000002</c:v>
                </c:pt>
                <c:pt idx="141">
                  <c:v>25.355999999999998</c:v>
                </c:pt>
                <c:pt idx="142">
                  <c:v>25.473999999999997</c:v>
                </c:pt>
                <c:pt idx="143">
                  <c:v>25.451999999999998</c:v>
                </c:pt>
                <c:pt idx="144">
                  <c:v>25.400000000000002</c:v>
                </c:pt>
                <c:pt idx="145">
                  <c:v>25.342000000000002</c:v>
                </c:pt>
                <c:pt idx="146">
                  <c:v>25.175999999999998</c:v>
                </c:pt>
                <c:pt idx="147">
                  <c:v>25.240000000000002</c:v>
                </c:pt>
                <c:pt idx="148">
                  <c:v>25.28</c:v>
                </c:pt>
                <c:pt idx="149">
                  <c:v>25.404000000000003</c:v>
                </c:pt>
                <c:pt idx="150">
                  <c:v>25.380000000000003</c:v>
                </c:pt>
                <c:pt idx="151">
                  <c:v>25.402000000000001</c:v>
                </c:pt>
                <c:pt idx="152">
                  <c:v>25.425999999999998</c:v>
                </c:pt>
                <c:pt idx="153">
                  <c:v>25.564</c:v>
                </c:pt>
                <c:pt idx="154">
                  <c:v>25.580000000000002</c:v>
                </c:pt>
                <c:pt idx="155">
                  <c:v>25.678000000000004</c:v>
                </c:pt>
                <c:pt idx="156">
                  <c:v>25.622000000000003</c:v>
                </c:pt>
                <c:pt idx="157">
                  <c:v>25.436</c:v>
                </c:pt>
                <c:pt idx="158">
                  <c:v>25.393999999999998</c:v>
                </c:pt>
                <c:pt idx="159">
                  <c:v>25.369999999999997</c:v>
                </c:pt>
                <c:pt idx="160">
                  <c:v>25.446000000000002</c:v>
                </c:pt>
                <c:pt idx="161">
                  <c:v>25.346</c:v>
                </c:pt>
                <c:pt idx="162">
                  <c:v>25.4</c:v>
                </c:pt>
                <c:pt idx="163">
                  <c:v>25.306000000000001</c:v>
                </c:pt>
                <c:pt idx="164">
                  <c:v>25.204000000000001</c:v>
                </c:pt>
                <c:pt idx="165">
                  <c:v>25.15</c:v>
                </c:pt>
                <c:pt idx="166">
                  <c:v>25.294</c:v>
                </c:pt>
                <c:pt idx="167">
                  <c:v>25.254000000000001</c:v>
                </c:pt>
                <c:pt idx="168">
                  <c:v>25.166</c:v>
                </c:pt>
                <c:pt idx="169">
                  <c:v>25.315999999999999</c:v>
                </c:pt>
                <c:pt idx="170">
                  <c:v>25.341999999999999</c:v>
                </c:pt>
                <c:pt idx="171">
                  <c:v>25.2</c:v>
                </c:pt>
                <c:pt idx="172">
                  <c:v>25.288000000000004</c:v>
                </c:pt>
                <c:pt idx="173">
                  <c:v>25.396000000000001</c:v>
                </c:pt>
                <c:pt idx="174">
                  <c:v>25.34</c:v>
                </c:pt>
                <c:pt idx="175">
                  <c:v>25.265999999999998</c:v>
                </c:pt>
                <c:pt idx="176">
                  <c:v>25.369999999999997</c:v>
                </c:pt>
                <c:pt idx="177">
                  <c:v>25.367999999999999</c:v>
                </c:pt>
                <c:pt idx="178">
                  <c:v>25.298000000000002</c:v>
                </c:pt>
                <c:pt idx="179">
                  <c:v>25.356000000000002</c:v>
                </c:pt>
                <c:pt idx="180">
                  <c:v>25.555999999999997</c:v>
                </c:pt>
                <c:pt idx="181">
                  <c:v>25.648000000000003</c:v>
                </c:pt>
                <c:pt idx="182">
                  <c:v>25.601999999999997</c:v>
                </c:pt>
                <c:pt idx="183">
                  <c:v>25.51</c:v>
                </c:pt>
                <c:pt idx="184">
                  <c:v>25.46</c:v>
                </c:pt>
                <c:pt idx="185">
                  <c:v>25.428000000000001</c:v>
                </c:pt>
                <c:pt idx="186">
                  <c:v>25.332000000000001</c:v>
                </c:pt>
                <c:pt idx="187">
                  <c:v>25.604000000000003</c:v>
                </c:pt>
                <c:pt idx="188">
                  <c:v>25.875999999999998</c:v>
                </c:pt>
                <c:pt idx="189">
                  <c:v>25.85</c:v>
                </c:pt>
                <c:pt idx="190">
                  <c:v>25.785999999999994</c:v>
                </c:pt>
                <c:pt idx="191">
                  <c:v>25.872000000000003</c:v>
                </c:pt>
                <c:pt idx="192">
                  <c:v>25.667999999999999</c:v>
                </c:pt>
                <c:pt idx="193">
                  <c:v>25.629999999999995</c:v>
                </c:pt>
                <c:pt idx="194">
                  <c:v>25.718</c:v>
                </c:pt>
                <c:pt idx="195">
                  <c:v>25.794000000000004</c:v>
                </c:pt>
                <c:pt idx="196">
                  <c:v>25.756</c:v>
                </c:pt>
                <c:pt idx="197">
                  <c:v>25.594000000000001</c:v>
                </c:pt>
                <c:pt idx="198">
                  <c:v>25.564</c:v>
                </c:pt>
                <c:pt idx="199">
                  <c:v>25.661999999999999</c:v>
                </c:pt>
                <c:pt idx="200">
                  <c:v>25.687999999999999</c:v>
                </c:pt>
                <c:pt idx="201">
                  <c:v>25.75</c:v>
                </c:pt>
                <c:pt idx="202">
                  <c:v>26.133999999999997</c:v>
                </c:pt>
                <c:pt idx="203">
                  <c:v>26.124000000000002</c:v>
                </c:pt>
                <c:pt idx="204">
                  <c:v>26.1</c:v>
                </c:pt>
                <c:pt idx="205">
                  <c:v>26.033999999999999</c:v>
                </c:pt>
                <c:pt idx="206">
                  <c:v>26.135999999999996</c:v>
                </c:pt>
                <c:pt idx="207">
                  <c:v>26.04</c:v>
                </c:pt>
                <c:pt idx="208">
                  <c:v>26.032</c:v>
                </c:pt>
                <c:pt idx="209">
                  <c:v>26.094000000000005</c:v>
                </c:pt>
                <c:pt idx="210">
                  <c:v>26.253999999999998</c:v>
                </c:pt>
                <c:pt idx="211">
                  <c:v>26.106000000000002</c:v>
                </c:pt>
                <c:pt idx="212">
                  <c:v>26.053999999999995</c:v>
                </c:pt>
                <c:pt idx="213">
                  <c:v>26.26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61-44E7-A05D-6839F840E89F}"/>
            </c:ext>
          </c:extLst>
        </c:ser>
        <c:ser>
          <c:idx val="1"/>
          <c:order val="1"/>
          <c:tx>
            <c:v>Global Avg. Moving Temperature</c:v>
          </c:tx>
          <c:spPr>
            <a:ln w="19050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'results (2)'!$A$6:$A$219</c:f>
              <c:numCache>
                <c:formatCode>General</c:formatCode>
                <c:ptCount val="214"/>
                <c:pt idx="0">
                  <c:v>1800</c:v>
                </c:pt>
                <c:pt idx="1">
                  <c:v>1801</c:v>
                </c:pt>
                <c:pt idx="2">
                  <c:v>1802</c:v>
                </c:pt>
                <c:pt idx="3">
                  <c:v>1803</c:v>
                </c:pt>
                <c:pt idx="4">
                  <c:v>1804</c:v>
                </c:pt>
                <c:pt idx="5">
                  <c:v>1805</c:v>
                </c:pt>
                <c:pt idx="6">
                  <c:v>1806</c:v>
                </c:pt>
                <c:pt idx="7">
                  <c:v>1807</c:v>
                </c:pt>
                <c:pt idx="8">
                  <c:v>1808</c:v>
                </c:pt>
                <c:pt idx="9">
                  <c:v>1809</c:v>
                </c:pt>
                <c:pt idx="10">
                  <c:v>1810</c:v>
                </c:pt>
                <c:pt idx="11">
                  <c:v>1811</c:v>
                </c:pt>
                <c:pt idx="12">
                  <c:v>1812</c:v>
                </c:pt>
                <c:pt idx="13">
                  <c:v>1813</c:v>
                </c:pt>
                <c:pt idx="14">
                  <c:v>1814</c:v>
                </c:pt>
                <c:pt idx="15">
                  <c:v>1815</c:v>
                </c:pt>
                <c:pt idx="16">
                  <c:v>1816</c:v>
                </c:pt>
                <c:pt idx="17">
                  <c:v>1817</c:v>
                </c:pt>
                <c:pt idx="18">
                  <c:v>1818</c:v>
                </c:pt>
                <c:pt idx="19">
                  <c:v>1819</c:v>
                </c:pt>
                <c:pt idx="20">
                  <c:v>1820</c:v>
                </c:pt>
                <c:pt idx="21">
                  <c:v>1821</c:v>
                </c:pt>
                <c:pt idx="22">
                  <c:v>1822</c:v>
                </c:pt>
                <c:pt idx="23">
                  <c:v>1823</c:v>
                </c:pt>
                <c:pt idx="24">
                  <c:v>1824</c:v>
                </c:pt>
                <c:pt idx="25">
                  <c:v>1825</c:v>
                </c:pt>
                <c:pt idx="26">
                  <c:v>1826</c:v>
                </c:pt>
                <c:pt idx="27">
                  <c:v>1827</c:v>
                </c:pt>
                <c:pt idx="28">
                  <c:v>1828</c:v>
                </c:pt>
                <c:pt idx="29">
                  <c:v>1829</c:v>
                </c:pt>
                <c:pt idx="30">
                  <c:v>1830</c:v>
                </c:pt>
                <c:pt idx="31">
                  <c:v>1831</c:v>
                </c:pt>
                <c:pt idx="32">
                  <c:v>1832</c:v>
                </c:pt>
                <c:pt idx="33">
                  <c:v>1833</c:v>
                </c:pt>
                <c:pt idx="34">
                  <c:v>1834</c:v>
                </c:pt>
                <c:pt idx="35">
                  <c:v>1835</c:v>
                </c:pt>
                <c:pt idx="36">
                  <c:v>1836</c:v>
                </c:pt>
                <c:pt idx="37">
                  <c:v>1837</c:v>
                </c:pt>
                <c:pt idx="38">
                  <c:v>1838</c:v>
                </c:pt>
                <c:pt idx="39">
                  <c:v>1839</c:v>
                </c:pt>
                <c:pt idx="40">
                  <c:v>1840</c:v>
                </c:pt>
                <c:pt idx="41">
                  <c:v>1841</c:v>
                </c:pt>
                <c:pt idx="42">
                  <c:v>1842</c:v>
                </c:pt>
                <c:pt idx="43">
                  <c:v>1843</c:v>
                </c:pt>
                <c:pt idx="44">
                  <c:v>1844</c:v>
                </c:pt>
                <c:pt idx="45">
                  <c:v>1845</c:v>
                </c:pt>
                <c:pt idx="46">
                  <c:v>1846</c:v>
                </c:pt>
                <c:pt idx="47">
                  <c:v>1847</c:v>
                </c:pt>
                <c:pt idx="48">
                  <c:v>1848</c:v>
                </c:pt>
                <c:pt idx="49">
                  <c:v>1849</c:v>
                </c:pt>
                <c:pt idx="50">
                  <c:v>1850</c:v>
                </c:pt>
                <c:pt idx="51">
                  <c:v>1851</c:v>
                </c:pt>
                <c:pt idx="52">
                  <c:v>1852</c:v>
                </c:pt>
                <c:pt idx="53">
                  <c:v>1853</c:v>
                </c:pt>
                <c:pt idx="54">
                  <c:v>1854</c:v>
                </c:pt>
                <c:pt idx="55">
                  <c:v>1855</c:v>
                </c:pt>
                <c:pt idx="56">
                  <c:v>1856</c:v>
                </c:pt>
                <c:pt idx="57">
                  <c:v>1857</c:v>
                </c:pt>
                <c:pt idx="58">
                  <c:v>1858</c:v>
                </c:pt>
                <c:pt idx="59">
                  <c:v>1859</c:v>
                </c:pt>
                <c:pt idx="60">
                  <c:v>1860</c:v>
                </c:pt>
                <c:pt idx="61">
                  <c:v>1861</c:v>
                </c:pt>
                <c:pt idx="62">
                  <c:v>1862</c:v>
                </c:pt>
                <c:pt idx="63">
                  <c:v>1863</c:v>
                </c:pt>
                <c:pt idx="64">
                  <c:v>1864</c:v>
                </c:pt>
                <c:pt idx="65">
                  <c:v>1865</c:v>
                </c:pt>
                <c:pt idx="66">
                  <c:v>1866</c:v>
                </c:pt>
                <c:pt idx="67">
                  <c:v>1867</c:v>
                </c:pt>
                <c:pt idx="68">
                  <c:v>1868</c:v>
                </c:pt>
                <c:pt idx="69">
                  <c:v>1869</c:v>
                </c:pt>
                <c:pt idx="70">
                  <c:v>1870</c:v>
                </c:pt>
                <c:pt idx="71">
                  <c:v>1871</c:v>
                </c:pt>
                <c:pt idx="72">
                  <c:v>1872</c:v>
                </c:pt>
                <c:pt idx="73">
                  <c:v>1873</c:v>
                </c:pt>
                <c:pt idx="74">
                  <c:v>1874</c:v>
                </c:pt>
                <c:pt idx="75">
                  <c:v>1875</c:v>
                </c:pt>
                <c:pt idx="76">
                  <c:v>1876</c:v>
                </c:pt>
                <c:pt idx="77">
                  <c:v>1877</c:v>
                </c:pt>
                <c:pt idx="78">
                  <c:v>1878</c:v>
                </c:pt>
                <c:pt idx="79">
                  <c:v>1879</c:v>
                </c:pt>
                <c:pt idx="80">
                  <c:v>1880</c:v>
                </c:pt>
                <c:pt idx="81">
                  <c:v>1881</c:v>
                </c:pt>
                <c:pt idx="82">
                  <c:v>1882</c:v>
                </c:pt>
                <c:pt idx="83">
                  <c:v>1883</c:v>
                </c:pt>
                <c:pt idx="84">
                  <c:v>1884</c:v>
                </c:pt>
                <c:pt idx="85">
                  <c:v>1885</c:v>
                </c:pt>
                <c:pt idx="86">
                  <c:v>1886</c:v>
                </c:pt>
                <c:pt idx="87">
                  <c:v>1887</c:v>
                </c:pt>
                <c:pt idx="88">
                  <c:v>1888</c:v>
                </c:pt>
                <c:pt idx="89">
                  <c:v>1889</c:v>
                </c:pt>
                <c:pt idx="90">
                  <c:v>1890</c:v>
                </c:pt>
                <c:pt idx="91">
                  <c:v>1891</c:v>
                </c:pt>
                <c:pt idx="92">
                  <c:v>1892</c:v>
                </c:pt>
                <c:pt idx="93">
                  <c:v>1893</c:v>
                </c:pt>
                <c:pt idx="94">
                  <c:v>1894</c:v>
                </c:pt>
                <c:pt idx="95">
                  <c:v>1895</c:v>
                </c:pt>
                <c:pt idx="96">
                  <c:v>1896</c:v>
                </c:pt>
                <c:pt idx="97">
                  <c:v>1897</c:v>
                </c:pt>
                <c:pt idx="98">
                  <c:v>1898</c:v>
                </c:pt>
                <c:pt idx="99">
                  <c:v>1899</c:v>
                </c:pt>
                <c:pt idx="100">
                  <c:v>1900</c:v>
                </c:pt>
                <c:pt idx="101">
                  <c:v>1901</c:v>
                </c:pt>
                <c:pt idx="102">
                  <c:v>1902</c:v>
                </c:pt>
                <c:pt idx="103">
                  <c:v>1903</c:v>
                </c:pt>
                <c:pt idx="104">
                  <c:v>1904</c:v>
                </c:pt>
                <c:pt idx="105">
                  <c:v>1905</c:v>
                </c:pt>
                <c:pt idx="106">
                  <c:v>1906</c:v>
                </c:pt>
                <c:pt idx="107">
                  <c:v>1907</c:v>
                </c:pt>
                <c:pt idx="108">
                  <c:v>1908</c:v>
                </c:pt>
                <c:pt idx="109">
                  <c:v>1909</c:v>
                </c:pt>
                <c:pt idx="110">
                  <c:v>1910</c:v>
                </c:pt>
                <c:pt idx="111">
                  <c:v>1911</c:v>
                </c:pt>
                <c:pt idx="112">
                  <c:v>1912</c:v>
                </c:pt>
                <c:pt idx="113">
                  <c:v>1913</c:v>
                </c:pt>
                <c:pt idx="114">
                  <c:v>1914</c:v>
                </c:pt>
                <c:pt idx="115">
                  <c:v>1915</c:v>
                </c:pt>
                <c:pt idx="116">
                  <c:v>1916</c:v>
                </c:pt>
                <c:pt idx="117">
                  <c:v>1917</c:v>
                </c:pt>
                <c:pt idx="118">
                  <c:v>1918</c:v>
                </c:pt>
                <c:pt idx="119">
                  <c:v>1919</c:v>
                </c:pt>
                <c:pt idx="120">
                  <c:v>1920</c:v>
                </c:pt>
                <c:pt idx="121">
                  <c:v>1921</c:v>
                </c:pt>
                <c:pt idx="122">
                  <c:v>1922</c:v>
                </c:pt>
                <c:pt idx="123">
                  <c:v>1923</c:v>
                </c:pt>
                <c:pt idx="124">
                  <c:v>1924</c:v>
                </c:pt>
                <c:pt idx="125">
                  <c:v>1925</c:v>
                </c:pt>
                <c:pt idx="126">
                  <c:v>1926</c:v>
                </c:pt>
                <c:pt idx="127">
                  <c:v>1927</c:v>
                </c:pt>
                <c:pt idx="128">
                  <c:v>1928</c:v>
                </c:pt>
                <c:pt idx="129">
                  <c:v>1929</c:v>
                </c:pt>
                <c:pt idx="130">
                  <c:v>1930</c:v>
                </c:pt>
                <c:pt idx="131">
                  <c:v>1931</c:v>
                </c:pt>
                <c:pt idx="132">
                  <c:v>1932</c:v>
                </c:pt>
                <c:pt idx="133">
                  <c:v>1933</c:v>
                </c:pt>
                <c:pt idx="134">
                  <c:v>1934</c:v>
                </c:pt>
                <c:pt idx="135">
                  <c:v>1935</c:v>
                </c:pt>
                <c:pt idx="136">
                  <c:v>1936</c:v>
                </c:pt>
                <c:pt idx="137">
                  <c:v>1937</c:v>
                </c:pt>
                <c:pt idx="138">
                  <c:v>1938</c:v>
                </c:pt>
                <c:pt idx="139">
                  <c:v>1939</c:v>
                </c:pt>
                <c:pt idx="140">
                  <c:v>1940</c:v>
                </c:pt>
                <c:pt idx="141">
                  <c:v>1941</c:v>
                </c:pt>
                <c:pt idx="142">
                  <c:v>1942</c:v>
                </c:pt>
                <c:pt idx="143">
                  <c:v>1943</c:v>
                </c:pt>
                <c:pt idx="144">
                  <c:v>1944</c:v>
                </c:pt>
                <c:pt idx="145">
                  <c:v>1945</c:v>
                </c:pt>
                <c:pt idx="146">
                  <c:v>1946</c:v>
                </c:pt>
                <c:pt idx="147">
                  <c:v>1947</c:v>
                </c:pt>
                <c:pt idx="148">
                  <c:v>1948</c:v>
                </c:pt>
                <c:pt idx="149">
                  <c:v>1949</c:v>
                </c:pt>
                <c:pt idx="150">
                  <c:v>1950</c:v>
                </c:pt>
                <c:pt idx="151">
                  <c:v>1951</c:v>
                </c:pt>
                <c:pt idx="152">
                  <c:v>1952</c:v>
                </c:pt>
                <c:pt idx="153">
                  <c:v>1953</c:v>
                </c:pt>
                <c:pt idx="154">
                  <c:v>1954</c:v>
                </c:pt>
                <c:pt idx="155">
                  <c:v>1955</c:v>
                </c:pt>
                <c:pt idx="156">
                  <c:v>1956</c:v>
                </c:pt>
                <c:pt idx="157">
                  <c:v>1957</c:v>
                </c:pt>
                <c:pt idx="158">
                  <c:v>1958</c:v>
                </c:pt>
                <c:pt idx="159">
                  <c:v>1959</c:v>
                </c:pt>
                <c:pt idx="160">
                  <c:v>1960</c:v>
                </c:pt>
                <c:pt idx="161">
                  <c:v>1961</c:v>
                </c:pt>
                <c:pt idx="162">
                  <c:v>1962</c:v>
                </c:pt>
                <c:pt idx="163">
                  <c:v>1963</c:v>
                </c:pt>
                <c:pt idx="164">
                  <c:v>1964</c:v>
                </c:pt>
                <c:pt idx="165">
                  <c:v>1965</c:v>
                </c:pt>
                <c:pt idx="166">
                  <c:v>1966</c:v>
                </c:pt>
                <c:pt idx="167">
                  <c:v>1967</c:v>
                </c:pt>
                <c:pt idx="168">
                  <c:v>1968</c:v>
                </c:pt>
                <c:pt idx="169">
                  <c:v>1969</c:v>
                </c:pt>
                <c:pt idx="170">
                  <c:v>1970</c:v>
                </c:pt>
                <c:pt idx="171">
                  <c:v>1971</c:v>
                </c:pt>
                <c:pt idx="172">
                  <c:v>1972</c:v>
                </c:pt>
                <c:pt idx="173">
                  <c:v>1973</c:v>
                </c:pt>
                <c:pt idx="174">
                  <c:v>1974</c:v>
                </c:pt>
                <c:pt idx="175">
                  <c:v>1975</c:v>
                </c:pt>
                <c:pt idx="176">
                  <c:v>1976</c:v>
                </c:pt>
                <c:pt idx="177">
                  <c:v>1977</c:v>
                </c:pt>
                <c:pt idx="178">
                  <c:v>1978</c:v>
                </c:pt>
                <c:pt idx="179">
                  <c:v>1979</c:v>
                </c:pt>
                <c:pt idx="180">
                  <c:v>1980</c:v>
                </c:pt>
                <c:pt idx="181">
                  <c:v>1981</c:v>
                </c:pt>
                <c:pt idx="182">
                  <c:v>1982</c:v>
                </c:pt>
                <c:pt idx="183">
                  <c:v>1983</c:v>
                </c:pt>
                <c:pt idx="184">
                  <c:v>1984</c:v>
                </c:pt>
                <c:pt idx="185">
                  <c:v>1985</c:v>
                </c:pt>
                <c:pt idx="186">
                  <c:v>1986</c:v>
                </c:pt>
                <c:pt idx="187">
                  <c:v>1987</c:v>
                </c:pt>
                <c:pt idx="188">
                  <c:v>1988</c:v>
                </c:pt>
                <c:pt idx="189">
                  <c:v>1989</c:v>
                </c:pt>
                <c:pt idx="190">
                  <c:v>1990</c:v>
                </c:pt>
                <c:pt idx="191">
                  <c:v>1991</c:v>
                </c:pt>
                <c:pt idx="192">
                  <c:v>1992</c:v>
                </c:pt>
                <c:pt idx="193">
                  <c:v>1993</c:v>
                </c:pt>
                <c:pt idx="194">
                  <c:v>1994</c:v>
                </c:pt>
                <c:pt idx="195">
                  <c:v>1995</c:v>
                </c:pt>
                <c:pt idx="196">
                  <c:v>1996</c:v>
                </c:pt>
                <c:pt idx="197">
                  <c:v>1997</c:v>
                </c:pt>
                <c:pt idx="198">
                  <c:v>1998</c:v>
                </c:pt>
                <c:pt idx="199">
                  <c:v>1999</c:v>
                </c:pt>
                <c:pt idx="200">
                  <c:v>2000</c:v>
                </c:pt>
                <c:pt idx="201">
                  <c:v>2001</c:v>
                </c:pt>
                <c:pt idx="202">
                  <c:v>2002</c:v>
                </c:pt>
                <c:pt idx="203">
                  <c:v>2003</c:v>
                </c:pt>
                <c:pt idx="204">
                  <c:v>2004</c:v>
                </c:pt>
                <c:pt idx="205">
                  <c:v>2005</c:v>
                </c:pt>
                <c:pt idx="206">
                  <c:v>2006</c:v>
                </c:pt>
                <c:pt idx="207">
                  <c:v>2007</c:v>
                </c:pt>
                <c:pt idx="208">
                  <c:v>2008</c:v>
                </c:pt>
                <c:pt idx="209">
                  <c:v>2009</c:v>
                </c:pt>
                <c:pt idx="210">
                  <c:v>2010</c:v>
                </c:pt>
                <c:pt idx="211">
                  <c:v>2011</c:v>
                </c:pt>
                <c:pt idx="212">
                  <c:v>2012</c:v>
                </c:pt>
                <c:pt idx="213">
                  <c:v>2013</c:v>
                </c:pt>
              </c:numCache>
            </c:numRef>
          </c:cat>
          <c:val>
            <c:numRef>
              <c:f>'results (2)'!$H$6:$H$219</c:f>
              <c:numCache>
                <c:formatCode>General</c:formatCode>
                <c:ptCount val="214"/>
                <c:pt idx="0">
                  <c:v>8.4879999999999995</c:v>
                </c:pt>
                <c:pt idx="1">
                  <c:v>8.5520000000000014</c:v>
                </c:pt>
                <c:pt idx="2">
                  <c:v>8.5659999999999989</c:v>
                </c:pt>
                <c:pt idx="3">
                  <c:v>8.532</c:v>
                </c:pt>
                <c:pt idx="4">
                  <c:v>8.597999999999999</c:v>
                </c:pt>
                <c:pt idx="5">
                  <c:v>8.6140000000000008</c:v>
                </c:pt>
                <c:pt idx="6">
                  <c:v>8.581999999999999</c:v>
                </c:pt>
                <c:pt idx="7">
                  <c:v>8.5220000000000002</c:v>
                </c:pt>
                <c:pt idx="8">
                  <c:v>8.3480000000000008</c:v>
                </c:pt>
                <c:pt idx="9">
                  <c:v>7.9960000000000004</c:v>
                </c:pt>
                <c:pt idx="10">
                  <c:v>7.668000000000001</c:v>
                </c:pt>
                <c:pt idx="11">
                  <c:v>7.354000000000001</c:v>
                </c:pt>
                <c:pt idx="12">
                  <c:v>7.1079999999999997</c:v>
                </c:pt>
                <c:pt idx="13">
                  <c:v>7.13</c:v>
                </c:pt>
                <c:pt idx="14">
                  <c:v>7.2319999999999993</c:v>
                </c:pt>
                <c:pt idx="15">
                  <c:v>7.2959999999999994</c:v>
                </c:pt>
                <c:pt idx="16">
                  <c:v>7.3119999999999994</c:v>
                </c:pt>
                <c:pt idx="17">
                  <c:v>7.298</c:v>
                </c:pt>
                <c:pt idx="18">
                  <c:v>7.3159999999999998</c:v>
                </c:pt>
                <c:pt idx="19">
                  <c:v>7.2720000000000002</c:v>
                </c:pt>
                <c:pt idx="20">
                  <c:v>7.3480000000000008</c:v>
                </c:pt>
                <c:pt idx="21">
                  <c:v>7.5780000000000003</c:v>
                </c:pt>
                <c:pt idx="22">
                  <c:v>7.82</c:v>
                </c:pt>
                <c:pt idx="23">
                  <c:v>7.7979999999999992</c:v>
                </c:pt>
                <c:pt idx="24">
                  <c:v>8.0340000000000007</c:v>
                </c:pt>
                <c:pt idx="25">
                  <c:v>8.1879999999999988</c:v>
                </c:pt>
                <c:pt idx="26">
                  <c:v>8.2420000000000009</c:v>
                </c:pt>
                <c:pt idx="27">
                  <c:v>8.3659999999999997</c:v>
                </c:pt>
                <c:pt idx="28">
                  <c:v>8.4559999999999995</c:v>
                </c:pt>
                <c:pt idx="29">
                  <c:v>8.3339999999999996</c:v>
                </c:pt>
                <c:pt idx="30">
                  <c:v>8.36</c:v>
                </c:pt>
                <c:pt idx="31">
                  <c:v>8.2159999999999993</c:v>
                </c:pt>
                <c:pt idx="32">
                  <c:v>7.944</c:v>
                </c:pt>
                <c:pt idx="33">
                  <c:v>7.9120000000000008</c:v>
                </c:pt>
                <c:pt idx="34">
                  <c:v>7.9539999999999988</c:v>
                </c:pt>
                <c:pt idx="35">
                  <c:v>7.7279999999999998</c:v>
                </c:pt>
                <c:pt idx="36">
                  <c:v>7.74</c:v>
                </c:pt>
                <c:pt idx="37">
                  <c:v>7.7260000000000009</c:v>
                </c:pt>
                <c:pt idx="38">
                  <c:v>7.6259999999999994</c:v>
                </c:pt>
                <c:pt idx="39">
                  <c:v>7.5220000000000002</c:v>
                </c:pt>
                <c:pt idx="40">
                  <c:v>7.6039999999999992</c:v>
                </c:pt>
                <c:pt idx="41">
                  <c:v>7.6019999999999994</c:v>
                </c:pt>
                <c:pt idx="42">
                  <c:v>7.7300000000000013</c:v>
                </c:pt>
                <c:pt idx="43">
                  <c:v>7.8620000000000001</c:v>
                </c:pt>
                <c:pt idx="44">
                  <c:v>7.8659999999999997</c:v>
                </c:pt>
                <c:pt idx="45">
                  <c:v>7.8760000000000003</c:v>
                </c:pt>
                <c:pt idx="46">
                  <c:v>8.0479999999999983</c:v>
                </c:pt>
                <c:pt idx="47">
                  <c:v>8.0620000000000012</c:v>
                </c:pt>
                <c:pt idx="48">
                  <c:v>8.0240000000000009</c:v>
                </c:pt>
                <c:pt idx="49">
                  <c:v>8.09</c:v>
                </c:pt>
                <c:pt idx="50">
                  <c:v>8.1</c:v>
                </c:pt>
                <c:pt idx="51">
                  <c:v>8.0259999999999998</c:v>
                </c:pt>
                <c:pt idx="52">
                  <c:v>8.0280000000000005</c:v>
                </c:pt>
                <c:pt idx="53">
                  <c:v>8.0400000000000009</c:v>
                </c:pt>
                <c:pt idx="54">
                  <c:v>8.0860000000000003</c:v>
                </c:pt>
                <c:pt idx="55">
                  <c:v>8.1280000000000001</c:v>
                </c:pt>
                <c:pt idx="56">
                  <c:v>8.0920000000000005</c:v>
                </c:pt>
                <c:pt idx="57">
                  <c:v>8.0239999999999991</c:v>
                </c:pt>
                <c:pt idx="58">
                  <c:v>8.0359999999999996</c:v>
                </c:pt>
                <c:pt idx="59">
                  <c:v>8.0440000000000005</c:v>
                </c:pt>
                <c:pt idx="60">
                  <c:v>8.0139999999999993</c:v>
                </c:pt>
                <c:pt idx="61">
                  <c:v>7.984</c:v>
                </c:pt>
                <c:pt idx="62">
                  <c:v>7.9440000000000008</c:v>
                </c:pt>
                <c:pt idx="63">
                  <c:v>7.9460000000000006</c:v>
                </c:pt>
                <c:pt idx="64">
                  <c:v>7.8919999999999986</c:v>
                </c:pt>
                <c:pt idx="65">
                  <c:v>7.9359999999999999</c:v>
                </c:pt>
                <c:pt idx="66">
                  <c:v>8.0239999999999991</c:v>
                </c:pt>
                <c:pt idx="67">
                  <c:v>8.1999999999999993</c:v>
                </c:pt>
                <c:pt idx="68">
                  <c:v>8.2279999999999998</c:v>
                </c:pt>
                <c:pt idx="69">
                  <c:v>8.3179999999999996</c:v>
                </c:pt>
                <c:pt idx="70">
                  <c:v>8.3219999999999992</c:v>
                </c:pt>
                <c:pt idx="71">
                  <c:v>8.2879999999999985</c:v>
                </c:pt>
                <c:pt idx="72">
                  <c:v>8.2379999999999995</c:v>
                </c:pt>
                <c:pt idx="73">
                  <c:v>8.2579999999999991</c:v>
                </c:pt>
                <c:pt idx="74">
                  <c:v>8.2579999999999991</c:v>
                </c:pt>
                <c:pt idx="75">
                  <c:v>8.19</c:v>
                </c:pt>
                <c:pt idx="76">
                  <c:v>8.1819999999999986</c:v>
                </c:pt>
                <c:pt idx="77">
                  <c:v>8.2519999999999989</c:v>
                </c:pt>
                <c:pt idx="78">
                  <c:v>8.347999999999999</c:v>
                </c:pt>
                <c:pt idx="79">
                  <c:v>8.2960000000000012</c:v>
                </c:pt>
                <c:pt idx="80">
                  <c:v>8.347999999999999</c:v>
                </c:pt>
                <c:pt idx="81">
                  <c:v>8.3859999999999992</c:v>
                </c:pt>
                <c:pt idx="82">
                  <c:v>8.3040000000000003</c:v>
                </c:pt>
                <c:pt idx="83">
                  <c:v>8.1340000000000003</c:v>
                </c:pt>
                <c:pt idx="84">
                  <c:v>8.0539999999999985</c:v>
                </c:pt>
                <c:pt idx="85">
                  <c:v>8.0139999999999993</c:v>
                </c:pt>
                <c:pt idx="86">
                  <c:v>7.95</c:v>
                </c:pt>
                <c:pt idx="87">
                  <c:v>7.9060000000000006</c:v>
                </c:pt>
                <c:pt idx="88">
                  <c:v>7.9279999999999999</c:v>
                </c:pt>
                <c:pt idx="89">
                  <c:v>8.0380000000000003</c:v>
                </c:pt>
                <c:pt idx="90">
                  <c:v>8.0479999999999983</c:v>
                </c:pt>
                <c:pt idx="91">
                  <c:v>8.0620000000000012</c:v>
                </c:pt>
                <c:pt idx="92">
                  <c:v>8.0939999999999994</c:v>
                </c:pt>
                <c:pt idx="93">
                  <c:v>8.0879999999999992</c:v>
                </c:pt>
                <c:pt idx="94">
                  <c:v>8.0560000000000009</c:v>
                </c:pt>
                <c:pt idx="95">
                  <c:v>8.0920000000000005</c:v>
                </c:pt>
                <c:pt idx="96">
                  <c:v>8.1300000000000008</c:v>
                </c:pt>
                <c:pt idx="97">
                  <c:v>8.1739999999999995</c:v>
                </c:pt>
                <c:pt idx="98">
                  <c:v>8.1980000000000004</c:v>
                </c:pt>
                <c:pt idx="99">
                  <c:v>8.2459999999999987</c:v>
                </c:pt>
                <c:pt idx="100">
                  <c:v>8.3159999999999989</c:v>
                </c:pt>
                <c:pt idx="101">
                  <c:v>8.3819999999999997</c:v>
                </c:pt>
                <c:pt idx="102">
                  <c:v>8.3840000000000003</c:v>
                </c:pt>
                <c:pt idx="103">
                  <c:v>8.3919999999999995</c:v>
                </c:pt>
                <c:pt idx="104">
                  <c:v>8.3300000000000018</c:v>
                </c:pt>
                <c:pt idx="105">
                  <c:v>8.2760000000000016</c:v>
                </c:pt>
                <c:pt idx="106">
                  <c:v>8.2440000000000015</c:v>
                </c:pt>
                <c:pt idx="107">
                  <c:v>8.1740000000000013</c:v>
                </c:pt>
                <c:pt idx="108">
                  <c:v>8.168000000000001</c:v>
                </c:pt>
                <c:pt idx="109">
                  <c:v>8.1859999999999999</c:v>
                </c:pt>
                <c:pt idx="110">
                  <c:v>8.1840000000000011</c:v>
                </c:pt>
                <c:pt idx="111">
                  <c:v>8.1440000000000001</c:v>
                </c:pt>
                <c:pt idx="112">
                  <c:v>8.1879999999999988</c:v>
                </c:pt>
                <c:pt idx="113">
                  <c:v>8.2099999999999991</c:v>
                </c:pt>
                <c:pt idx="114">
                  <c:v>8.2920000000000016</c:v>
                </c:pt>
                <c:pt idx="115">
                  <c:v>8.3659999999999997</c:v>
                </c:pt>
                <c:pt idx="116">
                  <c:v>8.3759999999999994</c:v>
                </c:pt>
                <c:pt idx="117">
                  <c:v>8.3460000000000001</c:v>
                </c:pt>
                <c:pt idx="118">
                  <c:v>8.3120000000000012</c:v>
                </c:pt>
                <c:pt idx="119">
                  <c:v>8.27</c:v>
                </c:pt>
                <c:pt idx="120">
                  <c:v>8.2240000000000002</c:v>
                </c:pt>
                <c:pt idx="121">
                  <c:v>8.2919999999999998</c:v>
                </c:pt>
                <c:pt idx="122">
                  <c:v>8.3699999999999992</c:v>
                </c:pt>
                <c:pt idx="123">
                  <c:v>8.4280000000000008</c:v>
                </c:pt>
                <c:pt idx="124">
                  <c:v>8.4539999999999988</c:v>
                </c:pt>
                <c:pt idx="125">
                  <c:v>8.4879999999999995</c:v>
                </c:pt>
                <c:pt idx="126">
                  <c:v>8.52</c:v>
                </c:pt>
                <c:pt idx="127">
                  <c:v>8.541999999999998</c:v>
                </c:pt>
                <c:pt idx="128">
                  <c:v>8.5839999999999996</c:v>
                </c:pt>
                <c:pt idx="129">
                  <c:v>8.5299999999999994</c:v>
                </c:pt>
                <c:pt idx="130">
                  <c:v>8.5500000000000007</c:v>
                </c:pt>
                <c:pt idx="131">
                  <c:v>8.548</c:v>
                </c:pt>
                <c:pt idx="132">
                  <c:v>8.5860000000000003</c:v>
                </c:pt>
                <c:pt idx="133">
                  <c:v>8.5280000000000005</c:v>
                </c:pt>
                <c:pt idx="134">
                  <c:v>8.6060000000000016</c:v>
                </c:pt>
                <c:pt idx="135">
                  <c:v>8.5839999999999996</c:v>
                </c:pt>
                <c:pt idx="136">
                  <c:v>8.5500000000000007</c:v>
                </c:pt>
                <c:pt idx="137">
                  <c:v>8.5479999999999983</c:v>
                </c:pt>
                <c:pt idx="138">
                  <c:v>8.6519999999999992</c:v>
                </c:pt>
                <c:pt idx="139">
                  <c:v>8.677999999999999</c:v>
                </c:pt>
                <c:pt idx="140">
                  <c:v>8.7259999999999991</c:v>
                </c:pt>
                <c:pt idx="141">
                  <c:v>8.77</c:v>
                </c:pt>
                <c:pt idx="142">
                  <c:v>8.7759999999999998</c:v>
                </c:pt>
                <c:pt idx="143">
                  <c:v>8.7559999999999985</c:v>
                </c:pt>
                <c:pt idx="144">
                  <c:v>8.7740000000000009</c:v>
                </c:pt>
                <c:pt idx="145">
                  <c:v>8.7379999999999995</c:v>
                </c:pt>
                <c:pt idx="146">
                  <c:v>8.7200000000000006</c:v>
                </c:pt>
                <c:pt idx="147">
                  <c:v>8.734</c:v>
                </c:pt>
                <c:pt idx="148">
                  <c:v>8.7319999999999993</c:v>
                </c:pt>
                <c:pt idx="149">
                  <c:v>8.6800000000000015</c:v>
                </c:pt>
                <c:pt idx="150">
                  <c:v>8.6379999999999999</c:v>
                </c:pt>
                <c:pt idx="151">
                  <c:v>8.6280000000000001</c:v>
                </c:pt>
                <c:pt idx="152">
                  <c:v>8.5960000000000001</c:v>
                </c:pt>
                <c:pt idx="153">
                  <c:v>8.620000000000001</c:v>
                </c:pt>
                <c:pt idx="154">
                  <c:v>8.6140000000000008</c:v>
                </c:pt>
                <c:pt idx="155">
                  <c:v>8.6660000000000004</c:v>
                </c:pt>
                <c:pt idx="156">
                  <c:v>8.5960000000000001</c:v>
                </c:pt>
                <c:pt idx="157">
                  <c:v>8.6140000000000008</c:v>
                </c:pt>
                <c:pt idx="158">
                  <c:v>8.5939999999999994</c:v>
                </c:pt>
                <c:pt idx="159">
                  <c:v>8.6280000000000001</c:v>
                </c:pt>
                <c:pt idx="160">
                  <c:v>8.6179999999999986</c:v>
                </c:pt>
                <c:pt idx="161">
                  <c:v>8.7219999999999995</c:v>
                </c:pt>
                <c:pt idx="162">
                  <c:v>8.7259999999999991</c:v>
                </c:pt>
                <c:pt idx="163">
                  <c:v>8.7439999999999998</c:v>
                </c:pt>
                <c:pt idx="164">
                  <c:v>8.6800000000000015</c:v>
                </c:pt>
                <c:pt idx="165">
                  <c:v>8.67</c:v>
                </c:pt>
                <c:pt idx="166">
                  <c:v>8.629999999999999</c:v>
                </c:pt>
                <c:pt idx="167">
                  <c:v>8.6199999999999992</c:v>
                </c:pt>
                <c:pt idx="168">
                  <c:v>8.5519999999999978</c:v>
                </c:pt>
                <c:pt idx="169">
                  <c:v>8.59</c:v>
                </c:pt>
                <c:pt idx="170">
                  <c:v>8.6239999999999988</c:v>
                </c:pt>
                <c:pt idx="171">
                  <c:v>8.6239999999999988</c:v>
                </c:pt>
                <c:pt idx="172">
                  <c:v>8.5839999999999996</c:v>
                </c:pt>
                <c:pt idx="173">
                  <c:v>8.6699999999999982</c:v>
                </c:pt>
                <c:pt idx="174">
                  <c:v>8.6440000000000001</c:v>
                </c:pt>
                <c:pt idx="175">
                  <c:v>8.652000000000001</c:v>
                </c:pt>
                <c:pt idx="176">
                  <c:v>8.6020000000000003</c:v>
                </c:pt>
                <c:pt idx="177">
                  <c:v>8.6720000000000006</c:v>
                </c:pt>
                <c:pt idx="178">
                  <c:v>8.620000000000001</c:v>
                </c:pt>
                <c:pt idx="179">
                  <c:v>8.6720000000000006</c:v>
                </c:pt>
                <c:pt idx="180">
                  <c:v>8.7200000000000024</c:v>
                </c:pt>
                <c:pt idx="181">
                  <c:v>8.8840000000000003</c:v>
                </c:pt>
                <c:pt idx="182">
                  <c:v>8.8420000000000005</c:v>
                </c:pt>
                <c:pt idx="183">
                  <c:v>8.91</c:v>
                </c:pt>
                <c:pt idx="184">
                  <c:v>8.9019999999999992</c:v>
                </c:pt>
                <c:pt idx="185">
                  <c:v>8.8379999999999992</c:v>
                </c:pt>
                <c:pt idx="186">
                  <c:v>8.77</c:v>
                </c:pt>
                <c:pt idx="187">
                  <c:v>8.84</c:v>
                </c:pt>
                <c:pt idx="188">
                  <c:v>8.8740000000000006</c:v>
                </c:pt>
                <c:pt idx="189">
                  <c:v>8.9200000000000017</c:v>
                </c:pt>
                <c:pt idx="190">
                  <c:v>9.0340000000000007</c:v>
                </c:pt>
                <c:pt idx="191">
                  <c:v>9.104000000000001</c:v>
                </c:pt>
                <c:pt idx="192">
                  <c:v>9.0740000000000016</c:v>
                </c:pt>
                <c:pt idx="193">
                  <c:v>9.0079999999999991</c:v>
                </c:pt>
                <c:pt idx="194">
                  <c:v>9.032</c:v>
                </c:pt>
                <c:pt idx="195">
                  <c:v>9.0560000000000009</c:v>
                </c:pt>
                <c:pt idx="196">
                  <c:v>9.0280000000000005</c:v>
                </c:pt>
                <c:pt idx="197">
                  <c:v>9.1</c:v>
                </c:pt>
                <c:pt idx="198">
                  <c:v>9.2299999999999986</c:v>
                </c:pt>
                <c:pt idx="199">
                  <c:v>9.2799999999999994</c:v>
                </c:pt>
                <c:pt idx="200">
                  <c:v>9.25</c:v>
                </c:pt>
                <c:pt idx="201">
                  <c:v>9.3239999999999981</c:v>
                </c:pt>
                <c:pt idx="202">
                  <c:v>9.3979999999999997</c:v>
                </c:pt>
                <c:pt idx="203">
                  <c:v>9.4</c:v>
                </c:pt>
                <c:pt idx="204">
                  <c:v>9.4060000000000006</c:v>
                </c:pt>
                <c:pt idx="205">
                  <c:v>9.5060000000000002</c:v>
                </c:pt>
                <c:pt idx="206">
                  <c:v>9.5300000000000011</c:v>
                </c:pt>
                <c:pt idx="207">
                  <c:v>9.5620000000000012</c:v>
                </c:pt>
                <c:pt idx="208">
                  <c:v>9.5419999999999998</c:v>
                </c:pt>
                <c:pt idx="209">
                  <c:v>9.58</c:v>
                </c:pt>
                <c:pt idx="210">
                  <c:v>9.5799999999999983</c:v>
                </c:pt>
                <c:pt idx="211">
                  <c:v>9.5779999999999994</c:v>
                </c:pt>
                <c:pt idx="212">
                  <c:v>9.5339999999999989</c:v>
                </c:pt>
                <c:pt idx="213">
                  <c:v>9.57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61-44E7-A05D-6839F840E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492112"/>
        <c:axId val="504454768"/>
      </c:lineChart>
      <c:catAx>
        <c:axId val="30749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54768"/>
        <c:crosses val="autoZero"/>
        <c:auto val="1"/>
        <c:lblAlgn val="ctr"/>
        <c:lblOffset val="100"/>
        <c:noMultiLvlLbl val="0"/>
      </c:catAx>
      <c:valAx>
        <c:axId val="5044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 (in </a:t>
                </a:r>
                <a:r>
                  <a:rPr lang="en-IN" baseline="0"/>
                  <a:t>℃ 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9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none" baseline="0">
                <a:effectLst/>
              </a:rPr>
              <a:t>City vs Global Avg. Temp. 7 Year Moving  Average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City Avg. Moving Temp.</c:v>
          </c:tx>
          <c:spPr>
            <a:ln w="19050" cap="rnd">
              <a:solidFill>
                <a:schemeClr val="accent1"/>
              </a:solidFill>
            </a:ln>
            <a:effectLst/>
          </c:spPr>
          <c:marker>
            <c:symbol val="none"/>
          </c:marker>
          <c:cat>
            <c:numRef>
              <c:f>'results (2)'!$A$8:$A$219</c:f>
              <c:numCache>
                <c:formatCode>General</c:formatCode>
                <c:ptCount val="212"/>
                <c:pt idx="0">
                  <c:v>1802</c:v>
                </c:pt>
                <c:pt idx="1">
                  <c:v>1803</c:v>
                </c:pt>
                <c:pt idx="2">
                  <c:v>1804</c:v>
                </c:pt>
                <c:pt idx="3">
                  <c:v>1805</c:v>
                </c:pt>
                <c:pt idx="4">
                  <c:v>1806</c:v>
                </c:pt>
                <c:pt idx="5">
                  <c:v>1807</c:v>
                </c:pt>
                <c:pt idx="6">
                  <c:v>1808</c:v>
                </c:pt>
                <c:pt idx="7">
                  <c:v>1809</c:v>
                </c:pt>
                <c:pt idx="8">
                  <c:v>1810</c:v>
                </c:pt>
                <c:pt idx="9">
                  <c:v>1811</c:v>
                </c:pt>
                <c:pt idx="10">
                  <c:v>1812</c:v>
                </c:pt>
                <c:pt idx="11">
                  <c:v>1813</c:v>
                </c:pt>
                <c:pt idx="12">
                  <c:v>1814</c:v>
                </c:pt>
                <c:pt idx="13">
                  <c:v>1815</c:v>
                </c:pt>
                <c:pt idx="14">
                  <c:v>1816</c:v>
                </c:pt>
                <c:pt idx="15">
                  <c:v>1817</c:v>
                </c:pt>
                <c:pt idx="16">
                  <c:v>1818</c:v>
                </c:pt>
                <c:pt idx="17">
                  <c:v>1819</c:v>
                </c:pt>
                <c:pt idx="18">
                  <c:v>1820</c:v>
                </c:pt>
                <c:pt idx="19">
                  <c:v>1821</c:v>
                </c:pt>
                <c:pt idx="20">
                  <c:v>1822</c:v>
                </c:pt>
                <c:pt idx="21">
                  <c:v>1823</c:v>
                </c:pt>
                <c:pt idx="22">
                  <c:v>1824</c:v>
                </c:pt>
                <c:pt idx="23">
                  <c:v>1825</c:v>
                </c:pt>
                <c:pt idx="24">
                  <c:v>1826</c:v>
                </c:pt>
                <c:pt idx="25">
                  <c:v>1827</c:v>
                </c:pt>
                <c:pt idx="26">
                  <c:v>1828</c:v>
                </c:pt>
                <c:pt idx="27">
                  <c:v>1829</c:v>
                </c:pt>
                <c:pt idx="28">
                  <c:v>1830</c:v>
                </c:pt>
                <c:pt idx="29">
                  <c:v>1831</c:v>
                </c:pt>
                <c:pt idx="30">
                  <c:v>1832</c:v>
                </c:pt>
                <c:pt idx="31">
                  <c:v>1833</c:v>
                </c:pt>
                <c:pt idx="32">
                  <c:v>1834</c:v>
                </c:pt>
                <c:pt idx="33">
                  <c:v>1835</c:v>
                </c:pt>
                <c:pt idx="34">
                  <c:v>1836</c:v>
                </c:pt>
                <c:pt idx="35">
                  <c:v>1837</c:v>
                </c:pt>
                <c:pt idx="36">
                  <c:v>1838</c:v>
                </c:pt>
                <c:pt idx="37">
                  <c:v>1839</c:v>
                </c:pt>
                <c:pt idx="38">
                  <c:v>1840</c:v>
                </c:pt>
                <c:pt idx="39">
                  <c:v>1841</c:v>
                </c:pt>
                <c:pt idx="40">
                  <c:v>1842</c:v>
                </c:pt>
                <c:pt idx="41">
                  <c:v>1843</c:v>
                </c:pt>
                <c:pt idx="42">
                  <c:v>1844</c:v>
                </c:pt>
                <c:pt idx="43">
                  <c:v>1845</c:v>
                </c:pt>
                <c:pt idx="44">
                  <c:v>1846</c:v>
                </c:pt>
                <c:pt idx="45">
                  <c:v>1847</c:v>
                </c:pt>
                <c:pt idx="46">
                  <c:v>1848</c:v>
                </c:pt>
                <c:pt idx="47">
                  <c:v>1849</c:v>
                </c:pt>
                <c:pt idx="48">
                  <c:v>1850</c:v>
                </c:pt>
                <c:pt idx="49">
                  <c:v>1851</c:v>
                </c:pt>
                <c:pt idx="50">
                  <c:v>1852</c:v>
                </c:pt>
                <c:pt idx="51">
                  <c:v>1853</c:v>
                </c:pt>
                <c:pt idx="52">
                  <c:v>1854</c:v>
                </c:pt>
                <c:pt idx="53">
                  <c:v>1855</c:v>
                </c:pt>
                <c:pt idx="54">
                  <c:v>1856</c:v>
                </c:pt>
                <c:pt idx="55">
                  <c:v>1857</c:v>
                </c:pt>
                <c:pt idx="56">
                  <c:v>1858</c:v>
                </c:pt>
                <c:pt idx="57">
                  <c:v>1859</c:v>
                </c:pt>
                <c:pt idx="58">
                  <c:v>1860</c:v>
                </c:pt>
                <c:pt idx="59">
                  <c:v>1861</c:v>
                </c:pt>
                <c:pt idx="60">
                  <c:v>1862</c:v>
                </c:pt>
                <c:pt idx="61">
                  <c:v>1863</c:v>
                </c:pt>
                <c:pt idx="62">
                  <c:v>1864</c:v>
                </c:pt>
                <c:pt idx="63">
                  <c:v>1865</c:v>
                </c:pt>
                <c:pt idx="64">
                  <c:v>1866</c:v>
                </c:pt>
                <c:pt idx="65">
                  <c:v>1867</c:v>
                </c:pt>
                <c:pt idx="66">
                  <c:v>1868</c:v>
                </c:pt>
                <c:pt idx="67">
                  <c:v>1869</c:v>
                </c:pt>
                <c:pt idx="68">
                  <c:v>1870</c:v>
                </c:pt>
                <c:pt idx="69">
                  <c:v>1871</c:v>
                </c:pt>
                <c:pt idx="70">
                  <c:v>1872</c:v>
                </c:pt>
                <c:pt idx="71">
                  <c:v>1873</c:v>
                </c:pt>
                <c:pt idx="72">
                  <c:v>1874</c:v>
                </c:pt>
                <c:pt idx="73">
                  <c:v>1875</c:v>
                </c:pt>
                <c:pt idx="74">
                  <c:v>1876</c:v>
                </c:pt>
                <c:pt idx="75">
                  <c:v>1877</c:v>
                </c:pt>
                <c:pt idx="76">
                  <c:v>1878</c:v>
                </c:pt>
                <c:pt idx="77">
                  <c:v>1879</c:v>
                </c:pt>
                <c:pt idx="78">
                  <c:v>1880</c:v>
                </c:pt>
                <c:pt idx="79">
                  <c:v>1881</c:v>
                </c:pt>
                <c:pt idx="80">
                  <c:v>1882</c:v>
                </c:pt>
                <c:pt idx="81">
                  <c:v>1883</c:v>
                </c:pt>
                <c:pt idx="82">
                  <c:v>1884</c:v>
                </c:pt>
                <c:pt idx="83">
                  <c:v>1885</c:v>
                </c:pt>
                <c:pt idx="84">
                  <c:v>1886</c:v>
                </c:pt>
                <c:pt idx="85">
                  <c:v>1887</c:v>
                </c:pt>
                <c:pt idx="86">
                  <c:v>1888</c:v>
                </c:pt>
                <c:pt idx="87">
                  <c:v>1889</c:v>
                </c:pt>
                <c:pt idx="88">
                  <c:v>1890</c:v>
                </c:pt>
                <c:pt idx="89">
                  <c:v>1891</c:v>
                </c:pt>
                <c:pt idx="90">
                  <c:v>1892</c:v>
                </c:pt>
                <c:pt idx="91">
                  <c:v>1893</c:v>
                </c:pt>
                <c:pt idx="92">
                  <c:v>1894</c:v>
                </c:pt>
                <c:pt idx="93">
                  <c:v>1895</c:v>
                </c:pt>
                <c:pt idx="94">
                  <c:v>1896</c:v>
                </c:pt>
                <c:pt idx="95">
                  <c:v>1897</c:v>
                </c:pt>
                <c:pt idx="96">
                  <c:v>1898</c:v>
                </c:pt>
                <c:pt idx="97">
                  <c:v>1899</c:v>
                </c:pt>
                <c:pt idx="98">
                  <c:v>1900</c:v>
                </c:pt>
                <c:pt idx="99">
                  <c:v>1901</c:v>
                </c:pt>
                <c:pt idx="100">
                  <c:v>1902</c:v>
                </c:pt>
                <c:pt idx="101">
                  <c:v>1903</c:v>
                </c:pt>
                <c:pt idx="102">
                  <c:v>1904</c:v>
                </c:pt>
                <c:pt idx="103">
                  <c:v>1905</c:v>
                </c:pt>
                <c:pt idx="104">
                  <c:v>1906</c:v>
                </c:pt>
                <c:pt idx="105">
                  <c:v>1907</c:v>
                </c:pt>
                <c:pt idx="106">
                  <c:v>1908</c:v>
                </c:pt>
                <c:pt idx="107">
                  <c:v>1909</c:v>
                </c:pt>
                <c:pt idx="108">
                  <c:v>1910</c:v>
                </c:pt>
                <c:pt idx="109">
                  <c:v>1911</c:v>
                </c:pt>
                <c:pt idx="110">
                  <c:v>1912</c:v>
                </c:pt>
                <c:pt idx="111">
                  <c:v>1913</c:v>
                </c:pt>
                <c:pt idx="112">
                  <c:v>1914</c:v>
                </c:pt>
                <c:pt idx="113">
                  <c:v>1915</c:v>
                </c:pt>
                <c:pt idx="114">
                  <c:v>1916</c:v>
                </c:pt>
                <c:pt idx="115">
                  <c:v>1917</c:v>
                </c:pt>
                <c:pt idx="116">
                  <c:v>1918</c:v>
                </c:pt>
                <c:pt idx="117">
                  <c:v>1919</c:v>
                </c:pt>
                <c:pt idx="118">
                  <c:v>1920</c:v>
                </c:pt>
                <c:pt idx="119">
                  <c:v>1921</c:v>
                </c:pt>
                <c:pt idx="120">
                  <c:v>1922</c:v>
                </c:pt>
                <c:pt idx="121">
                  <c:v>1923</c:v>
                </c:pt>
                <c:pt idx="122">
                  <c:v>1924</c:v>
                </c:pt>
                <c:pt idx="123">
                  <c:v>1925</c:v>
                </c:pt>
                <c:pt idx="124">
                  <c:v>1926</c:v>
                </c:pt>
                <c:pt idx="125">
                  <c:v>1927</c:v>
                </c:pt>
                <c:pt idx="126">
                  <c:v>1928</c:v>
                </c:pt>
                <c:pt idx="127">
                  <c:v>1929</c:v>
                </c:pt>
                <c:pt idx="128">
                  <c:v>1930</c:v>
                </c:pt>
                <c:pt idx="129">
                  <c:v>1931</c:v>
                </c:pt>
                <c:pt idx="130">
                  <c:v>1932</c:v>
                </c:pt>
                <c:pt idx="131">
                  <c:v>1933</c:v>
                </c:pt>
                <c:pt idx="132">
                  <c:v>1934</c:v>
                </c:pt>
                <c:pt idx="133">
                  <c:v>1935</c:v>
                </c:pt>
                <c:pt idx="134">
                  <c:v>1936</c:v>
                </c:pt>
                <c:pt idx="135">
                  <c:v>1937</c:v>
                </c:pt>
                <c:pt idx="136">
                  <c:v>1938</c:v>
                </c:pt>
                <c:pt idx="137">
                  <c:v>1939</c:v>
                </c:pt>
                <c:pt idx="138">
                  <c:v>1940</c:v>
                </c:pt>
                <c:pt idx="139">
                  <c:v>1941</c:v>
                </c:pt>
                <c:pt idx="140">
                  <c:v>1942</c:v>
                </c:pt>
                <c:pt idx="141">
                  <c:v>1943</c:v>
                </c:pt>
                <c:pt idx="142">
                  <c:v>1944</c:v>
                </c:pt>
                <c:pt idx="143">
                  <c:v>1945</c:v>
                </c:pt>
                <c:pt idx="144">
                  <c:v>1946</c:v>
                </c:pt>
                <c:pt idx="145">
                  <c:v>1947</c:v>
                </c:pt>
                <c:pt idx="146">
                  <c:v>1948</c:v>
                </c:pt>
                <c:pt idx="147">
                  <c:v>1949</c:v>
                </c:pt>
                <c:pt idx="148">
                  <c:v>1950</c:v>
                </c:pt>
                <c:pt idx="149">
                  <c:v>1951</c:v>
                </c:pt>
                <c:pt idx="150">
                  <c:v>1952</c:v>
                </c:pt>
                <c:pt idx="151">
                  <c:v>1953</c:v>
                </c:pt>
                <c:pt idx="152">
                  <c:v>1954</c:v>
                </c:pt>
                <c:pt idx="153">
                  <c:v>1955</c:v>
                </c:pt>
                <c:pt idx="154">
                  <c:v>1956</c:v>
                </c:pt>
                <c:pt idx="155">
                  <c:v>1957</c:v>
                </c:pt>
                <c:pt idx="156">
                  <c:v>1958</c:v>
                </c:pt>
                <c:pt idx="157">
                  <c:v>1959</c:v>
                </c:pt>
                <c:pt idx="158">
                  <c:v>1960</c:v>
                </c:pt>
                <c:pt idx="159">
                  <c:v>1961</c:v>
                </c:pt>
                <c:pt idx="160">
                  <c:v>1962</c:v>
                </c:pt>
                <c:pt idx="161">
                  <c:v>1963</c:v>
                </c:pt>
                <c:pt idx="162">
                  <c:v>1964</c:v>
                </c:pt>
                <c:pt idx="163">
                  <c:v>1965</c:v>
                </c:pt>
                <c:pt idx="164">
                  <c:v>1966</c:v>
                </c:pt>
                <c:pt idx="165">
                  <c:v>1967</c:v>
                </c:pt>
                <c:pt idx="166">
                  <c:v>1968</c:v>
                </c:pt>
                <c:pt idx="167">
                  <c:v>1969</c:v>
                </c:pt>
                <c:pt idx="168">
                  <c:v>1970</c:v>
                </c:pt>
                <c:pt idx="169">
                  <c:v>1971</c:v>
                </c:pt>
                <c:pt idx="170">
                  <c:v>1972</c:v>
                </c:pt>
                <c:pt idx="171">
                  <c:v>1973</c:v>
                </c:pt>
                <c:pt idx="172">
                  <c:v>1974</c:v>
                </c:pt>
                <c:pt idx="173">
                  <c:v>1975</c:v>
                </c:pt>
                <c:pt idx="174">
                  <c:v>1976</c:v>
                </c:pt>
                <c:pt idx="175">
                  <c:v>1977</c:v>
                </c:pt>
                <c:pt idx="176">
                  <c:v>1978</c:v>
                </c:pt>
                <c:pt idx="177">
                  <c:v>1979</c:v>
                </c:pt>
                <c:pt idx="178">
                  <c:v>1980</c:v>
                </c:pt>
                <c:pt idx="179">
                  <c:v>1981</c:v>
                </c:pt>
                <c:pt idx="180">
                  <c:v>1982</c:v>
                </c:pt>
                <c:pt idx="181">
                  <c:v>1983</c:v>
                </c:pt>
                <c:pt idx="182">
                  <c:v>1984</c:v>
                </c:pt>
                <c:pt idx="183">
                  <c:v>1985</c:v>
                </c:pt>
                <c:pt idx="184">
                  <c:v>1986</c:v>
                </c:pt>
                <c:pt idx="185">
                  <c:v>1987</c:v>
                </c:pt>
                <c:pt idx="186">
                  <c:v>1988</c:v>
                </c:pt>
                <c:pt idx="187">
                  <c:v>1989</c:v>
                </c:pt>
                <c:pt idx="188">
                  <c:v>1990</c:v>
                </c:pt>
                <c:pt idx="189">
                  <c:v>1991</c:v>
                </c:pt>
                <c:pt idx="190">
                  <c:v>1992</c:v>
                </c:pt>
                <c:pt idx="191">
                  <c:v>1993</c:v>
                </c:pt>
                <c:pt idx="192">
                  <c:v>1994</c:v>
                </c:pt>
                <c:pt idx="193">
                  <c:v>1995</c:v>
                </c:pt>
                <c:pt idx="194">
                  <c:v>1996</c:v>
                </c:pt>
                <c:pt idx="195">
                  <c:v>1997</c:v>
                </c:pt>
                <c:pt idx="196">
                  <c:v>1998</c:v>
                </c:pt>
                <c:pt idx="197">
                  <c:v>1999</c:v>
                </c:pt>
                <c:pt idx="198">
                  <c:v>2000</c:v>
                </c:pt>
                <c:pt idx="199">
                  <c:v>2001</c:v>
                </c:pt>
                <c:pt idx="200">
                  <c:v>2002</c:v>
                </c:pt>
                <c:pt idx="201">
                  <c:v>2003</c:v>
                </c:pt>
                <c:pt idx="202">
                  <c:v>2004</c:v>
                </c:pt>
                <c:pt idx="203">
                  <c:v>2005</c:v>
                </c:pt>
                <c:pt idx="204">
                  <c:v>2006</c:v>
                </c:pt>
                <c:pt idx="205">
                  <c:v>2007</c:v>
                </c:pt>
                <c:pt idx="206">
                  <c:v>2008</c:v>
                </c:pt>
                <c:pt idx="207">
                  <c:v>2009</c:v>
                </c:pt>
                <c:pt idx="208">
                  <c:v>2010</c:v>
                </c:pt>
                <c:pt idx="209">
                  <c:v>2011</c:v>
                </c:pt>
                <c:pt idx="210">
                  <c:v>2012</c:v>
                </c:pt>
                <c:pt idx="211">
                  <c:v>2013</c:v>
                </c:pt>
              </c:numCache>
            </c:numRef>
          </c:cat>
          <c:val>
            <c:numRef>
              <c:f>'results (2)'!$M$8:$M$219</c:f>
              <c:numCache>
                <c:formatCode>General</c:formatCode>
                <c:ptCount val="212"/>
                <c:pt idx="0">
                  <c:v>25.195714285714285</c:v>
                </c:pt>
                <c:pt idx="1">
                  <c:v>25.245714285714286</c:v>
                </c:pt>
                <c:pt idx="2">
                  <c:v>25.098571428571429</c:v>
                </c:pt>
                <c:pt idx="3">
                  <c:v>25.242857142857144</c:v>
                </c:pt>
                <c:pt idx="4">
                  <c:v>25.234285714285715</c:v>
                </c:pt>
                <c:pt idx="5">
                  <c:v>25.2</c:v>
                </c:pt>
                <c:pt idx="6">
                  <c:v>25.335714285714289</c:v>
                </c:pt>
                <c:pt idx="7">
                  <c:v>25.27</c:v>
                </c:pt>
                <c:pt idx="8">
                  <c:v>25.240000000000002</c:v>
                </c:pt>
                <c:pt idx="9">
                  <c:v>25.16714285714286</c:v>
                </c:pt>
                <c:pt idx="10">
                  <c:v>25.148571428571433</c:v>
                </c:pt>
                <c:pt idx="11">
                  <c:v>25.054285714285715</c:v>
                </c:pt>
                <c:pt idx="12">
                  <c:v>24.877142857142854</c:v>
                </c:pt>
                <c:pt idx="13">
                  <c:v>24.722857142857144</c:v>
                </c:pt>
                <c:pt idx="14">
                  <c:v>24.512857142857143</c:v>
                </c:pt>
                <c:pt idx="15">
                  <c:v>24.325714285714291</c:v>
                </c:pt>
                <c:pt idx="16">
                  <c:v>24.211428571428574</c:v>
                </c:pt>
                <c:pt idx="17">
                  <c:v>24.03</c:v>
                </c:pt>
                <c:pt idx="18">
                  <c:v>23.967142857142857</c:v>
                </c:pt>
                <c:pt idx="19">
                  <c:v>24.124285714285715</c:v>
                </c:pt>
                <c:pt idx="20">
                  <c:v>24.24428571428572</c:v>
                </c:pt>
                <c:pt idx="21">
                  <c:v>24.377142857142854</c:v>
                </c:pt>
                <c:pt idx="22">
                  <c:v>24.582857142857144</c:v>
                </c:pt>
                <c:pt idx="23">
                  <c:v>24.688571428571429</c:v>
                </c:pt>
                <c:pt idx="24">
                  <c:v>24.862857142857141</c:v>
                </c:pt>
                <c:pt idx="25">
                  <c:v>25.039999999999996</c:v>
                </c:pt>
                <c:pt idx="26">
                  <c:v>25.05</c:v>
                </c:pt>
                <c:pt idx="27">
                  <c:v>25.018571428571427</c:v>
                </c:pt>
                <c:pt idx="28">
                  <c:v>25.081428571428571</c:v>
                </c:pt>
                <c:pt idx="29">
                  <c:v>24.957142857142859</c:v>
                </c:pt>
                <c:pt idx="30">
                  <c:v>24.887142857142859</c:v>
                </c:pt>
                <c:pt idx="31">
                  <c:v>24.848571428571429</c:v>
                </c:pt>
                <c:pt idx="32">
                  <c:v>24.771428571428572</c:v>
                </c:pt>
                <c:pt idx="33">
                  <c:v>24.62857142857143</c:v>
                </c:pt>
                <c:pt idx="34">
                  <c:v>24.604285714285712</c:v>
                </c:pt>
                <c:pt idx="35">
                  <c:v>24.511428571428571</c:v>
                </c:pt>
                <c:pt idx="36">
                  <c:v>24.504285714285711</c:v>
                </c:pt>
                <c:pt idx="37">
                  <c:v>24.479999999999997</c:v>
                </c:pt>
                <c:pt idx="38">
                  <c:v>24.46142857142857</c:v>
                </c:pt>
                <c:pt idx="39">
                  <c:v>24.414285714285715</c:v>
                </c:pt>
                <c:pt idx="40">
                  <c:v>24.54</c:v>
                </c:pt>
                <c:pt idx="41">
                  <c:v>24.57</c:v>
                </c:pt>
                <c:pt idx="42">
                  <c:v>24.561428571428571</c:v>
                </c:pt>
                <c:pt idx="43">
                  <c:v>24.592857142857145</c:v>
                </c:pt>
                <c:pt idx="44">
                  <c:v>24.694285714285712</c:v>
                </c:pt>
                <c:pt idx="45">
                  <c:v>24.685714285714283</c:v>
                </c:pt>
                <c:pt idx="46">
                  <c:v>24.68</c:v>
                </c:pt>
                <c:pt idx="47">
                  <c:v>24.638571428571428</c:v>
                </c:pt>
                <c:pt idx="48">
                  <c:v>24.642857142857142</c:v>
                </c:pt>
                <c:pt idx="49">
                  <c:v>24.699999999999996</c:v>
                </c:pt>
                <c:pt idx="50">
                  <c:v>24.707142857142856</c:v>
                </c:pt>
                <c:pt idx="51">
                  <c:v>24.667142857142856</c:v>
                </c:pt>
                <c:pt idx="52">
                  <c:v>24.71857142857143</c:v>
                </c:pt>
                <c:pt idx="53">
                  <c:v>24.831428571428575</c:v>
                </c:pt>
                <c:pt idx="54">
                  <c:v>24.741428571428571</c:v>
                </c:pt>
                <c:pt idx="55">
                  <c:v>24.67285714285714</c:v>
                </c:pt>
                <c:pt idx="56">
                  <c:v>24.731428571428573</c:v>
                </c:pt>
                <c:pt idx="57">
                  <c:v>24.805714285714284</c:v>
                </c:pt>
                <c:pt idx="58">
                  <c:v>24.84714285714286</c:v>
                </c:pt>
                <c:pt idx="59">
                  <c:v>24.868571428571425</c:v>
                </c:pt>
                <c:pt idx="60">
                  <c:v>24.858571428571427</c:v>
                </c:pt>
                <c:pt idx="61">
                  <c:v>25.045714285714286</c:v>
                </c:pt>
                <c:pt idx="62">
                  <c:v>25.169999999999998</c:v>
                </c:pt>
                <c:pt idx="63">
                  <c:v>25.169999999999998</c:v>
                </c:pt>
                <c:pt idx="64">
                  <c:v>25.169999999999998</c:v>
                </c:pt>
                <c:pt idx="65">
                  <c:v>25.169999999999998</c:v>
                </c:pt>
                <c:pt idx="66">
                  <c:v>25.169999999999998</c:v>
                </c:pt>
                <c:pt idx="67">
                  <c:v>25.169999999999998</c:v>
                </c:pt>
                <c:pt idx="68">
                  <c:v>25.130000000000003</c:v>
                </c:pt>
                <c:pt idx="69">
                  <c:v>25.088571428571431</c:v>
                </c:pt>
                <c:pt idx="70">
                  <c:v>25.055714285714288</c:v>
                </c:pt>
                <c:pt idx="71">
                  <c:v>25.04</c:v>
                </c:pt>
                <c:pt idx="72">
                  <c:v>24.908571428571427</c:v>
                </c:pt>
                <c:pt idx="73">
                  <c:v>24.938571428571429</c:v>
                </c:pt>
                <c:pt idx="74">
                  <c:v>24.904285714285717</c:v>
                </c:pt>
                <c:pt idx="75">
                  <c:v>24.931428571428569</c:v>
                </c:pt>
                <c:pt idx="76">
                  <c:v>24.974285714285713</c:v>
                </c:pt>
                <c:pt idx="77">
                  <c:v>24.962857142857143</c:v>
                </c:pt>
                <c:pt idx="78">
                  <c:v>25.018571428571427</c:v>
                </c:pt>
                <c:pt idx="79">
                  <c:v>25.138571428571428</c:v>
                </c:pt>
                <c:pt idx="80">
                  <c:v>25.068571428571431</c:v>
                </c:pt>
                <c:pt idx="81">
                  <c:v>25.052857142857142</c:v>
                </c:pt>
                <c:pt idx="82">
                  <c:v>24.994285714285713</c:v>
                </c:pt>
                <c:pt idx="83">
                  <c:v>24.880000000000003</c:v>
                </c:pt>
                <c:pt idx="84">
                  <c:v>24.884285714285713</c:v>
                </c:pt>
                <c:pt idx="85">
                  <c:v>24.805714285714288</c:v>
                </c:pt>
                <c:pt idx="86">
                  <c:v>24.775714285714283</c:v>
                </c:pt>
                <c:pt idx="87">
                  <c:v>24.821428571428573</c:v>
                </c:pt>
                <c:pt idx="88">
                  <c:v>24.855714285714289</c:v>
                </c:pt>
                <c:pt idx="89">
                  <c:v>24.857142857142858</c:v>
                </c:pt>
                <c:pt idx="90">
                  <c:v>25.015714285714289</c:v>
                </c:pt>
                <c:pt idx="91">
                  <c:v>24.86571428571429</c:v>
                </c:pt>
                <c:pt idx="92">
                  <c:v>24.842857142857145</c:v>
                </c:pt>
                <c:pt idx="93">
                  <c:v>24.881428571428568</c:v>
                </c:pt>
                <c:pt idx="94">
                  <c:v>24.969999999999995</c:v>
                </c:pt>
                <c:pt idx="95">
                  <c:v>25.017142857142858</c:v>
                </c:pt>
                <c:pt idx="96">
                  <c:v>25.141428571428573</c:v>
                </c:pt>
                <c:pt idx="97">
                  <c:v>25.194285714285716</c:v>
                </c:pt>
                <c:pt idx="98">
                  <c:v>25.439999999999998</c:v>
                </c:pt>
                <c:pt idx="99">
                  <c:v>25.547142857142859</c:v>
                </c:pt>
                <c:pt idx="100">
                  <c:v>25.62</c:v>
                </c:pt>
                <c:pt idx="101">
                  <c:v>25.521428571428569</c:v>
                </c:pt>
                <c:pt idx="102">
                  <c:v>25.475714285714282</c:v>
                </c:pt>
                <c:pt idx="103">
                  <c:v>25.361428571428572</c:v>
                </c:pt>
                <c:pt idx="104">
                  <c:v>25.26285714285714</c:v>
                </c:pt>
                <c:pt idx="105">
                  <c:v>25.185714285714283</c:v>
                </c:pt>
                <c:pt idx="106">
                  <c:v>25.135714285714283</c:v>
                </c:pt>
                <c:pt idx="107">
                  <c:v>25.005714285714287</c:v>
                </c:pt>
                <c:pt idx="108">
                  <c:v>24.958571428571428</c:v>
                </c:pt>
                <c:pt idx="109">
                  <c:v>25</c:v>
                </c:pt>
                <c:pt idx="110">
                  <c:v>25.071428571428573</c:v>
                </c:pt>
                <c:pt idx="111">
                  <c:v>25.038571428571426</c:v>
                </c:pt>
                <c:pt idx="112">
                  <c:v>25.052857142857142</c:v>
                </c:pt>
                <c:pt idx="113">
                  <c:v>25.137142857142855</c:v>
                </c:pt>
                <c:pt idx="114">
                  <c:v>25.182857142857141</c:v>
                </c:pt>
                <c:pt idx="115">
                  <c:v>25.044285714285714</c:v>
                </c:pt>
                <c:pt idx="116">
                  <c:v>25.032857142857146</c:v>
                </c:pt>
                <c:pt idx="117">
                  <c:v>24.974285714285717</c:v>
                </c:pt>
                <c:pt idx="118">
                  <c:v>24.981428571428573</c:v>
                </c:pt>
                <c:pt idx="119">
                  <c:v>25.112857142857141</c:v>
                </c:pt>
                <c:pt idx="120">
                  <c:v>25.034285714285716</c:v>
                </c:pt>
                <c:pt idx="121">
                  <c:v>25.061428571428571</c:v>
                </c:pt>
                <c:pt idx="122">
                  <c:v>25.224285714285713</c:v>
                </c:pt>
                <c:pt idx="123">
                  <c:v>25.162857142857145</c:v>
                </c:pt>
                <c:pt idx="124">
                  <c:v>25.154285714285717</c:v>
                </c:pt>
                <c:pt idx="125">
                  <c:v>25.117142857142856</c:v>
                </c:pt>
                <c:pt idx="126">
                  <c:v>25.061428571428571</c:v>
                </c:pt>
                <c:pt idx="127">
                  <c:v>25.091428571428569</c:v>
                </c:pt>
                <c:pt idx="128">
                  <c:v>25.068571428571428</c:v>
                </c:pt>
                <c:pt idx="129">
                  <c:v>25.154285714285713</c:v>
                </c:pt>
                <c:pt idx="130">
                  <c:v>25.265714285714289</c:v>
                </c:pt>
                <c:pt idx="131">
                  <c:v>25.228571428571431</c:v>
                </c:pt>
                <c:pt idx="132">
                  <c:v>25.261428571428574</c:v>
                </c:pt>
                <c:pt idx="133">
                  <c:v>25.14142857142857</c:v>
                </c:pt>
                <c:pt idx="134">
                  <c:v>25.05142857142857</c:v>
                </c:pt>
                <c:pt idx="135">
                  <c:v>25.009999999999998</c:v>
                </c:pt>
                <c:pt idx="136">
                  <c:v>24.978571428571431</c:v>
                </c:pt>
                <c:pt idx="137">
                  <c:v>24.922857142857147</c:v>
                </c:pt>
                <c:pt idx="138">
                  <c:v>25.001428571428569</c:v>
                </c:pt>
                <c:pt idx="139">
                  <c:v>25.192857142857143</c:v>
                </c:pt>
                <c:pt idx="140">
                  <c:v>25.277142857142859</c:v>
                </c:pt>
                <c:pt idx="141">
                  <c:v>25.347142857142853</c:v>
                </c:pt>
                <c:pt idx="142">
                  <c:v>25.371428571428567</c:v>
                </c:pt>
                <c:pt idx="143">
                  <c:v>25.288571428571426</c:v>
                </c:pt>
                <c:pt idx="144">
                  <c:v>25.321428571428577</c:v>
                </c:pt>
                <c:pt idx="145">
                  <c:v>25.414285714285715</c:v>
                </c:pt>
                <c:pt idx="146">
                  <c:v>25.292857142857141</c:v>
                </c:pt>
                <c:pt idx="147">
                  <c:v>25.321428571428573</c:v>
                </c:pt>
                <c:pt idx="148">
                  <c:v>25.237142857142857</c:v>
                </c:pt>
                <c:pt idx="149">
                  <c:v>25.322857142857142</c:v>
                </c:pt>
                <c:pt idx="150">
                  <c:v>25.474285714285717</c:v>
                </c:pt>
                <c:pt idx="151">
                  <c:v>25.57</c:v>
                </c:pt>
                <c:pt idx="152">
                  <c:v>25.564285714285713</c:v>
                </c:pt>
                <c:pt idx="153">
                  <c:v>25.521428571428572</c:v>
                </c:pt>
                <c:pt idx="154">
                  <c:v>25.478571428571431</c:v>
                </c:pt>
                <c:pt idx="155">
                  <c:v>25.514285714285716</c:v>
                </c:pt>
                <c:pt idx="156">
                  <c:v>25.564285714285717</c:v>
                </c:pt>
                <c:pt idx="157">
                  <c:v>25.524285714285714</c:v>
                </c:pt>
                <c:pt idx="158">
                  <c:v>25.437142857142856</c:v>
                </c:pt>
                <c:pt idx="159">
                  <c:v>25.311428571428571</c:v>
                </c:pt>
                <c:pt idx="160">
                  <c:v>25.315714285714286</c:v>
                </c:pt>
                <c:pt idx="161">
                  <c:v>25.338571428571431</c:v>
                </c:pt>
                <c:pt idx="162">
                  <c:v>25.35857142857143</c:v>
                </c:pt>
                <c:pt idx="163">
                  <c:v>25.262857142857143</c:v>
                </c:pt>
                <c:pt idx="164">
                  <c:v>25.25714285714286</c:v>
                </c:pt>
                <c:pt idx="165">
                  <c:v>25.178571428571427</c:v>
                </c:pt>
                <c:pt idx="166">
                  <c:v>25.21</c:v>
                </c:pt>
                <c:pt idx="167">
                  <c:v>25.298571428571432</c:v>
                </c:pt>
                <c:pt idx="168">
                  <c:v>25.288571428571426</c:v>
                </c:pt>
                <c:pt idx="169">
                  <c:v>25.254285714285714</c:v>
                </c:pt>
                <c:pt idx="170">
                  <c:v>25.277142857142856</c:v>
                </c:pt>
                <c:pt idx="171">
                  <c:v>25.282857142857146</c:v>
                </c:pt>
                <c:pt idx="172">
                  <c:v>25.360000000000003</c:v>
                </c:pt>
                <c:pt idx="173">
                  <c:v>25.360000000000003</c:v>
                </c:pt>
                <c:pt idx="174">
                  <c:v>25.292857142857144</c:v>
                </c:pt>
                <c:pt idx="175">
                  <c:v>25.295714285714286</c:v>
                </c:pt>
                <c:pt idx="176">
                  <c:v>25.352857142857143</c:v>
                </c:pt>
                <c:pt idx="177">
                  <c:v>25.408571428571427</c:v>
                </c:pt>
                <c:pt idx="178">
                  <c:v>25.474285714285717</c:v>
                </c:pt>
                <c:pt idx="179">
                  <c:v>25.512857142857143</c:v>
                </c:pt>
                <c:pt idx="180">
                  <c:v>25.535714285714285</c:v>
                </c:pt>
                <c:pt idx="181">
                  <c:v>25.452857142857145</c:v>
                </c:pt>
                <c:pt idx="182">
                  <c:v>25.474285714285713</c:v>
                </c:pt>
                <c:pt idx="183">
                  <c:v>25.567142857142862</c:v>
                </c:pt>
                <c:pt idx="184">
                  <c:v>25.495714285714289</c:v>
                </c:pt>
                <c:pt idx="185">
                  <c:v>25.569999999999997</c:v>
                </c:pt>
                <c:pt idx="186">
                  <c:v>25.615714285714287</c:v>
                </c:pt>
                <c:pt idx="187">
                  <c:v>25.651428571428571</c:v>
                </c:pt>
                <c:pt idx="188">
                  <c:v>25.764285714285712</c:v>
                </c:pt>
                <c:pt idx="189">
                  <c:v>25.79</c:v>
                </c:pt>
                <c:pt idx="190">
                  <c:v>25.741428571428571</c:v>
                </c:pt>
                <c:pt idx="191">
                  <c:v>25.828571428571429</c:v>
                </c:pt>
                <c:pt idx="192">
                  <c:v>25.732857142857142</c:v>
                </c:pt>
                <c:pt idx="193">
                  <c:v>25.705714285714286</c:v>
                </c:pt>
                <c:pt idx="194">
                  <c:v>25.722857142857144</c:v>
                </c:pt>
                <c:pt idx="195">
                  <c:v>25.604285714285719</c:v>
                </c:pt>
                <c:pt idx="196">
                  <c:v>25.60857142857143</c:v>
                </c:pt>
                <c:pt idx="197">
                  <c:v>25.728571428571431</c:v>
                </c:pt>
                <c:pt idx="198">
                  <c:v>25.747142857142858</c:v>
                </c:pt>
                <c:pt idx="199">
                  <c:v>25.745714285714289</c:v>
                </c:pt>
                <c:pt idx="200">
                  <c:v>25.84714285714286</c:v>
                </c:pt>
                <c:pt idx="201">
                  <c:v>25.87142857142857</c:v>
                </c:pt>
                <c:pt idx="202">
                  <c:v>26.09</c:v>
                </c:pt>
                <c:pt idx="203">
                  <c:v>26.082857142857144</c:v>
                </c:pt>
                <c:pt idx="204">
                  <c:v>26.084285714285716</c:v>
                </c:pt>
                <c:pt idx="205">
                  <c:v>26.098571428571429</c:v>
                </c:pt>
                <c:pt idx="206">
                  <c:v>26.072857142857142</c:v>
                </c:pt>
                <c:pt idx="207">
                  <c:v>26.061428571428571</c:v>
                </c:pt>
                <c:pt idx="208">
                  <c:v>26.175714285714289</c:v>
                </c:pt>
                <c:pt idx="209">
                  <c:v>26.088571428571434</c:v>
                </c:pt>
                <c:pt idx="210">
                  <c:v>26.112857142857138</c:v>
                </c:pt>
                <c:pt idx="211">
                  <c:v>26.161428571428576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17-45F3-9CF0-EDF3CFC821E3}"/>
            </c:ext>
          </c:extLst>
        </c:ser>
        <c:ser>
          <c:idx val="1"/>
          <c:order val="1"/>
          <c:tx>
            <c:v>Global Avg. Moving Temp.</c:v>
          </c:tx>
          <c:spPr>
            <a:ln w="19050" cap="rnd">
              <a:solidFill>
                <a:schemeClr val="accent2"/>
              </a:solidFill>
            </a:ln>
            <a:effectLst/>
          </c:spPr>
          <c:marker>
            <c:symbol val="none"/>
          </c:marker>
          <c:cat>
            <c:numRef>
              <c:f>'results (2)'!$A$8:$A$219</c:f>
              <c:numCache>
                <c:formatCode>General</c:formatCode>
                <c:ptCount val="212"/>
                <c:pt idx="0">
                  <c:v>1802</c:v>
                </c:pt>
                <c:pt idx="1">
                  <c:v>1803</c:v>
                </c:pt>
                <c:pt idx="2">
                  <c:v>1804</c:v>
                </c:pt>
                <c:pt idx="3">
                  <c:v>1805</c:v>
                </c:pt>
                <c:pt idx="4">
                  <c:v>1806</c:v>
                </c:pt>
                <c:pt idx="5">
                  <c:v>1807</c:v>
                </c:pt>
                <c:pt idx="6">
                  <c:v>1808</c:v>
                </c:pt>
                <c:pt idx="7">
                  <c:v>1809</c:v>
                </c:pt>
                <c:pt idx="8">
                  <c:v>1810</c:v>
                </c:pt>
                <c:pt idx="9">
                  <c:v>1811</c:v>
                </c:pt>
                <c:pt idx="10">
                  <c:v>1812</c:v>
                </c:pt>
                <c:pt idx="11">
                  <c:v>1813</c:v>
                </c:pt>
                <c:pt idx="12">
                  <c:v>1814</c:v>
                </c:pt>
                <c:pt idx="13">
                  <c:v>1815</c:v>
                </c:pt>
                <c:pt idx="14">
                  <c:v>1816</c:v>
                </c:pt>
                <c:pt idx="15">
                  <c:v>1817</c:v>
                </c:pt>
                <c:pt idx="16">
                  <c:v>1818</c:v>
                </c:pt>
                <c:pt idx="17">
                  <c:v>1819</c:v>
                </c:pt>
                <c:pt idx="18">
                  <c:v>1820</c:v>
                </c:pt>
                <c:pt idx="19">
                  <c:v>1821</c:v>
                </c:pt>
                <c:pt idx="20">
                  <c:v>1822</c:v>
                </c:pt>
                <c:pt idx="21">
                  <c:v>1823</c:v>
                </c:pt>
                <c:pt idx="22">
                  <c:v>1824</c:v>
                </c:pt>
                <c:pt idx="23">
                  <c:v>1825</c:v>
                </c:pt>
                <c:pt idx="24">
                  <c:v>1826</c:v>
                </c:pt>
                <c:pt idx="25">
                  <c:v>1827</c:v>
                </c:pt>
                <c:pt idx="26">
                  <c:v>1828</c:v>
                </c:pt>
                <c:pt idx="27">
                  <c:v>1829</c:v>
                </c:pt>
                <c:pt idx="28">
                  <c:v>1830</c:v>
                </c:pt>
                <c:pt idx="29">
                  <c:v>1831</c:v>
                </c:pt>
                <c:pt idx="30">
                  <c:v>1832</c:v>
                </c:pt>
                <c:pt idx="31">
                  <c:v>1833</c:v>
                </c:pt>
                <c:pt idx="32">
                  <c:v>1834</c:v>
                </c:pt>
                <c:pt idx="33">
                  <c:v>1835</c:v>
                </c:pt>
                <c:pt idx="34">
                  <c:v>1836</c:v>
                </c:pt>
                <c:pt idx="35">
                  <c:v>1837</c:v>
                </c:pt>
                <c:pt idx="36">
                  <c:v>1838</c:v>
                </c:pt>
                <c:pt idx="37">
                  <c:v>1839</c:v>
                </c:pt>
                <c:pt idx="38">
                  <c:v>1840</c:v>
                </c:pt>
                <c:pt idx="39">
                  <c:v>1841</c:v>
                </c:pt>
                <c:pt idx="40">
                  <c:v>1842</c:v>
                </c:pt>
                <c:pt idx="41">
                  <c:v>1843</c:v>
                </c:pt>
                <c:pt idx="42">
                  <c:v>1844</c:v>
                </c:pt>
                <c:pt idx="43">
                  <c:v>1845</c:v>
                </c:pt>
                <c:pt idx="44">
                  <c:v>1846</c:v>
                </c:pt>
                <c:pt idx="45">
                  <c:v>1847</c:v>
                </c:pt>
                <c:pt idx="46">
                  <c:v>1848</c:v>
                </c:pt>
                <c:pt idx="47">
                  <c:v>1849</c:v>
                </c:pt>
                <c:pt idx="48">
                  <c:v>1850</c:v>
                </c:pt>
                <c:pt idx="49">
                  <c:v>1851</c:v>
                </c:pt>
                <c:pt idx="50">
                  <c:v>1852</c:v>
                </c:pt>
                <c:pt idx="51">
                  <c:v>1853</c:v>
                </c:pt>
                <c:pt idx="52">
                  <c:v>1854</c:v>
                </c:pt>
                <c:pt idx="53">
                  <c:v>1855</c:v>
                </c:pt>
                <c:pt idx="54">
                  <c:v>1856</c:v>
                </c:pt>
                <c:pt idx="55">
                  <c:v>1857</c:v>
                </c:pt>
                <c:pt idx="56">
                  <c:v>1858</c:v>
                </c:pt>
                <c:pt idx="57">
                  <c:v>1859</c:v>
                </c:pt>
                <c:pt idx="58">
                  <c:v>1860</c:v>
                </c:pt>
                <c:pt idx="59">
                  <c:v>1861</c:v>
                </c:pt>
                <c:pt idx="60">
                  <c:v>1862</c:v>
                </c:pt>
                <c:pt idx="61">
                  <c:v>1863</c:v>
                </c:pt>
                <c:pt idx="62">
                  <c:v>1864</c:v>
                </c:pt>
                <c:pt idx="63">
                  <c:v>1865</c:v>
                </c:pt>
                <c:pt idx="64">
                  <c:v>1866</c:v>
                </c:pt>
                <c:pt idx="65">
                  <c:v>1867</c:v>
                </c:pt>
                <c:pt idx="66">
                  <c:v>1868</c:v>
                </c:pt>
                <c:pt idx="67">
                  <c:v>1869</c:v>
                </c:pt>
                <c:pt idx="68">
                  <c:v>1870</c:v>
                </c:pt>
                <c:pt idx="69">
                  <c:v>1871</c:v>
                </c:pt>
                <c:pt idx="70">
                  <c:v>1872</c:v>
                </c:pt>
                <c:pt idx="71">
                  <c:v>1873</c:v>
                </c:pt>
                <c:pt idx="72">
                  <c:v>1874</c:v>
                </c:pt>
                <c:pt idx="73">
                  <c:v>1875</c:v>
                </c:pt>
                <c:pt idx="74">
                  <c:v>1876</c:v>
                </c:pt>
                <c:pt idx="75">
                  <c:v>1877</c:v>
                </c:pt>
                <c:pt idx="76">
                  <c:v>1878</c:v>
                </c:pt>
                <c:pt idx="77">
                  <c:v>1879</c:v>
                </c:pt>
                <c:pt idx="78">
                  <c:v>1880</c:v>
                </c:pt>
                <c:pt idx="79">
                  <c:v>1881</c:v>
                </c:pt>
                <c:pt idx="80">
                  <c:v>1882</c:v>
                </c:pt>
                <c:pt idx="81">
                  <c:v>1883</c:v>
                </c:pt>
                <c:pt idx="82">
                  <c:v>1884</c:v>
                </c:pt>
                <c:pt idx="83">
                  <c:v>1885</c:v>
                </c:pt>
                <c:pt idx="84">
                  <c:v>1886</c:v>
                </c:pt>
                <c:pt idx="85">
                  <c:v>1887</c:v>
                </c:pt>
                <c:pt idx="86">
                  <c:v>1888</c:v>
                </c:pt>
                <c:pt idx="87">
                  <c:v>1889</c:v>
                </c:pt>
                <c:pt idx="88">
                  <c:v>1890</c:v>
                </c:pt>
                <c:pt idx="89">
                  <c:v>1891</c:v>
                </c:pt>
                <c:pt idx="90">
                  <c:v>1892</c:v>
                </c:pt>
                <c:pt idx="91">
                  <c:v>1893</c:v>
                </c:pt>
                <c:pt idx="92">
                  <c:v>1894</c:v>
                </c:pt>
                <c:pt idx="93">
                  <c:v>1895</c:v>
                </c:pt>
                <c:pt idx="94">
                  <c:v>1896</c:v>
                </c:pt>
                <c:pt idx="95">
                  <c:v>1897</c:v>
                </c:pt>
                <c:pt idx="96">
                  <c:v>1898</c:v>
                </c:pt>
                <c:pt idx="97">
                  <c:v>1899</c:v>
                </c:pt>
                <c:pt idx="98">
                  <c:v>1900</c:v>
                </c:pt>
                <c:pt idx="99">
                  <c:v>1901</c:v>
                </c:pt>
                <c:pt idx="100">
                  <c:v>1902</c:v>
                </c:pt>
                <c:pt idx="101">
                  <c:v>1903</c:v>
                </c:pt>
                <c:pt idx="102">
                  <c:v>1904</c:v>
                </c:pt>
                <c:pt idx="103">
                  <c:v>1905</c:v>
                </c:pt>
                <c:pt idx="104">
                  <c:v>1906</c:v>
                </c:pt>
                <c:pt idx="105">
                  <c:v>1907</c:v>
                </c:pt>
                <c:pt idx="106">
                  <c:v>1908</c:v>
                </c:pt>
                <c:pt idx="107">
                  <c:v>1909</c:v>
                </c:pt>
                <c:pt idx="108">
                  <c:v>1910</c:v>
                </c:pt>
                <c:pt idx="109">
                  <c:v>1911</c:v>
                </c:pt>
                <c:pt idx="110">
                  <c:v>1912</c:v>
                </c:pt>
                <c:pt idx="111">
                  <c:v>1913</c:v>
                </c:pt>
                <c:pt idx="112">
                  <c:v>1914</c:v>
                </c:pt>
                <c:pt idx="113">
                  <c:v>1915</c:v>
                </c:pt>
                <c:pt idx="114">
                  <c:v>1916</c:v>
                </c:pt>
                <c:pt idx="115">
                  <c:v>1917</c:v>
                </c:pt>
                <c:pt idx="116">
                  <c:v>1918</c:v>
                </c:pt>
                <c:pt idx="117">
                  <c:v>1919</c:v>
                </c:pt>
                <c:pt idx="118">
                  <c:v>1920</c:v>
                </c:pt>
                <c:pt idx="119">
                  <c:v>1921</c:v>
                </c:pt>
                <c:pt idx="120">
                  <c:v>1922</c:v>
                </c:pt>
                <c:pt idx="121">
                  <c:v>1923</c:v>
                </c:pt>
                <c:pt idx="122">
                  <c:v>1924</c:v>
                </c:pt>
                <c:pt idx="123">
                  <c:v>1925</c:v>
                </c:pt>
                <c:pt idx="124">
                  <c:v>1926</c:v>
                </c:pt>
                <c:pt idx="125">
                  <c:v>1927</c:v>
                </c:pt>
                <c:pt idx="126">
                  <c:v>1928</c:v>
                </c:pt>
                <c:pt idx="127">
                  <c:v>1929</c:v>
                </c:pt>
                <c:pt idx="128">
                  <c:v>1930</c:v>
                </c:pt>
                <c:pt idx="129">
                  <c:v>1931</c:v>
                </c:pt>
                <c:pt idx="130">
                  <c:v>1932</c:v>
                </c:pt>
                <c:pt idx="131">
                  <c:v>1933</c:v>
                </c:pt>
                <c:pt idx="132">
                  <c:v>1934</c:v>
                </c:pt>
                <c:pt idx="133">
                  <c:v>1935</c:v>
                </c:pt>
                <c:pt idx="134">
                  <c:v>1936</c:v>
                </c:pt>
                <c:pt idx="135">
                  <c:v>1937</c:v>
                </c:pt>
                <c:pt idx="136">
                  <c:v>1938</c:v>
                </c:pt>
                <c:pt idx="137">
                  <c:v>1939</c:v>
                </c:pt>
                <c:pt idx="138">
                  <c:v>1940</c:v>
                </c:pt>
                <c:pt idx="139">
                  <c:v>1941</c:v>
                </c:pt>
                <c:pt idx="140">
                  <c:v>1942</c:v>
                </c:pt>
                <c:pt idx="141">
                  <c:v>1943</c:v>
                </c:pt>
                <c:pt idx="142">
                  <c:v>1944</c:v>
                </c:pt>
                <c:pt idx="143">
                  <c:v>1945</c:v>
                </c:pt>
                <c:pt idx="144">
                  <c:v>1946</c:v>
                </c:pt>
                <c:pt idx="145">
                  <c:v>1947</c:v>
                </c:pt>
                <c:pt idx="146">
                  <c:v>1948</c:v>
                </c:pt>
                <c:pt idx="147">
                  <c:v>1949</c:v>
                </c:pt>
                <c:pt idx="148">
                  <c:v>1950</c:v>
                </c:pt>
                <c:pt idx="149">
                  <c:v>1951</c:v>
                </c:pt>
                <c:pt idx="150">
                  <c:v>1952</c:v>
                </c:pt>
                <c:pt idx="151">
                  <c:v>1953</c:v>
                </c:pt>
                <c:pt idx="152">
                  <c:v>1954</c:v>
                </c:pt>
                <c:pt idx="153">
                  <c:v>1955</c:v>
                </c:pt>
                <c:pt idx="154">
                  <c:v>1956</c:v>
                </c:pt>
                <c:pt idx="155">
                  <c:v>1957</c:v>
                </c:pt>
                <c:pt idx="156">
                  <c:v>1958</c:v>
                </c:pt>
                <c:pt idx="157">
                  <c:v>1959</c:v>
                </c:pt>
                <c:pt idx="158">
                  <c:v>1960</c:v>
                </c:pt>
                <c:pt idx="159">
                  <c:v>1961</c:v>
                </c:pt>
                <c:pt idx="160">
                  <c:v>1962</c:v>
                </c:pt>
                <c:pt idx="161">
                  <c:v>1963</c:v>
                </c:pt>
                <c:pt idx="162">
                  <c:v>1964</c:v>
                </c:pt>
                <c:pt idx="163">
                  <c:v>1965</c:v>
                </c:pt>
                <c:pt idx="164">
                  <c:v>1966</c:v>
                </c:pt>
                <c:pt idx="165">
                  <c:v>1967</c:v>
                </c:pt>
                <c:pt idx="166">
                  <c:v>1968</c:v>
                </c:pt>
                <c:pt idx="167">
                  <c:v>1969</c:v>
                </c:pt>
                <c:pt idx="168">
                  <c:v>1970</c:v>
                </c:pt>
                <c:pt idx="169">
                  <c:v>1971</c:v>
                </c:pt>
                <c:pt idx="170">
                  <c:v>1972</c:v>
                </c:pt>
                <c:pt idx="171">
                  <c:v>1973</c:v>
                </c:pt>
                <c:pt idx="172">
                  <c:v>1974</c:v>
                </c:pt>
                <c:pt idx="173">
                  <c:v>1975</c:v>
                </c:pt>
                <c:pt idx="174">
                  <c:v>1976</c:v>
                </c:pt>
                <c:pt idx="175">
                  <c:v>1977</c:v>
                </c:pt>
                <c:pt idx="176">
                  <c:v>1978</c:v>
                </c:pt>
                <c:pt idx="177">
                  <c:v>1979</c:v>
                </c:pt>
                <c:pt idx="178">
                  <c:v>1980</c:v>
                </c:pt>
                <c:pt idx="179">
                  <c:v>1981</c:v>
                </c:pt>
                <c:pt idx="180">
                  <c:v>1982</c:v>
                </c:pt>
                <c:pt idx="181">
                  <c:v>1983</c:v>
                </c:pt>
                <c:pt idx="182">
                  <c:v>1984</c:v>
                </c:pt>
                <c:pt idx="183">
                  <c:v>1985</c:v>
                </c:pt>
                <c:pt idx="184">
                  <c:v>1986</c:v>
                </c:pt>
                <c:pt idx="185">
                  <c:v>1987</c:v>
                </c:pt>
                <c:pt idx="186">
                  <c:v>1988</c:v>
                </c:pt>
                <c:pt idx="187">
                  <c:v>1989</c:v>
                </c:pt>
                <c:pt idx="188">
                  <c:v>1990</c:v>
                </c:pt>
                <c:pt idx="189">
                  <c:v>1991</c:v>
                </c:pt>
                <c:pt idx="190">
                  <c:v>1992</c:v>
                </c:pt>
                <c:pt idx="191">
                  <c:v>1993</c:v>
                </c:pt>
                <c:pt idx="192">
                  <c:v>1994</c:v>
                </c:pt>
                <c:pt idx="193">
                  <c:v>1995</c:v>
                </c:pt>
                <c:pt idx="194">
                  <c:v>1996</c:v>
                </c:pt>
                <c:pt idx="195">
                  <c:v>1997</c:v>
                </c:pt>
                <c:pt idx="196">
                  <c:v>1998</c:v>
                </c:pt>
                <c:pt idx="197">
                  <c:v>1999</c:v>
                </c:pt>
                <c:pt idx="198">
                  <c:v>2000</c:v>
                </c:pt>
                <c:pt idx="199">
                  <c:v>2001</c:v>
                </c:pt>
                <c:pt idx="200">
                  <c:v>2002</c:v>
                </c:pt>
                <c:pt idx="201">
                  <c:v>2003</c:v>
                </c:pt>
                <c:pt idx="202">
                  <c:v>2004</c:v>
                </c:pt>
                <c:pt idx="203">
                  <c:v>2005</c:v>
                </c:pt>
                <c:pt idx="204">
                  <c:v>2006</c:v>
                </c:pt>
                <c:pt idx="205">
                  <c:v>2007</c:v>
                </c:pt>
                <c:pt idx="206">
                  <c:v>2008</c:v>
                </c:pt>
                <c:pt idx="207">
                  <c:v>2009</c:v>
                </c:pt>
                <c:pt idx="208">
                  <c:v>2010</c:v>
                </c:pt>
                <c:pt idx="209">
                  <c:v>2011</c:v>
                </c:pt>
                <c:pt idx="210">
                  <c:v>2012</c:v>
                </c:pt>
                <c:pt idx="211">
                  <c:v>2013</c:v>
                </c:pt>
              </c:numCache>
            </c:numRef>
          </c:cat>
          <c:val>
            <c:numRef>
              <c:f>'results (2)'!$N$8:$N$219</c:f>
              <c:numCache>
                <c:formatCode>General</c:formatCode>
                <c:ptCount val="212"/>
                <c:pt idx="0">
                  <c:v>8.5157142857142851</c:v>
                </c:pt>
                <c:pt idx="1">
                  <c:v>8.5485714285714298</c:v>
                </c:pt>
                <c:pt idx="2">
                  <c:v>8.5957142857142852</c:v>
                </c:pt>
                <c:pt idx="3">
                  <c:v>8.58</c:v>
                </c:pt>
                <c:pt idx="4">
                  <c:v>8.5685714285714276</c:v>
                </c:pt>
                <c:pt idx="5">
                  <c:v>8.5400000000000009</c:v>
                </c:pt>
                <c:pt idx="6">
                  <c:v>8.4028571428571421</c:v>
                </c:pt>
                <c:pt idx="7">
                  <c:v>8.1885714285714286</c:v>
                </c:pt>
                <c:pt idx="8">
                  <c:v>7.9628571428571435</c:v>
                </c:pt>
                <c:pt idx="9">
                  <c:v>7.6800000000000006</c:v>
                </c:pt>
                <c:pt idx="10">
                  <c:v>7.4642857142857144</c:v>
                </c:pt>
                <c:pt idx="11">
                  <c:v>7.3657142857142857</c:v>
                </c:pt>
                <c:pt idx="12">
                  <c:v>7.2671428571428578</c:v>
                </c:pt>
                <c:pt idx="13">
                  <c:v>7.2114285714285709</c:v>
                </c:pt>
                <c:pt idx="14">
                  <c:v>7.1914285714285713</c:v>
                </c:pt>
                <c:pt idx="15">
                  <c:v>7.1999999999999984</c:v>
                </c:pt>
                <c:pt idx="16">
                  <c:v>7.3385714285714272</c:v>
                </c:pt>
                <c:pt idx="17">
                  <c:v>7.3842857142857143</c:v>
                </c:pt>
                <c:pt idx="18">
                  <c:v>7.3671428571428565</c:v>
                </c:pt>
                <c:pt idx="19">
                  <c:v>7.4385714285714277</c:v>
                </c:pt>
                <c:pt idx="20">
                  <c:v>7.5742857142857138</c:v>
                </c:pt>
                <c:pt idx="21">
                  <c:v>7.6857142857142851</c:v>
                </c:pt>
                <c:pt idx="22">
                  <c:v>7.910000000000001</c:v>
                </c:pt>
                <c:pt idx="23">
                  <c:v>7.9899999999999993</c:v>
                </c:pt>
                <c:pt idx="24">
                  <c:v>8.1314285714285717</c:v>
                </c:pt>
                <c:pt idx="25">
                  <c:v>8.3014285714285716</c:v>
                </c:pt>
                <c:pt idx="26">
                  <c:v>8.3128571428571441</c:v>
                </c:pt>
                <c:pt idx="27">
                  <c:v>8.2771428571428576</c:v>
                </c:pt>
                <c:pt idx="28">
                  <c:v>8.3914285714285715</c:v>
                </c:pt>
                <c:pt idx="29">
                  <c:v>8.2614285714285707</c:v>
                </c:pt>
                <c:pt idx="30">
                  <c:v>8.1271428571428572</c:v>
                </c:pt>
                <c:pt idx="31">
                  <c:v>8.0771428571428565</c:v>
                </c:pt>
                <c:pt idx="32">
                  <c:v>7.9828571428571422</c:v>
                </c:pt>
                <c:pt idx="33">
                  <c:v>7.8714285714285719</c:v>
                </c:pt>
                <c:pt idx="34">
                  <c:v>7.8371428571428572</c:v>
                </c:pt>
                <c:pt idx="35">
                  <c:v>7.6742857142857153</c:v>
                </c:pt>
                <c:pt idx="36">
                  <c:v>7.6557142857142866</c:v>
                </c:pt>
                <c:pt idx="37">
                  <c:v>7.6814285714285715</c:v>
                </c:pt>
                <c:pt idx="38">
                  <c:v>7.6514285714285704</c:v>
                </c:pt>
                <c:pt idx="39">
                  <c:v>7.5857142857142845</c:v>
                </c:pt>
                <c:pt idx="40">
                  <c:v>7.6757142857142844</c:v>
                </c:pt>
                <c:pt idx="41">
                  <c:v>7.7428571428571429</c:v>
                </c:pt>
                <c:pt idx="42">
                  <c:v>7.781428571428572</c:v>
                </c:pt>
                <c:pt idx="43">
                  <c:v>7.83</c:v>
                </c:pt>
                <c:pt idx="44">
                  <c:v>7.9614285714285717</c:v>
                </c:pt>
                <c:pt idx="45">
                  <c:v>8.0028571428571436</c:v>
                </c:pt>
                <c:pt idx="46">
                  <c:v>8.0442857142857154</c:v>
                </c:pt>
                <c:pt idx="47">
                  <c:v>8.03857142857143</c:v>
                </c:pt>
                <c:pt idx="48">
                  <c:v>8.0000000000000018</c:v>
                </c:pt>
                <c:pt idx="49">
                  <c:v>8.0757142857142856</c:v>
                </c:pt>
                <c:pt idx="50">
                  <c:v>8.1114285714285721</c:v>
                </c:pt>
                <c:pt idx="51">
                  <c:v>8.0385714285714283</c:v>
                </c:pt>
                <c:pt idx="52">
                  <c:v>8.055714285714286</c:v>
                </c:pt>
                <c:pt idx="53">
                  <c:v>8.0742857142857147</c:v>
                </c:pt>
                <c:pt idx="54">
                  <c:v>8.0771428571428565</c:v>
                </c:pt>
                <c:pt idx="55">
                  <c:v>8.0571428571428569</c:v>
                </c:pt>
                <c:pt idx="56">
                  <c:v>8.0457142857142863</c:v>
                </c:pt>
                <c:pt idx="57">
                  <c:v>8.0671428571428567</c:v>
                </c:pt>
                <c:pt idx="58">
                  <c:v>8.055714285714286</c:v>
                </c:pt>
                <c:pt idx="59">
                  <c:v>8.0042857142857144</c:v>
                </c:pt>
                <c:pt idx="60">
                  <c:v>7.9257142857142862</c:v>
                </c:pt>
                <c:pt idx="61">
                  <c:v>7.9414285714285722</c:v>
                </c:pt>
                <c:pt idx="62">
                  <c:v>7.9728571428571433</c:v>
                </c:pt>
                <c:pt idx="63">
                  <c:v>7.9842857142857158</c:v>
                </c:pt>
                <c:pt idx="64">
                  <c:v>7.9899999999999993</c:v>
                </c:pt>
                <c:pt idx="65">
                  <c:v>8.0585714285714278</c:v>
                </c:pt>
                <c:pt idx="66">
                  <c:v>8.1157142857142848</c:v>
                </c:pt>
                <c:pt idx="67">
                  <c:v>8.24</c:v>
                </c:pt>
                <c:pt idx="68">
                  <c:v>8.2528571428571418</c:v>
                </c:pt>
                <c:pt idx="69">
                  <c:v>8.2728571428571414</c:v>
                </c:pt>
                <c:pt idx="70">
                  <c:v>8.274285714285714</c:v>
                </c:pt>
                <c:pt idx="71">
                  <c:v>8.2828571428571411</c:v>
                </c:pt>
                <c:pt idx="72">
                  <c:v>8.281428571428572</c:v>
                </c:pt>
                <c:pt idx="73">
                  <c:v>8.225714285714286</c:v>
                </c:pt>
                <c:pt idx="74">
                  <c:v>8.1757142857142853</c:v>
                </c:pt>
                <c:pt idx="75">
                  <c:v>8.2242857142857133</c:v>
                </c:pt>
                <c:pt idx="76">
                  <c:v>8.3257142857142856</c:v>
                </c:pt>
                <c:pt idx="77">
                  <c:v>8.3228571428571421</c:v>
                </c:pt>
                <c:pt idx="78">
                  <c:v>8.2899999999999991</c:v>
                </c:pt>
                <c:pt idx="79">
                  <c:v>8.2671428571428578</c:v>
                </c:pt>
                <c:pt idx="80">
                  <c:v>8.3057142857142843</c:v>
                </c:pt>
                <c:pt idx="81">
                  <c:v>8.29142857142857</c:v>
                </c:pt>
                <c:pt idx="82">
                  <c:v>8.1814285714285706</c:v>
                </c:pt>
                <c:pt idx="83">
                  <c:v>8.0514285714285716</c:v>
                </c:pt>
                <c:pt idx="84">
                  <c:v>8.02</c:v>
                </c:pt>
                <c:pt idx="85">
                  <c:v>7.9900000000000011</c:v>
                </c:pt>
                <c:pt idx="86">
                  <c:v>7.9642857142857144</c:v>
                </c:pt>
                <c:pt idx="87">
                  <c:v>7.991428571428572</c:v>
                </c:pt>
                <c:pt idx="88">
                  <c:v>7.99</c:v>
                </c:pt>
                <c:pt idx="89">
                  <c:v>8.0257142857142849</c:v>
                </c:pt>
                <c:pt idx="90">
                  <c:v>8.0471428571428554</c:v>
                </c:pt>
                <c:pt idx="91">
                  <c:v>8.0628571428571441</c:v>
                </c:pt>
                <c:pt idx="92">
                  <c:v>8.0985714285714288</c:v>
                </c:pt>
                <c:pt idx="93">
                  <c:v>8.1071428571428559</c:v>
                </c:pt>
                <c:pt idx="94">
                  <c:v>8.0914285714285707</c:v>
                </c:pt>
                <c:pt idx="95">
                  <c:v>8.137142857142857</c:v>
                </c:pt>
                <c:pt idx="96">
                  <c:v>8.16</c:v>
                </c:pt>
                <c:pt idx="97">
                  <c:v>8.2071428571428573</c:v>
                </c:pt>
                <c:pt idx="98">
                  <c:v>8.27</c:v>
                </c:pt>
                <c:pt idx="99">
                  <c:v>8.324285714285713</c:v>
                </c:pt>
                <c:pt idx="100">
                  <c:v>8.3457142857142852</c:v>
                </c:pt>
                <c:pt idx="101">
                  <c:v>8.3471428571428561</c:v>
                </c:pt>
                <c:pt idx="102">
                  <c:v>8.3185714285714294</c:v>
                </c:pt>
                <c:pt idx="103">
                  <c:v>8.3257142857142856</c:v>
                </c:pt>
                <c:pt idx="104">
                  <c:v>8.3228571428571438</c:v>
                </c:pt>
                <c:pt idx="105">
                  <c:v>8.2442857142857164</c:v>
                </c:pt>
                <c:pt idx="106">
                  <c:v>8.1942857142857157</c:v>
                </c:pt>
                <c:pt idx="107">
                  <c:v>8.1771428571428579</c:v>
                </c:pt>
                <c:pt idx="108">
                  <c:v>8.1771428571428579</c:v>
                </c:pt>
                <c:pt idx="109">
                  <c:v>8.19</c:v>
                </c:pt>
                <c:pt idx="110">
                  <c:v>8.1814285714285724</c:v>
                </c:pt>
                <c:pt idx="111">
                  <c:v>8.17</c:v>
                </c:pt>
                <c:pt idx="112">
                  <c:v>8.2614285714285707</c:v>
                </c:pt>
                <c:pt idx="113">
                  <c:v>8.3185714285714294</c:v>
                </c:pt>
                <c:pt idx="114">
                  <c:v>8.3257142857142874</c:v>
                </c:pt>
                <c:pt idx="115">
                  <c:v>8.2971428571428572</c:v>
                </c:pt>
                <c:pt idx="116">
                  <c:v>8.2899999999999991</c:v>
                </c:pt>
                <c:pt idx="117">
                  <c:v>8.3200000000000021</c:v>
                </c:pt>
                <c:pt idx="118">
                  <c:v>8.3285714285714292</c:v>
                </c:pt>
                <c:pt idx="119">
                  <c:v>8.3257142857142856</c:v>
                </c:pt>
                <c:pt idx="120">
                  <c:v>8.3000000000000007</c:v>
                </c:pt>
                <c:pt idx="121">
                  <c:v>8.3271428571428583</c:v>
                </c:pt>
                <c:pt idx="122">
                  <c:v>8.3971428571428568</c:v>
                </c:pt>
                <c:pt idx="123">
                  <c:v>8.4542857142857137</c:v>
                </c:pt>
                <c:pt idx="124">
                  <c:v>8.5042857142857144</c:v>
                </c:pt>
                <c:pt idx="125">
                  <c:v>8.5271428571428576</c:v>
                </c:pt>
                <c:pt idx="126">
                  <c:v>8.5357142857142847</c:v>
                </c:pt>
                <c:pt idx="127">
                  <c:v>8.5114285714285707</c:v>
                </c:pt>
                <c:pt idx="128">
                  <c:v>8.5414285714285718</c:v>
                </c:pt>
                <c:pt idx="129">
                  <c:v>8.5714285714285712</c:v>
                </c:pt>
                <c:pt idx="130">
                  <c:v>8.5971428571428579</c:v>
                </c:pt>
                <c:pt idx="131">
                  <c:v>8.5414285714285718</c:v>
                </c:pt>
                <c:pt idx="132">
                  <c:v>8.5571428571428569</c:v>
                </c:pt>
                <c:pt idx="133">
                  <c:v>8.5414285714285718</c:v>
                </c:pt>
                <c:pt idx="134">
                  <c:v>8.5857142857142872</c:v>
                </c:pt>
                <c:pt idx="135">
                  <c:v>8.5957142857142852</c:v>
                </c:pt>
                <c:pt idx="136">
                  <c:v>8.6157142857142865</c:v>
                </c:pt>
                <c:pt idx="137">
                  <c:v>8.622857142857141</c:v>
                </c:pt>
                <c:pt idx="138">
                  <c:v>8.6828571428571415</c:v>
                </c:pt>
                <c:pt idx="139">
                  <c:v>8.7028571428571411</c:v>
                </c:pt>
                <c:pt idx="140">
                  <c:v>8.7328571428571422</c:v>
                </c:pt>
                <c:pt idx="141">
                  <c:v>8.7628571428571416</c:v>
                </c:pt>
                <c:pt idx="142">
                  <c:v>8.7842857142857138</c:v>
                </c:pt>
                <c:pt idx="143">
                  <c:v>8.7442857142857129</c:v>
                </c:pt>
                <c:pt idx="144">
                  <c:v>8.732857142857144</c:v>
                </c:pt>
                <c:pt idx="145">
                  <c:v>8.7385714285714293</c:v>
                </c:pt>
                <c:pt idx="146">
                  <c:v>8.7357142857142858</c:v>
                </c:pt>
                <c:pt idx="147">
                  <c:v>8.7157142857142862</c:v>
                </c:pt>
                <c:pt idx="148">
                  <c:v>8.66</c:v>
                </c:pt>
                <c:pt idx="149">
                  <c:v>8.6285714285714299</c:v>
                </c:pt>
                <c:pt idx="150">
                  <c:v>8.637142857142857</c:v>
                </c:pt>
                <c:pt idx="151">
                  <c:v>8.6642857142857146</c:v>
                </c:pt>
                <c:pt idx="152">
                  <c:v>8.6300000000000008</c:v>
                </c:pt>
                <c:pt idx="153">
                  <c:v>8.612857142857143</c:v>
                </c:pt>
                <c:pt idx="154">
                  <c:v>8.5685714285714294</c:v>
                </c:pt>
                <c:pt idx="155">
                  <c:v>8.620000000000001</c:v>
                </c:pt>
                <c:pt idx="156">
                  <c:v>8.64</c:v>
                </c:pt>
                <c:pt idx="157">
                  <c:v>8.6528571428571439</c:v>
                </c:pt>
                <c:pt idx="158">
                  <c:v>8.6114285714285721</c:v>
                </c:pt>
                <c:pt idx="159">
                  <c:v>8.6457142857142859</c:v>
                </c:pt>
                <c:pt idx="160">
                  <c:v>8.6628571428571437</c:v>
                </c:pt>
                <c:pt idx="161">
                  <c:v>8.7457142857142856</c:v>
                </c:pt>
                <c:pt idx="162">
                  <c:v>8.6999999999999993</c:v>
                </c:pt>
                <c:pt idx="163">
                  <c:v>8.6657142857142855</c:v>
                </c:pt>
                <c:pt idx="164">
                  <c:v>8.6471428571428586</c:v>
                </c:pt>
                <c:pt idx="165">
                  <c:v>8.6642857142857146</c:v>
                </c:pt>
                <c:pt idx="166">
                  <c:v>8.6242857142857137</c:v>
                </c:pt>
                <c:pt idx="167">
                  <c:v>8.6028571428571414</c:v>
                </c:pt>
                <c:pt idx="168">
                  <c:v>8.5799999999999983</c:v>
                </c:pt>
                <c:pt idx="169">
                  <c:v>8.6071428571428559</c:v>
                </c:pt>
                <c:pt idx="170">
                  <c:v>8.6028571428571414</c:v>
                </c:pt>
                <c:pt idx="171">
                  <c:v>8.6528571428571421</c:v>
                </c:pt>
                <c:pt idx="172">
                  <c:v>8.6199999999999992</c:v>
                </c:pt>
                <c:pt idx="173">
                  <c:v>8.6514285714285712</c:v>
                </c:pt>
                <c:pt idx="174">
                  <c:v>8.6157142857142865</c:v>
                </c:pt>
                <c:pt idx="175">
                  <c:v>8.6371428571428588</c:v>
                </c:pt>
                <c:pt idx="176">
                  <c:v>8.65</c:v>
                </c:pt>
                <c:pt idx="177">
                  <c:v>8.6828571428571433</c:v>
                </c:pt>
                <c:pt idx="178">
                  <c:v>8.6871428571428577</c:v>
                </c:pt>
                <c:pt idx="179">
                  <c:v>8.7871428571428574</c:v>
                </c:pt>
                <c:pt idx="180">
                  <c:v>8.7728571428571449</c:v>
                </c:pt>
                <c:pt idx="181">
                  <c:v>8.870000000000001</c:v>
                </c:pt>
                <c:pt idx="182">
                  <c:v>8.8471428571428579</c:v>
                </c:pt>
                <c:pt idx="183">
                  <c:v>8.8428571428571434</c:v>
                </c:pt>
                <c:pt idx="184">
                  <c:v>8.8571428571428577</c:v>
                </c:pt>
                <c:pt idx="185">
                  <c:v>8.8585714285714285</c:v>
                </c:pt>
                <c:pt idx="186">
                  <c:v>8.8628571428571412</c:v>
                </c:pt>
                <c:pt idx="187">
                  <c:v>8.9028571428571439</c:v>
                </c:pt>
                <c:pt idx="188">
                  <c:v>8.9314285714285724</c:v>
                </c:pt>
                <c:pt idx="189">
                  <c:v>9.0014285714285727</c:v>
                </c:pt>
                <c:pt idx="190">
                  <c:v>9.0271428571428576</c:v>
                </c:pt>
                <c:pt idx="191">
                  <c:v>9.0328571428571429</c:v>
                </c:pt>
                <c:pt idx="192">
                  <c:v>9.0400000000000009</c:v>
                </c:pt>
                <c:pt idx="193">
                  <c:v>9.0614285714285714</c:v>
                </c:pt>
                <c:pt idx="194">
                  <c:v>9.0785714285714274</c:v>
                </c:pt>
                <c:pt idx="195">
                  <c:v>9.074285714285713</c:v>
                </c:pt>
                <c:pt idx="196">
                  <c:v>9.1228571428571428</c:v>
                </c:pt>
                <c:pt idx="197">
                  <c:v>9.1871428571428577</c:v>
                </c:pt>
                <c:pt idx="198">
                  <c:v>9.2342857142857131</c:v>
                </c:pt>
                <c:pt idx="199">
                  <c:v>9.2871428571428556</c:v>
                </c:pt>
                <c:pt idx="200">
                  <c:v>9.3185714285714276</c:v>
                </c:pt>
                <c:pt idx="201">
                  <c:v>9.3885714285714261</c:v>
                </c:pt>
                <c:pt idx="202">
                  <c:v>9.4057142857142857</c:v>
                </c:pt>
                <c:pt idx="203">
                  <c:v>9.4314285714285706</c:v>
                </c:pt>
                <c:pt idx="204">
                  <c:v>9.4657142857142862</c:v>
                </c:pt>
                <c:pt idx="205">
                  <c:v>9.5414285714285718</c:v>
                </c:pt>
                <c:pt idx="206">
                  <c:v>9.5442857142857154</c:v>
                </c:pt>
                <c:pt idx="207">
                  <c:v>9.5357142857142865</c:v>
                </c:pt>
                <c:pt idx="208">
                  <c:v>9.56</c:v>
                </c:pt>
                <c:pt idx="209">
                  <c:v>9.5885714285714272</c:v>
                </c:pt>
                <c:pt idx="210">
                  <c:v>9.5614285714285696</c:v>
                </c:pt>
                <c:pt idx="211">
                  <c:v>9.5728571428571421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17-45F3-9CF0-EDF3CFC82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266384"/>
        <c:axId val="508621840"/>
      </c:lineChart>
      <c:catAx>
        <c:axId val="3142663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21840"/>
        <c:crosses val="autoZero"/>
        <c:auto val="1"/>
        <c:lblAlgn val="ctr"/>
        <c:lblOffset val="100"/>
        <c:noMultiLvlLbl val="0"/>
      </c:catAx>
      <c:valAx>
        <c:axId val="5086218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0" u="none" strike="noStrike" baseline="0">
                    <a:effectLst/>
                  </a:rPr>
                  <a:t>Temperature (in ℃ 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9.0641287106276915E-3"/>
              <c:y val="0.44370975779926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6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3</xdr:row>
      <xdr:rowOff>53340</xdr:rowOff>
    </xdr:from>
    <xdr:to>
      <xdr:col>29</xdr:col>
      <xdr:colOff>0</xdr:colOff>
      <xdr:row>29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4DE19E-7ED1-4F1C-9C6B-2029C35F8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281940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A6957D-E27F-437A-929A-CA6765550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15240</xdr:rowOff>
    </xdr:from>
    <xdr:to>
      <xdr:col>21</xdr:col>
      <xdr:colOff>198120</xdr:colOff>
      <xdr:row>32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F99777-2F8C-4BB1-8EBF-A0CB539EEB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32</xdr:row>
      <xdr:rowOff>121920</xdr:rowOff>
    </xdr:from>
    <xdr:to>
      <xdr:col>19</xdr:col>
      <xdr:colOff>259080</xdr:colOff>
      <xdr:row>65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0DDCD-12A7-41C4-979C-B9CAB0694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topLeftCell="A2" workbookViewId="0">
      <selection activeCell="E2" sqref="E2:F219"/>
    </sheetView>
  </sheetViews>
  <sheetFormatPr defaultRowHeight="14.4" x14ac:dyDescent="0.3"/>
  <cols>
    <col min="1" max="1" width="13" customWidth="1"/>
    <col min="2" max="2" width="11.109375" customWidth="1"/>
    <col min="3" max="3" width="8.21875" customWidth="1"/>
    <col min="4" max="4" width="16.5546875" customWidth="1"/>
    <col min="5" max="5" width="16.109375" customWidth="1"/>
    <col min="6" max="6" width="12.88671875" customWidth="1"/>
    <col min="7" max="7" width="14.77734375" customWidth="1"/>
    <col min="8" max="8" width="16.109375" customWidth="1"/>
    <col min="11" max="11" width="8.6640625" customWidth="1"/>
    <col min="13" max="13" width="14.6640625" customWidth="1"/>
    <col min="14" max="15" width="17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10</v>
      </c>
      <c r="G1" t="s">
        <v>12</v>
      </c>
      <c r="H1" t="s">
        <v>7</v>
      </c>
      <c r="J1" t="s">
        <v>6</v>
      </c>
      <c r="K1" cm="1">
        <f t="array" ref="K1">ROUND(AVERAGE(IF(ISNUMBER(D2:D219),D2:D219)),2)</f>
        <v>25.17</v>
      </c>
      <c r="M1" t="s">
        <v>11</v>
      </c>
      <c r="N1" t="s">
        <v>8</v>
      </c>
    </row>
    <row r="2" spans="1:14" x14ac:dyDescent="0.3">
      <c r="A2">
        <v>1796</v>
      </c>
      <c r="B2" t="s">
        <v>4</v>
      </c>
      <c r="C2" t="s">
        <v>5</v>
      </c>
      <c r="D2">
        <v>25.03</v>
      </c>
      <c r="E2">
        <v>8.27</v>
      </c>
      <c r="F2">
        <f t="shared" ref="F2:F65" si="0">IF(ISNUMBER(D2),D2,$K$1)</f>
        <v>25.03</v>
      </c>
    </row>
    <row r="3" spans="1:14" x14ac:dyDescent="0.3">
      <c r="A3">
        <v>1797</v>
      </c>
      <c r="B3" t="s">
        <v>4</v>
      </c>
      <c r="C3" t="s">
        <v>5</v>
      </c>
      <c r="D3">
        <v>26.71</v>
      </c>
      <c r="E3">
        <v>8.51</v>
      </c>
      <c r="F3">
        <f t="shared" si="0"/>
        <v>26.71</v>
      </c>
    </row>
    <row r="4" spans="1:14" x14ac:dyDescent="0.3">
      <c r="A4">
        <v>1798</v>
      </c>
      <c r="B4" t="s">
        <v>4</v>
      </c>
      <c r="C4" t="s">
        <v>5</v>
      </c>
      <c r="D4">
        <v>24.29</v>
      </c>
      <c r="E4">
        <v>8.67</v>
      </c>
      <c r="F4">
        <f t="shared" si="0"/>
        <v>24.29</v>
      </c>
    </row>
    <row r="5" spans="1:14" x14ac:dyDescent="0.3">
      <c r="A5">
        <v>1799</v>
      </c>
      <c r="B5" t="s">
        <v>4</v>
      </c>
      <c r="C5" t="s">
        <v>5</v>
      </c>
      <c r="D5">
        <v>25.28</v>
      </c>
      <c r="E5">
        <v>8.51</v>
      </c>
      <c r="F5">
        <f t="shared" si="0"/>
        <v>25.28</v>
      </c>
    </row>
    <row r="6" spans="1:14" x14ac:dyDescent="0.3">
      <c r="A6">
        <v>1800</v>
      </c>
      <c r="B6" t="s">
        <v>4</v>
      </c>
      <c r="C6" t="s">
        <v>5</v>
      </c>
      <c r="D6">
        <v>25.21</v>
      </c>
      <c r="E6">
        <v>8.48</v>
      </c>
      <c r="F6">
        <f t="shared" si="0"/>
        <v>25.21</v>
      </c>
      <c r="G6">
        <f t="shared" ref="G6:G69" si="1">AVERAGE(F2:F6)</f>
        <v>25.304000000000002</v>
      </c>
      <c r="H6">
        <f t="shared" ref="H6:H69" si="2">AVERAGE(E2:E6)</f>
        <v>8.4879999999999995</v>
      </c>
    </row>
    <row r="7" spans="1:14" x14ac:dyDescent="0.3">
      <c r="A7">
        <v>1801</v>
      </c>
      <c r="B7" t="s">
        <v>4</v>
      </c>
      <c r="C7" t="s">
        <v>5</v>
      </c>
      <c r="D7">
        <v>24.22</v>
      </c>
      <c r="E7">
        <v>8.59</v>
      </c>
      <c r="F7">
        <f t="shared" si="0"/>
        <v>24.22</v>
      </c>
      <c r="G7">
        <f t="shared" si="1"/>
        <v>25.142000000000003</v>
      </c>
      <c r="H7">
        <f t="shared" si="2"/>
        <v>8.5520000000000014</v>
      </c>
    </row>
    <row r="8" spans="1:14" x14ac:dyDescent="0.3">
      <c r="A8">
        <v>1802</v>
      </c>
      <c r="B8" t="s">
        <v>4</v>
      </c>
      <c r="C8" t="s">
        <v>5</v>
      </c>
      <c r="D8">
        <v>25.63</v>
      </c>
      <c r="E8">
        <v>8.58</v>
      </c>
      <c r="F8">
        <f t="shared" si="0"/>
        <v>25.63</v>
      </c>
      <c r="G8">
        <f t="shared" si="1"/>
        <v>24.925999999999998</v>
      </c>
      <c r="H8">
        <f t="shared" si="2"/>
        <v>8.5659999999999989</v>
      </c>
      <c r="M8">
        <f>AVERAGE(F2:F8)</f>
        <v>25.195714285714285</v>
      </c>
      <c r="N8">
        <f>AVERAGE(E2:E8)</f>
        <v>8.5157142857142851</v>
      </c>
    </row>
    <row r="9" spans="1:14" x14ac:dyDescent="0.3">
      <c r="A9">
        <v>1803</v>
      </c>
      <c r="B9" t="s">
        <v>4</v>
      </c>
      <c r="C9" t="s">
        <v>5</v>
      </c>
      <c r="D9">
        <v>25.38</v>
      </c>
      <c r="E9">
        <v>8.5</v>
      </c>
      <c r="F9">
        <f t="shared" si="0"/>
        <v>25.38</v>
      </c>
      <c r="G9">
        <f t="shared" si="1"/>
        <v>25.143999999999998</v>
      </c>
      <c r="H9">
        <f t="shared" si="2"/>
        <v>8.532</v>
      </c>
      <c r="M9">
        <f t="shared" ref="M9:M72" si="3">AVERAGE(F3:F9)</f>
        <v>25.245714285714286</v>
      </c>
      <c r="N9">
        <f t="shared" ref="N9:N72" si="4">AVERAGE(E3:E9)</f>
        <v>8.5485714285714298</v>
      </c>
    </row>
    <row r="10" spans="1:14" x14ac:dyDescent="0.3">
      <c r="A10">
        <v>1804</v>
      </c>
      <c r="B10" t="s">
        <v>4</v>
      </c>
      <c r="C10" t="s">
        <v>5</v>
      </c>
      <c r="D10">
        <v>25.68</v>
      </c>
      <c r="E10">
        <v>8.84</v>
      </c>
      <c r="F10">
        <f t="shared" si="0"/>
        <v>25.68</v>
      </c>
      <c r="G10">
        <f t="shared" si="1"/>
        <v>25.224</v>
      </c>
      <c r="H10">
        <f t="shared" si="2"/>
        <v>8.597999999999999</v>
      </c>
      <c r="M10">
        <f t="shared" si="3"/>
        <v>25.098571428571429</v>
      </c>
      <c r="N10">
        <f t="shared" si="4"/>
        <v>8.5957142857142852</v>
      </c>
    </row>
    <row r="11" spans="1:14" x14ac:dyDescent="0.3">
      <c r="A11">
        <v>1805</v>
      </c>
      <c r="B11" t="s">
        <v>4</v>
      </c>
      <c r="C11" t="s">
        <v>5</v>
      </c>
      <c r="D11">
        <v>25.3</v>
      </c>
      <c r="E11">
        <v>8.56</v>
      </c>
      <c r="F11">
        <f t="shared" si="0"/>
        <v>25.3</v>
      </c>
      <c r="G11">
        <f t="shared" si="1"/>
        <v>25.241999999999997</v>
      </c>
      <c r="H11">
        <f t="shared" si="2"/>
        <v>8.6140000000000008</v>
      </c>
      <c r="M11">
        <f t="shared" si="3"/>
        <v>25.242857142857144</v>
      </c>
      <c r="N11">
        <f t="shared" si="4"/>
        <v>8.58</v>
      </c>
    </row>
    <row r="12" spans="1:14" x14ac:dyDescent="0.3">
      <c r="A12">
        <v>1806</v>
      </c>
      <c r="B12" t="s">
        <v>4</v>
      </c>
      <c r="C12" t="s">
        <v>5</v>
      </c>
      <c r="D12">
        <v>25.22</v>
      </c>
      <c r="E12">
        <v>8.43</v>
      </c>
      <c r="F12">
        <f t="shared" si="0"/>
        <v>25.22</v>
      </c>
      <c r="G12">
        <f t="shared" si="1"/>
        <v>25.442</v>
      </c>
      <c r="H12">
        <f t="shared" si="2"/>
        <v>8.581999999999999</v>
      </c>
      <c r="M12">
        <f t="shared" si="3"/>
        <v>25.234285714285715</v>
      </c>
      <c r="N12">
        <f t="shared" si="4"/>
        <v>8.5685714285714276</v>
      </c>
    </row>
    <row r="13" spans="1:14" x14ac:dyDescent="0.3">
      <c r="A13">
        <v>1807</v>
      </c>
      <c r="B13" t="s">
        <v>4</v>
      </c>
      <c r="C13" t="s">
        <v>5</v>
      </c>
      <c r="D13">
        <v>24.97</v>
      </c>
      <c r="E13">
        <v>8.2799999999999994</v>
      </c>
      <c r="F13">
        <f t="shared" si="0"/>
        <v>24.97</v>
      </c>
      <c r="G13">
        <f t="shared" si="1"/>
        <v>25.31</v>
      </c>
      <c r="H13">
        <f t="shared" si="2"/>
        <v>8.5220000000000002</v>
      </c>
      <c r="M13">
        <f t="shared" si="3"/>
        <v>25.2</v>
      </c>
      <c r="N13">
        <f t="shared" si="4"/>
        <v>8.5400000000000009</v>
      </c>
    </row>
    <row r="14" spans="1:14" x14ac:dyDescent="0.3">
      <c r="A14">
        <v>1808</v>
      </c>
      <c r="B14" t="s">
        <v>4</v>
      </c>
      <c r="C14" t="s">
        <v>5</v>
      </c>
      <c r="E14">
        <v>7.63</v>
      </c>
      <c r="F14">
        <f t="shared" si="0"/>
        <v>25.17</v>
      </c>
      <c r="G14">
        <f t="shared" si="1"/>
        <v>25.268000000000001</v>
      </c>
      <c r="H14">
        <f t="shared" si="2"/>
        <v>8.3480000000000008</v>
      </c>
      <c r="M14">
        <f t="shared" si="3"/>
        <v>25.335714285714289</v>
      </c>
      <c r="N14">
        <f t="shared" si="4"/>
        <v>8.4028571428571421</v>
      </c>
    </row>
    <row r="15" spans="1:14" x14ac:dyDescent="0.3">
      <c r="A15">
        <v>1809</v>
      </c>
      <c r="B15" t="s">
        <v>4</v>
      </c>
      <c r="C15" t="s">
        <v>5</v>
      </c>
      <c r="E15">
        <v>7.08</v>
      </c>
      <c r="F15">
        <f t="shared" si="0"/>
        <v>25.17</v>
      </c>
      <c r="G15">
        <f t="shared" si="1"/>
        <v>25.166</v>
      </c>
      <c r="H15">
        <f t="shared" si="2"/>
        <v>7.9960000000000004</v>
      </c>
      <c r="M15">
        <f t="shared" si="3"/>
        <v>25.27</v>
      </c>
      <c r="N15">
        <f t="shared" si="4"/>
        <v>8.1885714285714286</v>
      </c>
    </row>
    <row r="16" spans="1:14" x14ac:dyDescent="0.3">
      <c r="A16">
        <v>1810</v>
      </c>
      <c r="B16" t="s">
        <v>4</v>
      </c>
      <c r="C16" t="s">
        <v>5</v>
      </c>
      <c r="E16">
        <v>6.92</v>
      </c>
      <c r="F16">
        <f t="shared" si="0"/>
        <v>25.17</v>
      </c>
      <c r="G16">
        <f t="shared" si="1"/>
        <v>25.14</v>
      </c>
      <c r="H16">
        <f t="shared" si="2"/>
        <v>7.668000000000001</v>
      </c>
      <c r="M16">
        <f t="shared" si="3"/>
        <v>25.240000000000002</v>
      </c>
      <c r="N16">
        <f t="shared" si="4"/>
        <v>7.9628571428571435</v>
      </c>
    </row>
    <row r="17" spans="1:14" x14ac:dyDescent="0.3">
      <c r="A17">
        <v>1811</v>
      </c>
      <c r="B17" t="s">
        <v>4</v>
      </c>
      <c r="C17" t="s">
        <v>5</v>
      </c>
      <c r="E17">
        <v>6.86</v>
      </c>
      <c r="F17">
        <f t="shared" si="0"/>
        <v>25.17</v>
      </c>
      <c r="G17">
        <f t="shared" si="1"/>
        <v>25.130000000000003</v>
      </c>
      <c r="H17">
        <f t="shared" si="2"/>
        <v>7.354000000000001</v>
      </c>
      <c r="M17">
        <f t="shared" si="3"/>
        <v>25.16714285714286</v>
      </c>
      <c r="N17">
        <f t="shared" si="4"/>
        <v>7.6800000000000006</v>
      </c>
    </row>
    <row r="18" spans="1:14" x14ac:dyDescent="0.3">
      <c r="A18">
        <v>1812</v>
      </c>
      <c r="B18" t="s">
        <v>4</v>
      </c>
      <c r="C18" t="s">
        <v>5</v>
      </c>
      <c r="E18">
        <v>7.05</v>
      </c>
      <c r="F18">
        <f t="shared" si="0"/>
        <v>25.17</v>
      </c>
      <c r="G18">
        <f t="shared" si="1"/>
        <v>25.17</v>
      </c>
      <c r="H18">
        <f t="shared" si="2"/>
        <v>7.1079999999999997</v>
      </c>
      <c r="M18">
        <f t="shared" si="3"/>
        <v>25.148571428571433</v>
      </c>
      <c r="N18">
        <f t="shared" si="4"/>
        <v>7.4642857142857144</v>
      </c>
    </row>
    <row r="19" spans="1:14" x14ac:dyDescent="0.3">
      <c r="A19">
        <v>1813</v>
      </c>
      <c r="B19" t="s">
        <v>4</v>
      </c>
      <c r="C19" t="s">
        <v>5</v>
      </c>
      <c r="D19">
        <v>24.56</v>
      </c>
      <c r="E19">
        <v>7.74</v>
      </c>
      <c r="F19">
        <f t="shared" si="0"/>
        <v>24.56</v>
      </c>
      <c r="G19">
        <f t="shared" si="1"/>
        <v>25.048000000000002</v>
      </c>
      <c r="H19">
        <f t="shared" si="2"/>
        <v>7.13</v>
      </c>
      <c r="M19">
        <f t="shared" si="3"/>
        <v>25.054285714285715</v>
      </c>
      <c r="N19">
        <f t="shared" si="4"/>
        <v>7.3657142857142857</v>
      </c>
    </row>
    <row r="20" spans="1:14" x14ac:dyDescent="0.3">
      <c r="A20">
        <v>1814</v>
      </c>
      <c r="B20" t="s">
        <v>4</v>
      </c>
      <c r="C20" t="s">
        <v>5</v>
      </c>
      <c r="D20">
        <v>23.73</v>
      </c>
      <c r="E20">
        <v>7.59</v>
      </c>
      <c r="F20">
        <f t="shared" si="0"/>
        <v>23.73</v>
      </c>
      <c r="G20">
        <f t="shared" si="1"/>
        <v>24.76</v>
      </c>
      <c r="H20">
        <f t="shared" si="2"/>
        <v>7.2319999999999993</v>
      </c>
      <c r="M20">
        <f t="shared" si="3"/>
        <v>24.877142857142854</v>
      </c>
      <c r="N20">
        <f t="shared" si="4"/>
        <v>7.2671428571428578</v>
      </c>
    </row>
    <row r="21" spans="1:14" x14ac:dyDescent="0.3">
      <c r="A21">
        <v>1815</v>
      </c>
      <c r="B21" t="s">
        <v>4</v>
      </c>
      <c r="C21" t="s">
        <v>5</v>
      </c>
      <c r="D21">
        <v>24.09</v>
      </c>
      <c r="E21">
        <v>7.24</v>
      </c>
      <c r="F21">
        <f t="shared" si="0"/>
        <v>24.09</v>
      </c>
      <c r="G21">
        <f t="shared" si="1"/>
        <v>24.544000000000004</v>
      </c>
      <c r="H21">
        <f t="shared" si="2"/>
        <v>7.2959999999999994</v>
      </c>
      <c r="M21">
        <f t="shared" si="3"/>
        <v>24.722857142857144</v>
      </c>
      <c r="N21">
        <f t="shared" si="4"/>
        <v>7.2114285714285709</v>
      </c>
    </row>
    <row r="22" spans="1:14" x14ac:dyDescent="0.3">
      <c r="A22">
        <v>1816</v>
      </c>
      <c r="B22" t="s">
        <v>4</v>
      </c>
      <c r="C22" t="s">
        <v>5</v>
      </c>
      <c r="D22">
        <v>23.7</v>
      </c>
      <c r="E22">
        <v>6.94</v>
      </c>
      <c r="F22">
        <f t="shared" si="0"/>
        <v>23.7</v>
      </c>
      <c r="G22">
        <f t="shared" si="1"/>
        <v>24.250000000000004</v>
      </c>
      <c r="H22">
        <f t="shared" si="2"/>
        <v>7.3119999999999994</v>
      </c>
      <c r="M22">
        <f t="shared" si="3"/>
        <v>24.512857142857143</v>
      </c>
      <c r="N22">
        <f t="shared" si="4"/>
        <v>7.1914285714285713</v>
      </c>
    </row>
    <row r="23" spans="1:14" x14ac:dyDescent="0.3">
      <c r="A23">
        <v>1817</v>
      </c>
      <c r="B23" t="s">
        <v>4</v>
      </c>
      <c r="C23" t="s">
        <v>5</v>
      </c>
      <c r="D23">
        <v>23.86</v>
      </c>
      <c r="E23">
        <v>6.98</v>
      </c>
      <c r="F23">
        <f t="shared" si="0"/>
        <v>23.86</v>
      </c>
      <c r="G23">
        <f t="shared" si="1"/>
        <v>23.988</v>
      </c>
      <c r="H23">
        <f t="shared" si="2"/>
        <v>7.298</v>
      </c>
      <c r="M23">
        <f t="shared" si="3"/>
        <v>24.325714285714291</v>
      </c>
      <c r="N23">
        <f t="shared" si="4"/>
        <v>7.1999999999999984</v>
      </c>
    </row>
    <row r="24" spans="1:14" x14ac:dyDescent="0.3">
      <c r="A24">
        <v>1818</v>
      </c>
      <c r="B24" t="s">
        <v>4</v>
      </c>
      <c r="C24" t="s">
        <v>5</v>
      </c>
      <c r="D24">
        <v>24.37</v>
      </c>
      <c r="E24">
        <v>7.83</v>
      </c>
      <c r="F24">
        <f t="shared" si="0"/>
        <v>24.37</v>
      </c>
      <c r="G24">
        <f t="shared" si="1"/>
        <v>23.95</v>
      </c>
      <c r="H24">
        <f t="shared" si="2"/>
        <v>7.3159999999999998</v>
      </c>
      <c r="M24">
        <f t="shared" si="3"/>
        <v>24.211428571428574</v>
      </c>
      <c r="N24">
        <f t="shared" si="4"/>
        <v>7.3385714285714272</v>
      </c>
    </row>
    <row r="25" spans="1:14" x14ac:dyDescent="0.3">
      <c r="A25">
        <v>1819</v>
      </c>
      <c r="B25" t="s">
        <v>4</v>
      </c>
      <c r="C25" t="s">
        <v>5</v>
      </c>
      <c r="D25">
        <v>23.9</v>
      </c>
      <c r="E25">
        <v>7.37</v>
      </c>
      <c r="F25">
        <f t="shared" si="0"/>
        <v>23.9</v>
      </c>
      <c r="G25">
        <f t="shared" si="1"/>
        <v>23.984000000000002</v>
      </c>
      <c r="H25">
        <f t="shared" si="2"/>
        <v>7.2720000000000002</v>
      </c>
      <c r="M25">
        <f t="shared" si="3"/>
        <v>24.03</v>
      </c>
      <c r="N25">
        <f t="shared" si="4"/>
        <v>7.3842857142857143</v>
      </c>
    </row>
    <row r="26" spans="1:14" x14ac:dyDescent="0.3">
      <c r="A26">
        <v>1820</v>
      </c>
      <c r="B26" t="s">
        <v>4</v>
      </c>
      <c r="C26" t="s">
        <v>5</v>
      </c>
      <c r="D26">
        <v>24.12</v>
      </c>
      <c r="E26">
        <v>7.62</v>
      </c>
      <c r="F26">
        <f t="shared" si="0"/>
        <v>24.12</v>
      </c>
      <c r="G26">
        <f t="shared" si="1"/>
        <v>23.990000000000002</v>
      </c>
      <c r="H26">
        <f t="shared" si="2"/>
        <v>7.3480000000000008</v>
      </c>
      <c r="M26">
        <f t="shared" si="3"/>
        <v>23.967142857142857</v>
      </c>
      <c r="N26">
        <f t="shared" si="4"/>
        <v>7.3671428571428565</v>
      </c>
    </row>
    <row r="27" spans="1:14" x14ac:dyDescent="0.3">
      <c r="A27">
        <v>1821</v>
      </c>
      <c r="B27" t="s">
        <v>4</v>
      </c>
      <c r="C27" t="s">
        <v>5</v>
      </c>
      <c r="D27">
        <v>24.83</v>
      </c>
      <c r="E27">
        <v>8.09</v>
      </c>
      <c r="F27">
        <f t="shared" si="0"/>
        <v>24.83</v>
      </c>
      <c r="G27">
        <f t="shared" si="1"/>
        <v>24.216000000000001</v>
      </c>
      <c r="H27">
        <f t="shared" si="2"/>
        <v>7.5780000000000003</v>
      </c>
      <c r="M27">
        <f t="shared" si="3"/>
        <v>24.124285714285715</v>
      </c>
      <c r="N27">
        <f t="shared" si="4"/>
        <v>7.4385714285714277</v>
      </c>
    </row>
    <row r="28" spans="1:14" x14ac:dyDescent="0.3">
      <c r="A28">
        <v>1822</v>
      </c>
      <c r="B28" t="s">
        <v>4</v>
      </c>
      <c r="C28" t="s">
        <v>5</v>
      </c>
      <c r="D28">
        <v>24.93</v>
      </c>
      <c r="E28">
        <v>8.19</v>
      </c>
      <c r="F28">
        <f t="shared" si="0"/>
        <v>24.93</v>
      </c>
      <c r="G28">
        <f t="shared" si="1"/>
        <v>24.43</v>
      </c>
      <c r="H28">
        <f t="shared" si="2"/>
        <v>7.82</v>
      </c>
      <c r="M28">
        <f t="shared" si="3"/>
        <v>24.24428571428572</v>
      </c>
      <c r="N28">
        <f t="shared" si="4"/>
        <v>7.5742857142857138</v>
      </c>
    </row>
    <row r="29" spans="1:14" x14ac:dyDescent="0.3">
      <c r="A29">
        <v>1823</v>
      </c>
      <c r="B29" t="s">
        <v>4</v>
      </c>
      <c r="C29" t="s">
        <v>5</v>
      </c>
      <c r="D29">
        <v>24.63</v>
      </c>
      <c r="E29">
        <v>7.72</v>
      </c>
      <c r="F29">
        <f t="shared" si="0"/>
        <v>24.63</v>
      </c>
      <c r="G29">
        <f t="shared" si="1"/>
        <v>24.481999999999999</v>
      </c>
      <c r="H29">
        <f t="shared" si="2"/>
        <v>7.7979999999999992</v>
      </c>
      <c r="M29">
        <f t="shared" si="3"/>
        <v>24.377142857142854</v>
      </c>
      <c r="N29">
        <f t="shared" si="4"/>
        <v>7.6857142857142851</v>
      </c>
    </row>
    <row r="30" spans="1:14" x14ac:dyDescent="0.3">
      <c r="A30">
        <v>1824</v>
      </c>
      <c r="B30" t="s">
        <v>4</v>
      </c>
      <c r="C30" t="s">
        <v>5</v>
      </c>
      <c r="D30">
        <v>25.3</v>
      </c>
      <c r="E30">
        <v>8.5500000000000007</v>
      </c>
      <c r="F30">
        <f t="shared" si="0"/>
        <v>25.3</v>
      </c>
      <c r="G30">
        <f t="shared" si="1"/>
        <v>24.761999999999997</v>
      </c>
      <c r="H30">
        <f t="shared" si="2"/>
        <v>8.0340000000000007</v>
      </c>
      <c r="M30">
        <f t="shared" si="3"/>
        <v>24.582857142857144</v>
      </c>
      <c r="N30">
        <f t="shared" si="4"/>
        <v>7.910000000000001</v>
      </c>
    </row>
    <row r="31" spans="1:14" x14ac:dyDescent="0.3">
      <c r="A31">
        <v>1825</v>
      </c>
      <c r="B31" t="s">
        <v>4</v>
      </c>
      <c r="C31" t="s">
        <v>5</v>
      </c>
      <c r="D31">
        <v>25.11</v>
      </c>
      <c r="E31">
        <v>8.39</v>
      </c>
      <c r="F31">
        <f t="shared" si="0"/>
        <v>25.11</v>
      </c>
      <c r="G31">
        <f t="shared" si="1"/>
        <v>24.96</v>
      </c>
      <c r="H31">
        <f t="shared" si="2"/>
        <v>8.1879999999999988</v>
      </c>
      <c r="M31">
        <f t="shared" si="3"/>
        <v>24.688571428571429</v>
      </c>
      <c r="N31">
        <f t="shared" si="4"/>
        <v>7.9899999999999993</v>
      </c>
    </row>
    <row r="32" spans="1:14" x14ac:dyDescent="0.3">
      <c r="A32">
        <v>1826</v>
      </c>
      <c r="B32" t="s">
        <v>4</v>
      </c>
      <c r="C32" t="s">
        <v>5</v>
      </c>
      <c r="D32">
        <v>25.12</v>
      </c>
      <c r="E32">
        <v>8.36</v>
      </c>
      <c r="F32">
        <f t="shared" si="0"/>
        <v>25.12</v>
      </c>
      <c r="G32">
        <f t="shared" si="1"/>
        <v>25.018000000000001</v>
      </c>
      <c r="H32">
        <f t="shared" si="2"/>
        <v>8.2420000000000009</v>
      </c>
      <c r="M32">
        <f t="shared" si="3"/>
        <v>24.862857142857141</v>
      </c>
      <c r="N32">
        <f t="shared" si="4"/>
        <v>8.1314285714285717</v>
      </c>
    </row>
    <row r="33" spans="1:14" x14ac:dyDescent="0.3">
      <c r="A33">
        <v>1827</v>
      </c>
      <c r="B33" t="s">
        <v>4</v>
      </c>
      <c r="C33" t="s">
        <v>5</v>
      </c>
      <c r="D33">
        <v>25.36</v>
      </c>
      <c r="E33">
        <v>8.81</v>
      </c>
      <c r="F33">
        <f t="shared" si="0"/>
        <v>25.36</v>
      </c>
      <c r="G33">
        <f t="shared" si="1"/>
        <v>25.103999999999999</v>
      </c>
      <c r="H33">
        <f t="shared" si="2"/>
        <v>8.3659999999999997</v>
      </c>
      <c r="M33">
        <f t="shared" si="3"/>
        <v>25.039999999999996</v>
      </c>
      <c r="N33">
        <f t="shared" si="4"/>
        <v>8.3014285714285716</v>
      </c>
    </row>
    <row r="34" spans="1:14" x14ac:dyDescent="0.3">
      <c r="A34">
        <v>1828</v>
      </c>
      <c r="B34" t="s">
        <v>4</v>
      </c>
      <c r="C34" t="s">
        <v>5</v>
      </c>
      <c r="D34">
        <v>24.9</v>
      </c>
      <c r="E34">
        <v>8.17</v>
      </c>
      <c r="F34">
        <f t="shared" si="0"/>
        <v>24.9</v>
      </c>
      <c r="G34">
        <f t="shared" si="1"/>
        <v>25.157999999999998</v>
      </c>
      <c r="H34">
        <f t="shared" si="2"/>
        <v>8.4559999999999995</v>
      </c>
      <c r="M34">
        <f t="shared" si="3"/>
        <v>25.05</v>
      </c>
      <c r="N34">
        <f t="shared" si="4"/>
        <v>8.3128571428571441</v>
      </c>
    </row>
    <row r="35" spans="1:14" x14ac:dyDescent="0.3">
      <c r="A35">
        <v>1829</v>
      </c>
      <c r="B35" t="s">
        <v>4</v>
      </c>
      <c r="C35" t="s">
        <v>5</v>
      </c>
      <c r="D35">
        <v>24.71</v>
      </c>
      <c r="E35">
        <v>7.94</v>
      </c>
      <c r="F35">
        <f t="shared" si="0"/>
        <v>24.71</v>
      </c>
      <c r="G35">
        <f t="shared" si="1"/>
        <v>25.040000000000003</v>
      </c>
      <c r="H35">
        <f t="shared" si="2"/>
        <v>8.3339999999999996</v>
      </c>
      <c r="M35">
        <f t="shared" si="3"/>
        <v>25.018571428571427</v>
      </c>
      <c r="N35">
        <f t="shared" si="4"/>
        <v>8.2771428571428576</v>
      </c>
    </row>
    <row r="36" spans="1:14" x14ac:dyDescent="0.3">
      <c r="A36">
        <v>1830</v>
      </c>
      <c r="B36" t="s">
        <v>4</v>
      </c>
      <c r="C36" t="s">
        <v>5</v>
      </c>
      <c r="D36">
        <v>25.07</v>
      </c>
      <c r="E36">
        <v>8.52</v>
      </c>
      <c r="F36">
        <f t="shared" si="0"/>
        <v>25.07</v>
      </c>
      <c r="G36">
        <f t="shared" si="1"/>
        <v>25.032</v>
      </c>
      <c r="H36">
        <f t="shared" si="2"/>
        <v>8.36</v>
      </c>
      <c r="M36">
        <f t="shared" si="3"/>
        <v>25.081428571428571</v>
      </c>
      <c r="N36">
        <f t="shared" si="4"/>
        <v>8.3914285714285715</v>
      </c>
    </row>
    <row r="37" spans="1:14" x14ac:dyDescent="0.3">
      <c r="A37">
        <v>1831</v>
      </c>
      <c r="B37" t="s">
        <v>4</v>
      </c>
      <c r="C37" t="s">
        <v>5</v>
      </c>
      <c r="D37">
        <v>24.43</v>
      </c>
      <c r="E37">
        <v>7.64</v>
      </c>
      <c r="F37">
        <f t="shared" si="0"/>
        <v>24.43</v>
      </c>
      <c r="G37">
        <f t="shared" si="1"/>
        <v>24.893999999999998</v>
      </c>
      <c r="H37">
        <f t="shared" si="2"/>
        <v>8.2159999999999993</v>
      </c>
      <c r="M37">
        <f t="shared" si="3"/>
        <v>24.957142857142859</v>
      </c>
      <c r="N37">
        <f t="shared" si="4"/>
        <v>8.2614285714285707</v>
      </c>
    </row>
    <row r="38" spans="1:14" x14ac:dyDescent="0.3">
      <c r="A38">
        <v>1832</v>
      </c>
      <c r="B38" t="s">
        <v>4</v>
      </c>
      <c r="C38" t="s">
        <v>5</v>
      </c>
      <c r="D38">
        <v>24.62</v>
      </c>
      <c r="E38">
        <v>7.45</v>
      </c>
      <c r="F38">
        <f t="shared" si="0"/>
        <v>24.62</v>
      </c>
      <c r="G38">
        <f t="shared" si="1"/>
        <v>24.746000000000002</v>
      </c>
      <c r="H38">
        <f t="shared" si="2"/>
        <v>7.944</v>
      </c>
      <c r="M38">
        <f t="shared" si="3"/>
        <v>24.887142857142859</v>
      </c>
      <c r="N38">
        <f t="shared" si="4"/>
        <v>8.1271428571428572</v>
      </c>
    </row>
    <row r="39" spans="1:14" x14ac:dyDescent="0.3">
      <c r="A39">
        <v>1833</v>
      </c>
      <c r="B39" t="s">
        <v>4</v>
      </c>
      <c r="C39" t="s">
        <v>5</v>
      </c>
      <c r="D39">
        <v>24.85</v>
      </c>
      <c r="E39">
        <v>8.01</v>
      </c>
      <c r="F39">
        <f t="shared" si="0"/>
        <v>24.85</v>
      </c>
      <c r="G39">
        <f t="shared" si="1"/>
        <v>24.736000000000001</v>
      </c>
      <c r="H39">
        <f t="shared" si="2"/>
        <v>7.9120000000000008</v>
      </c>
      <c r="M39">
        <f t="shared" si="3"/>
        <v>24.848571428571429</v>
      </c>
      <c r="N39">
        <f t="shared" si="4"/>
        <v>8.0771428571428565</v>
      </c>
    </row>
    <row r="40" spans="1:14" x14ac:dyDescent="0.3">
      <c r="A40">
        <v>1834</v>
      </c>
      <c r="B40" t="s">
        <v>4</v>
      </c>
      <c r="C40" t="s">
        <v>5</v>
      </c>
      <c r="D40">
        <v>24.82</v>
      </c>
      <c r="E40">
        <v>8.15</v>
      </c>
      <c r="F40">
        <f t="shared" si="0"/>
        <v>24.82</v>
      </c>
      <c r="G40">
        <f t="shared" si="1"/>
        <v>24.757999999999999</v>
      </c>
      <c r="H40">
        <f t="shared" si="2"/>
        <v>7.9539999999999988</v>
      </c>
      <c r="M40">
        <f t="shared" si="3"/>
        <v>24.771428571428572</v>
      </c>
      <c r="N40">
        <f t="shared" si="4"/>
        <v>7.9828571428571422</v>
      </c>
    </row>
    <row r="41" spans="1:14" x14ac:dyDescent="0.3">
      <c r="A41">
        <v>1835</v>
      </c>
      <c r="B41" t="s">
        <v>4</v>
      </c>
      <c r="C41" t="s">
        <v>5</v>
      </c>
      <c r="D41">
        <v>23.9</v>
      </c>
      <c r="E41">
        <v>7.39</v>
      </c>
      <c r="F41">
        <f t="shared" si="0"/>
        <v>23.9</v>
      </c>
      <c r="G41">
        <f t="shared" si="1"/>
        <v>24.524000000000001</v>
      </c>
      <c r="H41">
        <f t="shared" si="2"/>
        <v>7.7279999999999998</v>
      </c>
      <c r="M41">
        <f t="shared" si="3"/>
        <v>24.62857142857143</v>
      </c>
      <c r="N41">
        <f t="shared" si="4"/>
        <v>7.8714285714285719</v>
      </c>
    </row>
    <row r="42" spans="1:14" x14ac:dyDescent="0.3">
      <c r="A42">
        <v>1836</v>
      </c>
      <c r="B42" t="s">
        <v>4</v>
      </c>
      <c r="C42" t="s">
        <v>5</v>
      </c>
      <c r="D42">
        <v>24.54</v>
      </c>
      <c r="E42">
        <v>7.7</v>
      </c>
      <c r="F42">
        <f t="shared" si="0"/>
        <v>24.54</v>
      </c>
      <c r="G42">
        <f t="shared" si="1"/>
        <v>24.545999999999999</v>
      </c>
      <c r="H42">
        <f t="shared" si="2"/>
        <v>7.74</v>
      </c>
      <c r="M42">
        <f t="shared" si="3"/>
        <v>24.604285714285712</v>
      </c>
      <c r="N42">
        <f t="shared" si="4"/>
        <v>7.8371428571428572</v>
      </c>
    </row>
    <row r="43" spans="1:14" x14ac:dyDescent="0.3">
      <c r="A43">
        <v>1837</v>
      </c>
      <c r="B43" t="s">
        <v>4</v>
      </c>
      <c r="C43" t="s">
        <v>5</v>
      </c>
      <c r="D43">
        <v>24.42</v>
      </c>
      <c r="E43">
        <v>7.38</v>
      </c>
      <c r="F43">
        <f t="shared" si="0"/>
        <v>24.42</v>
      </c>
      <c r="G43">
        <f t="shared" si="1"/>
        <v>24.505999999999997</v>
      </c>
      <c r="H43">
        <f t="shared" si="2"/>
        <v>7.7260000000000009</v>
      </c>
      <c r="M43">
        <f t="shared" si="3"/>
        <v>24.511428571428571</v>
      </c>
      <c r="N43">
        <f t="shared" si="4"/>
        <v>7.6742857142857153</v>
      </c>
    </row>
    <row r="44" spans="1:14" x14ac:dyDescent="0.3">
      <c r="A44">
        <v>1838</v>
      </c>
      <c r="B44" t="s">
        <v>4</v>
      </c>
      <c r="C44" t="s">
        <v>5</v>
      </c>
      <c r="D44">
        <v>24.38</v>
      </c>
      <c r="E44">
        <v>7.51</v>
      </c>
      <c r="F44">
        <f t="shared" si="0"/>
        <v>24.38</v>
      </c>
      <c r="G44">
        <f t="shared" si="1"/>
        <v>24.411999999999999</v>
      </c>
      <c r="H44">
        <f t="shared" si="2"/>
        <v>7.6259999999999994</v>
      </c>
      <c r="M44">
        <f t="shared" si="3"/>
        <v>24.504285714285711</v>
      </c>
      <c r="N44">
        <f t="shared" si="4"/>
        <v>7.6557142857142866</v>
      </c>
    </row>
    <row r="45" spans="1:14" x14ac:dyDescent="0.3">
      <c r="A45">
        <v>1839</v>
      </c>
      <c r="B45" t="s">
        <v>4</v>
      </c>
      <c r="C45" t="s">
        <v>5</v>
      </c>
      <c r="D45">
        <v>24.45</v>
      </c>
      <c r="E45">
        <v>7.63</v>
      </c>
      <c r="F45">
        <f t="shared" si="0"/>
        <v>24.45</v>
      </c>
      <c r="G45">
        <f t="shared" si="1"/>
        <v>24.338000000000001</v>
      </c>
      <c r="H45">
        <f t="shared" si="2"/>
        <v>7.5220000000000002</v>
      </c>
      <c r="M45">
        <f t="shared" si="3"/>
        <v>24.479999999999997</v>
      </c>
      <c r="N45">
        <f t="shared" si="4"/>
        <v>7.6814285714285715</v>
      </c>
    </row>
    <row r="46" spans="1:14" x14ac:dyDescent="0.3">
      <c r="A46">
        <v>1840</v>
      </c>
      <c r="B46" t="s">
        <v>4</v>
      </c>
      <c r="C46" t="s">
        <v>5</v>
      </c>
      <c r="D46">
        <v>24.72</v>
      </c>
      <c r="E46">
        <v>7.8</v>
      </c>
      <c r="F46">
        <f t="shared" si="0"/>
        <v>24.72</v>
      </c>
      <c r="G46">
        <f t="shared" si="1"/>
        <v>24.502000000000002</v>
      </c>
      <c r="H46">
        <f t="shared" si="2"/>
        <v>7.6039999999999992</v>
      </c>
      <c r="M46">
        <f t="shared" si="3"/>
        <v>24.46142857142857</v>
      </c>
      <c r="N46">
        <f t="shared" si="4"/>
        <v>7.6514285714285704</v>
      </c>
    </row>
    <row r="47" spans="1:14" x14ac:dyDescent="0.3">
      <c r="A47">
        <v>1841</v>
      </c>
      <c r="B47" t="s">
        <v>4</v>
      </c>
      <c r="C47" t="s">
        <v>5</v>
      </c>
      <c r="D47">
        <v>24.49</v>
      </c>
      <c r="E47">
        <v>7.69</v>
      </c>
      <c r="F47">
        <f t="shared" si="0"/>
        <v>24.49</v>
      </c>
      <c r="G47">
        <f t="shared" si="1"/>
        <v>24.491999999999997</v>
      </c>
      <c r="H47">
        <f t="shared" si="2"/>
        <v>7.6019999999999994</v>
      </c>
      <c r="M47">
        <f t="shared" si="3"/>
        <v>24.414285714285715</v>
      </c>
      <c r="N47">
        <f t="shared" si="4"/>
        <v>7.5857142857142845</v>
      </c>
    </row>
    <row r="48" spans="1:14" x14ac:dyDescent="0.3">
      <c r="A48">
        <v>1842</v>
      </c>
      <c r="B48" t="s">
        <v>4</v>
      </c>
      <c r="C48" t="s">
        <v>5</v>
      </c>
      <c r="D48">
        <v>24.78</v>
      </c>
      <c r="E48">
        <v>8.02</v>
      </c>
      <c r="F48">
        <f t="shared" si="0"/>
        <v>24.78</v>
      </c>
      <c r="G48">
        <f t="shared" si="1"/>
        <v>24.564</v>
      </c>
      <c r="H48">
        <f t="shared" si="2"/>
        <v>7.7300000000000013</v>
      </c>
      <c r="M48">
        <f t="shared" si="3"/>
        <v>24.54</v>
      </c>
      <c r="N48">
        <f t="shared" si="4"/>
        <v>7.6757142857142844</v>
      </c>
    </row>
    <row r="49" spans="1:14" x14ac:dyDescent="0.3">
      <c r="A49">
        <v>1843</v>
      </c>
      <c r="B49" t="s">
        <v>4</v>
      </c>
      <c r="C49" t="s">
        <v>5</v>
      </c>
      <c r="D49">
        <v>24.75</v>
      </c>
      <c r="E49">
        <v>8.17</v>
      </c>
      <c r="F49">
        <f t="shared" si="0"/>
        <v>24.75</v>
      </c>
      <c r="G49">
        <f t="shared" si="1"/>
        <v>24.637999999999998</v>
      </c>
      <c r="H49">
        <f t="shared" si="2"/>
        <v>7.8620000000000001</v>
      </c>
      <c r="M49">
        <f t="shared" si="3"/>
        <v>24.57</v>
      </c>
      <c r="N49">
        <f t="shared" si="4"/>
        <v>7.7428571428571429</v>
      </c>
    </row>
    <row r="50" spans="1:14" x14ac:dyDescent="0.3">
      <c r="A50">
        <v>1844</v>
      </c>
      <c r="B50" t="s">
        <v>4</v>
      </c>
      <c r="C50" t="s">
        <v>5</v>
      </c>
      <c r="D50">
        <v>24.36</v>
      </c>
      <c r="E50">
        <v>7.65</v>
      </c>
      <c r="F50">
        <f t="shared" si="0"/>
        <v>24.36</v>
      </c>
      <c r="G50">
        <f t="shared" si="1"/>
        <v>24.619999999999997</v>
      </c>
      <c r="H50">
        <f t="shared" si="2"/>
        <v>7.8659999999999997</v>
      </c>
      <c r="M50">
        <f t="shared" si="3"/>
        <v>24.561428571428571</v>
      </c>
      <c r="N50">
        <f t="shared" si="4"/>
        <v>7.781428571428572</v>
      </c>
    </row>
    <row r="51" spans="1:14" x14ac:dyDescent="0.3">
      <c r="A51">
        <v>1845</v>
      </c>
      <c r="B51" t="s">
        <v>4</v>
      </c>
      <c r="C51" t="s">
        <v>5</v>
      </c>
      <c r="D51">
        <v>24.6</v>
      </c>
      <c r="E51">
        <v>7.85</v>
      </c>
      <c r="F51">
        <f t="shared" si="0"/>
        <v>24.6</v>
      </c>
      <c r="G51">
        <f t="shared" si="1"/>
        <v>24.595999999999997</v>
      </c>
      <c r="H51">
        <f t="shared" si="2"/>
        <v>7.8760000000000003</v>
      </c>
      <c r="M51">
        <f t="shared" si="3"/>
        <v>24.592857142857145</v>
      </c>
      <c r="N51">
        <f t="shared" si="4"/>
        <v>7.83</v>
      </c>
    </row>
    <row r="52" spans="1:14" x14ac:dyDescent="0.3">
      <c r="A52">
        <v>1846</v>
      </c>
      <c r="B52" t="s">
        <v>4</v>
      </c>
      <c r="C52" t="s">
        <v>5</v>
      </c>
      <c r="D52">
        <v>25.16</v>
      </c>
      <c r="E52">
        <v>8.5500000000000007</v>
      </c>
      <c r="F52">
        <f t="shared" si="0"/>
        <v>25.16</v>
      </c>
      <c r="G52">
        <f t="shared" si="1"/>
        <v>24.73</v>
      </c>
      <c r="H52">
        <f t="shared" si="2"/>
        <v>8.0479999999999983</v>
      </c>
      <c r="M52">
        <f t="shared" si="3"/>
        <v>24.694285714285712</v>
      </c>
      <c r="N52">
        <f t="shared" si="4"/>
        <v>7.9614285714285717</v>
      </c>
    </row>
    <row r="53" spans="1:14" x14ac:dyDescent="0.3">
      <c r="A53">
        <v>1847</v>
      </c>
      <c r="B53" t="s">
        <v>4</v>
      </c>
      <c r="C53" t="s">
        <v>5</v>
      </c>
      <c r="D53">
        <v>24.66</v>
      </c>
      <c r="E53">
        <v>8.09</v>
      </c>
      <c r="F53">
        <f t="shared" si="0"/>
        <v>24.66</v>
      </c>
      <c r="G53">
        <f t="shared" si="1"/>
        <v>24.706</v>
      </c>
      <c r="H53">
        <f t="shared" si="2"/>
        <v>8.0620000000000012</v>
      </c>
      <c r="M53">
        <f t="shared" si="3"/>
        <v>24.685714285714283</v>
      </c>
      <c r="N53">
        <f t="shared" si="4"/>
        <v>8.0028571428571436</v>
      </c>
    </row>
    <row r="54" spans="1:14" x14ac:dyDescent="0.3">
      <c r="A54">
        <v>1848</v>
      </c>
      <c r="B54" t="s">
        <v>4</v>
      </c>
      <c r="C54" t="s">
        <v>5</v>
      </c>
      <c r="D54">
        <v>24.45</v>
      </c>
      <c r="E54">
        <v>7.98</v>
      </c>
      <c r="F54">
        <f t="shared" si="0"/>
        <v>24.45</v>
      </c>
      <c r="G54">
        <f t="shared" si="1"/>
        <v>24.646000000000001</v>
      </c>
      <c r="H54">
        <f t="shared" si="2"/>
        <v>8.0240000000000009</v>
      </c>
      <c r="M54">
        <f t="shared" si="3"/>
        <v>24.68</v>
      </c>
      <c r="N54">
        <f t="shared" si="4"/>
        <v>8.0442857142857154</v>
      </c>
    </row>
    <row r="55" spans="1:14" x14ac:dyDescent="0.3">
      <c r="A55">
        <v>1849</v>
      </c>
      <c r="B55" t="s">
        <v>4</v>
      </c>
      <c r="C55" t="s">
        <v>5</v>
      </c>
      <c r="D55">
        <v>24.49</v>
      </c>
      <c r="E55">
        <v>7.98</v>
      </c>
      <c r="F55">
        <f t="shared" si="0"/>
        <v>24.49</v>
      </c>
      <c r="G55">
        <f t="shared" si="1"/>
        <v>24.672000000000001</v>
      </c>
      <c r="H55">
        <f t="shared" si="2"/>
        <v>8.09</v>
      </c>
      <c r="M55">
        <f t="shared" si="3"/>
        <v>24.638571428571428</v>
      </c>
      <c r="N55">
        <f t="shared" si="4"/>
        <v>8.03857142857143</v>
      </c>
    </row>
    <row r="56" spans="1:14" x14ac:dyDescent="0.3">
      <c r="A56">
        <v>1850</v>
      </c>
      <c r="B56" t="s">
        <v>4</v>
      </c>
      <c r="C56" t="s">
        <v>5</v>
      </c>
      <c r="D56">
        <v>24.78</v>
      </c>
      <c r="E56">
        <v>7.9</v>
      </c>
      <c r="F56">
        <f t="shared" si="0"/>
        <v>24.78</v>
      </c>
      <c r="G56">
        <f t="shared" si="1"/>
        <v>24.707999999999998</v>
      </c>
      <c r="H56">
        <f t="shared" si="2"/>
        <v>8.1</v>
      </c>
      <c r="M56">
        <f t="shared" si="3"/>
        <v>24.642857142857142</v>
      </c>
      <c r="N56">
        <f t="shared" si="4"/>
        <v>8.0000000000000018</v>
      </c>
    </row>
    <row r="57" spans="1:14" x14ac:dyDescent="0.3">
      <c r="A57">
        <v>1851</v>
      </c>
      <c r="B57" t="s">
        <v>4</v>
      </c>
      <c r="C57" t="s">
        <v>5</v>
      </c>
      <c r="D57">
        <v>24.76</v>
      </c>
      <c r="E57">
        <v>8.18</v>
      </c>
      <c r="F57">
        <f t="shared" si="0"/>
        <v>24.76</v>
      </c>
      <c r="G57">
        <f t="shared" si="1"/>
        <v>24.628</v>
      </c>
      <c r="H57">
        <f t="shared" si="2"/>
        <v>8.0259999999999998</v>
      </c>
      <c r="M57">
        <f t="shared" si="3"/>
        <v>24.699999999999996</v>
      </c>
      <c r="N57">
        <f t="shared" si="4"/>
        <v>8.0757142857142856</v>
      </c>
    </row>
    <row r="58" spans="1:14" x14ac:dyDescent="0.3">
      <c r="A58">
        <v>1852</v>
      </c>
      <c r="B58" t="s">
        <v>4</v>
      </c>
      <c r="C58" t="s">
        <v>5</v>
      </c>
      <c r="D58">
        <v>24.65</v>
      </c>
      <c r="E58">
        <v>8.1</v>
      </c>
      <c r="F58">
        <f t="shared" si="0"/>
        <v>24.65</v>
      </c>
      <c r="G58">
        <f t="shared" si="1"/>
        <v>24.625999999999998</v>
      </c>
      <c r="H58">
        <f t="shared" si="2"/>
        <v>8.0280000000000005</v>
      </c>
      <c r="M58">
        <f t="shared" si="3"/>
        <v>24.707142857142856</v>
      </c>
      <c r="N58">
        <f t="shared" si="4"/>
        <v>8.1114285714285721</v>
      </c>
    </row>
    <row r="59" spans="1:14" x14ac:dyDescent="0.3">
      <c r="A59">
        <v>1853</v>
      </c>
      <c r="B59" t="s">
        <v>4</v>
      </c>
      <c r="C59" t="s">
        <v>5</v>
      </c>
      <c r="D59">
        <v>24.88</v>
      </c>
      <c r="E59">
        <v>8.0399999999999991</v>
      </c>
      <c r="F59">
        <f t="shared" si="0"/>
        <v>24.88</v>
      </c>
      <c r="G59">
        <f t="shared" si="1"/>
        <v>24.712</v>
      </c>
      <c r="H59">
        <f t="shared" si="2"/>
        <v>8.0400000000000009</v>
      </c>
      <c r="M59">
        <f t="shared" si="3"/>
        <v>24.667142857142856</v>
      </c>
      <c r="N59">
        <f t="shared" si="4"/>
        <v>8.0385714285714283</v>
      </c>
    </row>
    <row r="60" spans="1:14" x14ac:dyDescent="0.3">
      <c r="A60">
        <v>1854</v>
      </c>
      <c r="B60" t="s">
        <v>4</v>
      </c>
      <c r="C60" t="s">
        <v>5</v>
      </c>
      <c r="D60">
        <v>25.02</v>
      </c>
      <c r="E60">
        <v>8.2100000000000009</v>
      </c>
      <c r="F60">
        <f t="shared" si="0"/>
        <v>25.02</v>
      </c>
      <c r="G60">
        <f t="shared" si="1"/>
        <v>24.817999999999998</v>
      </c>
      <c r="H60">
        <f t="shared" si="2"/>
        <v>8.0860000000000003</v>
      </c>
      <c r="M60">
        <f t="shared" si="3"/>
        <v>24.71857142857143</v>
      </c>
      <c r="N60">
        <f t="shared" si="4"/>
        <v>8.055714285714286</v>
      </c>
    </row>
    <row r="61" spans="1:14" x14ac:dyDescent="0.3">
      <c r="A61">
        <v>1855</v>
      </c>
      <c r="B61" t="s">
        <v>4</v>
      </c>
      <c r="C61" t="s">
        <v>5</v>
      </c>
      <c r="D61">
        <v>25.24</v>
      </c>
      <c r="E61">
        <v>8.11</v>
      </c>
      <c r="F61">
        <f t="shared" si="0"/>
        <v>25.24</v>
      </c>
      <c r="G61">
        <f t="shared" si="1"/>
        <v>24.909999999999997</v>
      </c>
      <c r="H61">
        <f t="shared" si="2"/>
        <v>8.1280000000000001</v>
      </c>
      <c r="M61">
        <f t="shared" si="3"/>
        <v>24.831428571428575</v>
      </c>
      <c r="N61">
        <f t="shared" si="4"/>
        <v>8.0742857142857147</v>
      </c>
    </row>
    <row r="62" spans="1:14" x14ac:dyDescent="0.3">
      <c r="A62">
        <v>1856</v>
      </c>
      <c r="B62" t="s">
        <v>4</v>
      </c>
      <c r="C62" t="s">
        <v>5</v>
      </c>
      <c r="D62">
        <v>23.86</v>
      </c>
      <c r="E62">
        <v>8</v>
      </c>
      <c r="F62">
        <f t="shared" si="0"/>
        <v>23.86</v>
      </c>
      <c r="G62">
        <f t="shared" si="1"/>
        <v>24.729999999999997</v>
      </c>
      <c r="H62">
        <f t="shared" si="2"/>
        <v>8.0920000000000005</v>
      </c>
      <c r="M62">
        <f t="shared" si="3"/>
        <v>24.741428571428571</v>
      </c>
      <c r="N62">
        <f t="shared" si="4"/>
        <v>8.0771428571428565</v>
      </c>
    </row>
    <row r="63" spans="1:14" x14ac:dyDescent="0.3">
      <c r="A63">
        <v>1857</v>
      </c>
      <c r="B63" t="s">
        <v>4</v>
      </c>
      <c r="C63" t="s">
        <v>5</v>
      </c>
      <c r="D63">
        <v>24.3</v>
      </c>
      <c r="E63">
        <v>7.76</v>
      </c>
      <c r="F63">
        <f t="shared" si="0"/>
        <v>24.3</v>
      </c>
      <c r="G63">
        <f t="shared" si="1"/>
        <v>24.66</v>
      </c>
      <c r="H63">
        <f t="shared" si="2"/>
        <v>8.0239999999999991</v>
      </c>
      <c r="M63">
        <f t="shared" si="3"/>
        <v>24.67285714285714</v>
      </c>
      <c r="N63">
        <f t="shared" si="4"/>
        <v>8.0571428571428569</v>
      </c>
    </row>
    <row r="64" spans="1:14" x14ac:dyDescent="0.3">
      <c r="A64">
        <v>1858</v>
      </c>
      <c r="B64" t="s">
        <v>4</v>
      </c>
      <c r="C64" t="s">
        <v>5</v>
      </c>
      <c r="E64">
        <v>8.1</v>
      </c>
      <c r="F64">
        <f t="shared" si="0"/>
        <v>25.17</v>
      </c>
      <c r="G64">
        <f t="shared" si="1"/>
        <v>24.718</v>
      </c>
      <c r="H64">
        <f t="shared" si="2"/>
        <v>8.0359999999999996</v>
      </c>
      <c r="M64">
        <f t="shared" si="3"/>
        <v>24.731428571428573</v>
      </c>
      <c r="N64">
        <f t="shared" si="4"/>
        <v>8.0457142857142863</v>
      </c>
    </row>
    <row r="65" spans="1:14" x14ac:dyDescent="0.3">
      <c r="A65">
        <v>1859</v>
      </c>
      <c r="B65" t="s">
        <v>4</v>
      </c>
      <c r="C65" t="s">
        <v>5</v>
      </c>
      <c r="E65">
        <v>8.25</v>
      </c>
      <c r="F65">
        <f t="shared" si="0"/>
        <v>25.17</v>
      </c>
      <c r="G65">
        <f t="shared" si="1"/>
        <v>24.747999999999998</v>
      </c>
      <c r="H65">
        <f t="shared" si="2"/>
        <v>8.0440000000000005</v>
      </c>
      <c r="M65">
        <f t="shared" si="3"/>
        <v>24.805714285714284</v>
      </c>
      <c r="N65">
        <f t="shared" si="4"/>
        <v>8.0671428571428567</v>
      </c>
    </row>
    <row r="66" spans="1:14" x14ac:dyDescent="0.3">
      <c r="A66">
        <v>1860</v>
      </c>
      <c r="B66" t="s">
        <v>4</v>
      </c>
      <c r="C66" t="s">
        <v>5</v>
      </c>
      <c r="E66">
        <v>7.96</v>
      </c>
      <c r="F66">
        <f t="shared" ref="F66:F129" si="5">IF(ISNUMBER(D66),D66,$K$1)</f>
        <v>25.17</v>
      </c>
      <c r="G66">
        <f t="shared" si="1"/>
        <v>24.734000000000002</v>
      </c>
      <c r="H66">
        <f t="shared" si="2"/>
        <v>8.0139999999999993</v>
      </c>
      <c r="M66">
        <f t="shared" si="3"/>
        <v>24.84714285714286</v>
      </c>
      <c r="N66">
        <f t="shared" si="4"/>
        <v>8.055714285714286</v>
      </c>
    </row>
    <row r="67" spans="1:14" x14ac:dyDescent="0.3">
      <c r="A67">
        <v>1861</v>
      </c>
      <c r="B67" t="s">
        <v>4</v>
      </c>
      <c r="C67" t="s">
        <v>5</v>
      </c>
      <c r="E67">
        <v>7.85</v>
      </c>
      <c r="F67">
        <f t="shared" si="5"/>
        <v>25.17</v>
      </c>
      <c r="G67">
        <f t="shared" si="1"/>
        <v>24.996000000000002</v>
      </c>
      <c r="H67">
        <f t="shared" si="2"/>
        <v>7.984</v>
      </c>
      <c r="M67">
        <f t="shared" si="3"/>
        <v>24.868571428571425</v>
      </c>
      <c r="N67">
        <f t="shared" si="4"/>
        <v>8.0042857142857144</v>
      </c>
    </row>
    <row r="68" spans="1:14" x14ac:dyDescent="0.3">
      <c r="A68">
        <v>1862</v>
      </c>
      <c r="B68" t="s">
        <v>4</v>
      </c>
      <c r="C68" t="s">
        <v>5</v>
      </c>
      <c r="E68">
        <v>7.56</v>
      </c>
      <c r="F68">
        <f t="shared" si="5"/>
        <v>25.17</v>
      </c>
      <c r="G68">
        <f t="shared" si="1"/>
        <v>25.17</v>
      </c>
      <c r="H68">
        <f t="shared" si="2"/>
        <v>7.9440000000000008</v>
      </c>
      <c r="M68">
        <f t="shared" si="3"/>
        <v>24.858571428571427</v>
      </c>
      <c r="N68">
        <f t="shared" si="4"/>
        <v>7.9257142857142862</v>
      </c>
    </row>
    <row r="69" spans="1:14" x14ac:dyDescent="0.3">
      <c r="A69">
        <v>1863</v>
      </c>
      <c r="B69" t="s">
        <v>4</v>
      </c>
      <c r="C69" t="s">
        <v>5</v>
      </c>
      <c r="E69">
        <v>8.11</v>
      </c>
      <c r="F69">
        <f t="shared" si="5"/>
        <v>25.17</v>
      </c>
      <c r="G69">
        <f t="shared" si="1"/>
        <v>25.17</v>
      </c>
      <c r="H69">
        <f t="shared" si="2"/>
        <v>7.9460000000000006</v>
      </c>
      <c r="M69">
        <f t="shared" si="3"/>
        <v>25.045714285714286</v>
      </c>
      <c r="N69">
        <f t="shared" si="4"/>
        <v>7.9414285714285722</v>
      </c>
    </row>
    <row r="70" spans="1:14" x14ac:dyDescent="0.3">
      <c r="A70">
        <v>1864</v>
      </c>
      <c r="B70" t="s">
        <v>4</v>
      </c>
      <c r="C70" t="s">
        <v>5</v>
      </c>
      <c r="E70">
        <v>7.98</v>
      </c>
      <c r="F70">
        <f t="shared" si="5"/>
        <v>25.17</v>
      </c>
      <c r="G70">
        <f t="shared" ref="G70:G133" si="6">AVERAGE(F66:F70)</f>
        <v>25.17</v>
      </c>
      <c r="H70">
        <f t="shared" ref="H70:H133" si="7">AVERAGE(E66:E70)</f>
        <v>7.8919999999999986</v>
      </c>
      <c r="M70">
        <f t="shared" si="3"/>
        <v>25.169999999999998</v>
      </c>
      <c r="N70">
        <f t="shared" si="4"/>
        <v>7.9728571428571433</v>
      </c>
    </row>
    <row r="71" spans="1:14" x14ac:dyDescent="0.3">
      <c r="A71">
        <v>1865</v>
      </c>
      <c r="B71" t="s">
        <v>4</v>
      </c>
      <c r="C71" t="s">
        <v>5</v>
      </c>
      <c r="E71">
        <v>8.18</v>
      </c>
      <c r="F71">
        <f t="shared" si="5"/>
        <v>25.17</v>
      </c>
      <c r="G71">
        <f t="shared" si="6"/>
        <v>25.17</v>
      </c>
      <c r="H71">
        <f t="shared" si="7"/>
        <v>7.9359999999999999</v>
      </c>
      <c r="M71">
        <f t="shared" si="3"/>
        <v>25.169999999999998</v>
      </c>
      <c r="N71">
        <f t="shared" si="4"/>
        <v>7.9842857142857158</v>
      </c>
    </row>
    <row r="72" spans="1:14" x14ac:dyDescent="0.3">
      <c r="A72">
        <v>1866</v>
      </c>
      <c r="B72" t="s">
        <v>4</v>
      </c>
      <c r="C72" t="s">
        <v>5</v>
      </c>
      <c r="E72">
        <v>8.2899999999999991</v>
      </c>
      <c r="F72">
        <f t="shared" si="5"/>
        <v>25.17</v>
      </c>
      <c r="G72">
        <f t="shared" si="6"/>
        <v>25.17</v>
      </c>
      <c r="H72">
        <f t="shared" si="7"/>
        <v>8.0239999999999991</v>
      </c>
      <c r="M72">
        <f t="shared" si="3"/>
        <v>25.169999999999998</v>
      </c>
      <c r="N72">
        <f t="shared" si="4"/>
        <v>7.9899999999999993</v>
      </c>
    </row>
    <row r="73" spans="1:14" x14ac:dyDescent="0.3">
      <c r="A73">
        <v>1867</v>
      </c>
      <c r="B73" t="s">
        <v>4</v>
      </c>
      <c r="C73" t="s">
        <v>5</v>
      </c>
      <c r="E73">
        <v>8.44</v>
      </c>
      <c r="F73">
        <f t="shared" si="5"/>
        <v>25.17</v>
      </c>
      <c r="G73">
        <f t="shared" si="6"/>
        <v>25.17</v>
      </c>
      <c r="H73">
        <f t="shared" si="7"/>
        <v>8.1999999999999993</v>
      </c>
      <c r="M73">
        <f t="shared" ref="M73:M136" si="8">AVERAGE(F67:F73)</f>
        <v>25.169999999999998</v>
      </c>
      <c r="N73">
        <f t="shared" ref="N73:N136" si="9">AVERAGE(E67:E73)</f>
        <v>8.0585714285714278</v>
      </c>
    </row>
    <row r="74" spans="1:14" x14ac:dyDescent="0.3">
      <c r="A74">
        <v>1868</v>
      </c>
      <c r="B74" t="s">
        <v>4</v>
      </c>
      <c r="C74" t="s">
        <v>5</v>
      </c>
      <c r="E74">
        <v>8.25</v>
      </c>
      <c r="F74">
        <f t="shared" si="5"/>
        <v>25.17</v>
      </c>
      <c r="G74">
        <f t="shared" si="6"/>
        <v>25.17</v>
      </c>
      <c r="H74">
        <f t="shared" si="7"/>
        <v>8.2279999999999998</v>
      </c>
      <c r="M74">
        <f t="shared" si="8"/>
        <v>25.169999999999998</v>
      </c>
      <c r="N74">
        <f t="shared" si="9"/>
        <v>8.1157142857142848</v>
      </c>
    </row>
    <row r="75" spans="1:14" x14ac:dyDescent="0.3">
      <c r="A75">
        <v>1869</v>
      </c>
      <c r="B75" t="s">
        <v>4</v>
      </c>
      <c r="C75" t="s">
        <v>5</v>
      </c>
      <c r="E75">
        <v>8.43</v>
      </c>
      <c r="F75">
        <f t="shared" si="5"/>
        <v>25.17</v>
      </c>
      <c r="G75">
        <f t="shared" si="6"/>
        <v>25.17</v>
      </c>
      <c r="H75">
        <f t="shared" si="7"/>
        <v>8.3179999999999996</v>
      </c>
      <c r="M75">
        <f t="shared" si="8"/>
        <v>25.169999999999998</v>
      </c>
      <c r="N75">
        <f t="shared" si="9"/>
        <v>8.24</v>
      </c>
    </row>
    <row r="76" spans="1:14" x14ac:dyDescent="0.3">
      <c r="A76">
        <v>1870</v>
      </c>
      <c r="B76" t="s">
        <v>4</v>
      </c>
      <c r="C76" t="s">
        <v>5</v>
      </c>
      <c r="D76">
        <v>24.89</v>
      </c>
      <c r="E76">
        <v>8.1999999999999993</v>
      </c>
      <c r="F76">
        <f t="shared" si="5"/>
        <v>24.89</v>
      </c>
      <c r="G76">
        <f t="shared" si="6"/>
        <v>25.114000000000001</v>
      </c>
      <c r="H76">
        <f t="shared" si="7"/>
        <v>8.3219999999999992</v>
      </c>
      <c r="M76">
        <f t="shared" si="8"/>
        <v>25.130000000000003</v>
      </c>
      <c r="N76">
        <f t="shared" si="9"/>
        <v>8.2528571428571418</v>
      </c>
    </row>
    <row r="77" spans="1:14" x14ac:dyDescent="0.3">
      <c r="A77">
        <v>1871</v>
      </c>
      <c r="B77" t="s">
        <v>4</v>
      </c>
      <c r="C77" t="s">
        <v>5</v>
      </c>
      <c r="D77">
        <v>24.88</v>
      </c>
      <c r="E77">
        <v>8.1199999999999992</v>
      </c>
      <c r="F77">
        <f t="shared" si="5"/>
        <v>24.88</v>
      </c>
      <c r="G77">
        <f t="shared" si="6"/>
        <v>25.056000000000001</v>
      </c>
      <c r="H77">
        <f t="shared" si="7"/>
        <v>8.2879999999999985</v>
      </c>
      <c r="M77">
        <f t="shared" si="8"/>
        <v>25.088571428571431</v>
      </c>
      <c r="N77">
        <f t="shared" si="9"/>
        <v>8.2728571428571414</v>
      </c>
    </row>
    <row r="78" spans="1:14" x14ac:dyDescent="0.3">
      <c r="A78">
        <v>1872</v>
      </c>
      <c r="B78" t="s">
        <v>4</v>
      </c>
      <c r="C78" t="s">
        <v>5</v>
      </c>
      <c r="D78">
        <v>24.94</v>
      </c>
      <c r="E78">
        <v>8.19</v>
      </c>
      <c r="F78">
        <f t="shared" si="5"/>
        <v>24.94</v>
      </c>
      <c r="G78">
        <f t="shared" si="6"/>
        <v>25.009999999999998</v>
      </c>
      <c r="H78">
        <f t="shared" si="7"/>
        <v>8.2379999999999995</v>
      </c>
      <c r="M78">
        <f t="shared" si="8"/>
        <v>25.055714285714288</v>
      </c>
      <c r="N78">
        <f t="shared" si="9"/>
        <v>8.274285714285714</v>
      </c>
    </row>
    <row r="79" spans="1:14" x14ac:dyDescent="0.3">
      <c r="A79">
        <v>1873</v>
      </c>
      <c r="B79" t="s">
        <v>4</v>
      </c>
      <c r="C79" t="s">
        <v>5</v>
      </c>
      <c r="D79">
        <v>25.06</v>
      </c>
      <c r="E79">
        <v>8.35</v>
      </c>
      <c r="F79">
        <f t="shared" si="5"/>
        <v>25.06</v>
      </c>
      <c r="G79">
        <f t="shared" si="6"/>
        <v>24.988</v>
      </c>
      <c r="H79">
        <f t="shared" si="7"/>
        <v>8.2579999999999991</v>
      </c>
      <c r="M79">
        <f t="shared" si="8"/>
        <v>25.04</v>
      </c>
      <c r="N79">
        <f t="shared" si="9"/>
        <v>8.2828571428571411</v>
      </c>
    </row>
    <row r="80" spans="1:14" x14ac:dyDescent="0.3">
      <c r="A80">
        <v>1874</v>
      </c>
      <c r="B80" t="s">
        <v>4</v>
      </c>
      <c r="C80" t="s">
        <v>5</v>
      </c>
      <c r="D80">
        <v>24.25</v>
      </c>
      <c r="E80">
        <v>8.43</v>
      </c>
      <c r="F80">
        <f t="shared" si="5"/>
        <v>24.25</v>
      </c>
      <c r="G80">
        <f t="shared" si="6"/>
        <v>24.803999999999998</v>
      </c>
      <c r="H80">
        <f t="shared" si="7"/>
        <v>8.2579999999999991</v>
      </c>
      <c r="M80">
        <f t="shared" si="8"/>
        <v>24.908571428571427</v>
      </c>
      <c r="N80">
        <f t="shared" si="9"/>
        <v>8.281428571428572</v>
      </c>
    </row>
    <row r="81" spans="1:14" x14ac:dyDescent="0.3">
      <c r="A81">
        <v>1875</v>
      </c>
      <c r="B81" t="s">
        <v>4</v>
      </c>
      <c r="C81" t="s">
        <v>5</v>
      </c>
      <c r="D81">
        <v>25.38</v>
      </c>
      <c r="E81">
        <v>7.86</v>
      </c>
      <c r="F81">
        <f t="shared" si="5"/>
        <v>25.38</v>
      </c>
      <c r="G81">
        <f t="shared" si="6"/>
        <v>24.901999999999997</v>
      </c>
      <c r="H81">
        <f t="shared" si="7"/>
        <v>8.19</v>
      </c>
      <c r="M81">
        <f t="shared" si="8"/>
        <v>24.938571428571429</v>
      </c>
      <c r="N81">
        <f t="shared" si="9"/>
        <v>8.225714285714286</v>
      </c>
    </row>
    <row r="82" spans="1:14" x14ac:dyDescent="0.3">
      <c r="A82">
        <v>1876</v>
      </c>
      <c r="B82" t="s">
        <v>4</v>
      </c>
      <c r="C82" t="s">
        <v>5</v>
      </c>
      <c r="D82">
        <v>24.93</v>
      </c>
      <c r="E82">
        <v>8.08</v>
      </c>
      <c r="F82">
        <f t="shared" si="5"/>
        <v>24.93</v>
      </c>
      <c r="G82">
        <f t="shared" si="6"/>
        <v>24.911999999999999</v>
      </c>
      <c r="H82">
        <f t="shared" si="7"/>
        <v>8.1819999999999986</v>
      </c>
      <c r="M82">
        <f t="shared" si="8"/>
        <v>24.904285714285717</v>
      </c>
      <c r="N82">
        <f t="shared" si="9"/>
        <v>8.1757142857142853</v>
      </c>
    </row>
    <row r="83" spans="1:14" x14ac:dyDescent="0.3">
      <c r="A83">
        <v>1877</v>
      </c>
      <c r="B83" t="s">
        <v>4</v>
      </c>
      <c r="C83" t="s">
        <v>5</v>
      </c>
      <c r="D83">
        <v>25.08</v>
      </c>
      <c r="E83">
        <v>8.5399999999999991</v>
      </c>
      <c r="F83">
        <f t="shared" si="5"/>
        <v>25.08</v>
      </c>
      <c r="G83">
        <f t="shared" si="6"/>
        <v>24.94</v>
      </c>
      <c r="H83">
        <f t="shared" si="7"/>
        <v>8.2519999999999989</v>
      </c>
      <c r="M83">
        <f t="shared" si="8"/>
        <v>24.931428571428569</v>
      </c>
      <c r="N83">
        <f t="shared" si="9"/>
        <v>8.2242857142857133</v>
      </c>
    </row>
    <row r="84" spans="1:14" x14ac:dyDescent="0.3">
      <c r="A84">
        <v>1878</v>
      </c>
      <c r="B84" t="s">
        <v>4</v>
      </c>
      <c r="C84" t="s">
        <v>5</v>
      </c>
      <c r="D84">
        <v>25.18</v>
      </c>
      <c r="E84">
        <v>8.83</v>
      </c>
      <c r="F84">
        <f t="shared" si="5"/>
        <v>25.18</v>
      </c>
      <c r="G84">
        <f t="shared" si="6"/>
        <v>24.963999999999999</v>
      </c>
      <c r="H84">
        <f t="shared" si="7"/>
        <v>8.347999999999999</v>
      </c>
      <c r="M84">
        <f t="shared" si="8"/>
        <v>24.974285714285713</v>
      </c>
      <c r="N84">
        <f t="shared" si="9"/>
        <v>8.3257142857142856</v>
      </c>
    </row>
    <row r="85" spans="1:14" x14ac:dyDescent="0.3">
      <c r="A85">
        <v>1879</v>
      </c>
      <c r="B85" t="s">
        <v>4</v>
      </c>
      <c r="C85" t="s">
        <v>5</v>
      </c>
      <c r="D85">
        <v>24.86</v>
      </c>
      <c r="E85">
        <v>8.17</v>
      </c>
      <c r="F85">
        <f t="shared" si="5"/>
        <v>24.86</v>
      </c>
      <c r="G85">
        <f t="shared" si="6"/>
        <v>25.085999999999999</v>
      </c>
      <c r="H85">
        <f t="shared" si="7"/>
        <v>8.2960000000000012</v>
      </c>
      <c r="M85">
        <f t="shared" si="8"/>
        <v>24.962857142857143</v>
      </c>
      <c r="N85">
        <f t="shared" si="9"/>
        <v>8.3228571428571421</v>
      </c>
    </row>
    <row r="86" spans="1:14" x14ac:dyDescent="0.3">
      <c r="A86">
        <v>1880</v>
      </c>
      <c r="B86" t="s">
        <v>4</v>
      </c>
      <c r="C86" t="s">
        <v>5</v>
      </c>
      <c r="D86">
        <v>25.45</v>
      </c>
      <c r="E86">
        <v>8.1199999999999992</v>
      </c>
      <c r="F86">
        <f t="shared" si="5"/>
        <v>25.45</v>
      </c>
      <c r="G86">
        <f t="shared" si="6"/>
        <v>25.1</v>
      </c>
      <c r="H86">
        <f t="shared" si="7"/>
        <v>8.347999999999999</v>
      </c>
      <c r="M86">
        <f t="shared" si="8"/>
        <v>25.018571428571427</v>
      </c>
      <c r="N86">
        <f t="shared" si="9"/>
        <v>8.2899999999999991</v>
      </c>
    </row>
    <row r="87" spans="1:14" x14ac:dyDescent="0.3">
      <c r="A87">
        <v>1881</v>
      </c>
      <c r="B87" t="s">
        <v>4</v>
      </c>
      <c r="C87" t="s">
        <v>5</v>
      </c>
      <c r="D87">
        <v>25.09</v>
      </c>
      <c r="E87">
        <v>8.27</v>
      </c>
      <c r="F87">
        <f t="shared" si="5"/>
        <v>25.09</v>
      </c>
      <c r="G87">
        <f t="shared" si="6"/>
        <v>25.132000000000001</v>
      </c>
      <c r="H87">
        <f t="shared" si="7"/>
        <v>8.3859999999999992</v>
      </c>
      <c r="M87">
        <f t="shared" si="8"/>
        <v>25.138571428571428</v>
      </c>
      <c r="N87">
        <f t="shared" si="9"/>
        <v>8.2671428571428578</v>
      </c>
    </row>
    <row r="88" spans="1:14" x14ac:dyDescent="0.3">
      <c r="A88">
        <v>1882</v>
      </c>
      <c r="B88" t="s">
        <v>4</v>
      </c>
      <c r="C88" t="s">
        <v>5</v>
      </c>
      <c r="D88">
        <v>24.89</v>
      </c>
      <c r="E88">
        <v>8.1300000000000008</v>
      </c>
      <c r="F88">
        <f t="shared" si="5"/>
        <v>24.89</v>
      </c>
      <c r="G88">
        <f t="shared" si="6"/>
        <v>25.094000000000001</v>
      </c>
      <c r="H88">
        <f t="shared" si="7"/>
        <v>8.3040000000000003</v>
      </c>
      <c r="M88">
        <f t="shared" si="8"/>
        <v>25.068571428571431</v>
      </c>
      <c r="N88">
        <f t="shared" si="9"/>
        <v>8.3057142857142843</v>
      </c>
    </row>
    <row r="89" spans="1:14" x14ac:dyDescent="0.3">
      <c r="A89">
        <v>1883</v>
      </c>
      <c r="B89" t="s">
        <v>4</v>
      </c>
      <c r="C89" t="s">
        <v>5</v>
      </c>
      <c r="D89">
        <v>24.82</v>
      </c>
      <c r="E89">
        <v>7.98</v>
      </c>
      <c r="F89">
        <f t="shared" si="5"/>
        <v>24.82</v>
      </c>
      <c r="G89">
        <f t="shared" si="6"/>
        <v>25.022000000000002</v>
      </c>
      <c r="H89">
        <f t="shared" si="7"/>
        <v>8.1340000000000003</v>
      </c>
      <c r="M89">
        <f t="shared" si="8"/>
        <v>25.052857142857142</v>
      </c>
      <c r="N89">
        <f t="shared" si="9"/>
        <v>8.29142857142857</v>
      </c>
    </row>
    <row r="90" spans="1:14" x14ac:dyDescent="0.3">
      <c r="A90">
        <v>1884</v>
      </c>
      <c r="B90" t="s">
        <v>4</v>
      </c>
      <c r="C90" t="s">
        <v>5</v>
      </c>
      <c r="D90">
        <v>24.67</v>
      </c>
      <c r="E90">
        <v>7.77</v>
      </c>
      <c r="F90">
        <f t="shared" si="5"/>
        <v>24.67</v>
      </c>
      <c r="G90">
        <f t="shared" si="6"/>
        <v>24.984000000000002</v>
      </c>
      <c r="H90">
        <f t="shared" si="7"/>
        <v>8.0539999999999985</v>
      </c>
      <c r="M90">
        <f t="shared" si="8"/>
        <v>24.994285714285713</v>
      </c>
      <c r="N90">
        <f t="shared" si="9"/>
        <v>8.1814285714285706</v>
      </c>
    </row>
    <row r="91" spans="1:14" x14ac:dyDescent="0.3">
      <c r="A91">
        <v>1885</v>
      </c>
      <c r="B91" t="s">
        <v>4</v>
      </c>
      <c r="C91" t="s">
        <v>5</v>
      </c>
      <c r="D91">
        <v>24.38</v>
      </c>
      <c r="E91">
        <v>7.92</v>
      </c>
      <c r="F91">
        <f t="shared" si="5"/>
        <v>24.38</v>
      </c>
      <c r="G91">
        <f t="shared" si="6"/>
        <v>24.770000000000003</v>
      </c>
      <c r="H91">
        <f t="shared" si="7"/>
        <v>8.0139999999999993</v>
      </c>
      <c r="M91">
        <f t="shared" si="8"/>
        <v>24.880000000000003</v>
      </c>
      <c r="N91">
        <f t="shared" si="9"/>
        <v>8.0514285714285716</v>
      </c>
    </row>
    <row r="92" spans="1:14" x14ac:dyDescent="0.3">
      <c r="A92">
        <v>1886</v>
      </c>
      <c r="B92" t="s">
        <v>4</v>
      </c>
      <c r="C92" t="s">
        <v>5</v>
      </c>
      <c r="D92">
        <v>24.89</v>
      </c>
      <c r="E92">
        <v>7.95</v>
      </c>
      <c r="F92">
        <f t="shared" si="5"/>
        <v>24.89</v>
      </c>
      <c r="G92">
        <f t="shared" si="6"/>
        <v>24.729999999999997</v>
      </c>
      <c r="H92">
        <f t="shared" si="7"/>
        <v>7.95</v>
      </c>
      <c r="M92">
        <f t="shared" si="8"/>
        <v>24.884285714285713</v>
      </c>
      <c r="N92">
        <f t="shared" si="9"/>
        <v>8.02</v>
      </c>
    </row>
    <row r="93" spans="1:14" x14ac:dyDescent="0.3">
      <c r="A93">
        <v>1887</v>
      </c>
      <c r="B93" t="s">
        <v>4</v>
      </c>
      <c r="C93" t="s">
        <v>5</v>
      </c>
      <c r="D93">
        <v>24.9</v>
      </c>
      <c r="E93">
        <v>7.91</v>
      </c>
      <c r="F93">
        <f t="shared" si="5"/>
        <v>24.9</v>
      </c>
      <c r="G93">
        <f t="shared" si="6"/>
        <v>24.731999999999999</v>
      </c>
      <c r="H93">
        <f t="shared" si="7"/>
        <v>7.9060000000000006</v>
      </c>
      <c r="M93">
        <f t="shared" si="8"/>
        <v>24.805714285714288</v>
      </c>
      <c r="N93">
        <f t="shared" si="9"/>
        <v>7.9900000000000011</v>
      </c>
    </row>
    <row r="94" spans="1:14" x14ac:dyDescent="0.3">
      <c r="A94">
        <v>1888</v>
      </c>
      <c r="B94" t="s">
        <v>4</v>
      </c>
      <c r="C94" t="s">
        <v>5</v>
      </c>
      <c r="D94">
        <v>24.88</v>
      </c>
      <c r="E94">
        <v>8.09</v>
      </c>
      <c r="F94">
        <f t="shared" si="5"/>
        <v>24.88</v>
      </c>
      <c r="G94">
        <f t="shared" si="6"/>
        <v>24.744</v>
      </c>
      <c r="H94">
        <f t="shared" si="7"/>
        <v>7.9279999999999999</v>
      </c>
      <c r="M94">
        <f t="shared" si="8"/>
        <v>24.775714285714283</v>
      </c>
      <c r="N94">
        <f t="shared" si="9"/>
        <v>7.9642857142857144</v>
      </c>
    </row>
    <row r="95" spans="1:14" x14ac:dyDescent="0.3">
      <c r="A95">
        <v>1889</v>
      </c>
      <c r="B95" t="s">
        <v>4</v>
      </c>
      <c r="C95" t="s">
        <v>5</v>
      </c>
      <c r="D95">
        <v>25.21</v>
      </c>
      <c r="E95">
        <v>8.32</v>
      </c>
      <c r="F95">
        <f t="shared" si="5"/>
        <v>25.21</v>
      </c>
      <c r="G95">
        <f t="shared" si="6"/>
        <v>24.851999999999997</v>
      </c>
      <c r="H95">
        <f t="shared" si="7"/>
        <v>8.0380000000000003</v>
      </c>
      <c r="M95">
        <f t="shared" si="8"/>
        <v>24.821428571428573</v>
      </c>
      <c r="N95">
        <f t="shared" si="9"/>
        <v>7.991428571428572</v>
      </c>
    </row>
    <row r="96" spans="1:14" x14ac:dyDescent="0.3">
      <c r="A96">
        <v>1890</v>
      </c>
      <c r="B96" t="s">
        <v>4</v>
      </c>
      <c r="C96" t="s">
        <v>5</v>
      </c>
      <c r="D96">
        <v>25.06</v>
      </c>
      <c r="E96">
        <v>7.97</v>
      </c>
      <c r="F96">
        <f t="shared" si="5"/>
        <v>25.06</v>
      </c>
      <c r="G96">
        <f t="shared" si="6"/>
        <v>24.988</v>
      </c>
      <c r="H96">
        <f t="shared" si="7"/>
        <v>8.0479999999999983</v>
      </c>
      <c r="M96">
        <f t="shared" si="8"/>
        <v>24.855714285714289</v>
      </c>
      <c r="N96">
        <f t="shared" si="9"/>
        <v>7.99</v>
      </c>
    </row>
    <row r="97" spans="1:14" x14ac:dyDescent="0.3">
      <c r="A97">
        <v>1891</v>
      </c>
      <c r="B97" t="s">
        <v>4</v>
      </c>
      <c r="C97" t="s">
        <v>5</v>
      </c>
      <c r="D97">
        <v>24.68</v>
      </c>
      <c r="E97">
        <v>8.02</v>
      </c>
      <c r="F97">
        <f t="shared" si="5"/>
        <v>24.68</v>
      </c>
      <c r="G97">
        <f t="shared" si="6"/>
        <v>24.946000000000005</v>
      </c>
      <c r="H97">
        <f t="shared" si="7"/>
        <v>8.0620000000000012</v>
      </c>
      <c r="M97">
        <f t="shared" si="8"/>
        <v>24.857142857142858</v>
      </c>
      <c r="N97">
        <f t="shared" si="9"/>
        <v>8.0257142857142849</v>
      </c>
    </row>
    <row r="98" spans="1:14" x14ac:dyDescent="0.3">
      <c r="A98">
        <v>1892</v>
      </c>
      <c r="B98" t="s">
        <v>4</v>
      </c>
      <c r="C98" t="s">
        <v>5</v>
      </c>
      <c r="D98">
        <v>25.49</v>
      </c>
      <c r="E98">
        <v>8.07</v>
      </c>
      <c r="F98">
        <f t="shared" si="5"/>
        <v>25.49</v>
      </c>
      <c r="G98">
        <f t="shared" si="6"/>
        <v>25.064</v>
      </c>
      <c r="H98">
        <f t="shared" si="7"/>
        <v>8.0939999999999994</v>
      </c>
      <c r="M98">
        <f t="shared" si="8"/>
        <v>25.015714285714289</v>
      </c>
      <c r="N98">
        <f t="shared" si="9"/>
        <v>8.0471428571428554</v>
      </c>
    </row>
    <row r="99" spans="1:14" x14ac:dyDescent="0.3">
      <c r="A99">
        <v>1893</v>
      </c>
      <c r="B99" t="s">
        <v>4</v>
      </c>
      <c r="C99" t="s">
        <v>5</v>
      </c>
      <c r="D99">
        <v>23.84</v>
      </c>
      <c r="E99">
        <v>8.06</v>
      </c>
      <c r="F99">
        <f t="shared" si="5"/>
        <v>23.84</v>
      </c>
      <c r="G99">
        <f t="shared" si="6"/>
        <v>24.855999999999998</v>
      </c>
      <c r="H99">
        <f t="shared" si="7"/>
        <v>8.0879999999999992</v>
      </c>
      <c r="M99">
        <f t="shared" si="8"/>
        <v>24.86571428571429</v>
      </c>
      <c r="N99">
        <f t="shared" si="9"/>
        <v>8.0628571428571441</v>
      </c>
    </row>
    <row r="100" spans="1:14" x14ac:dyDescent="0.3">
      <c r="A100">
        <v>1894</v>
      </c>
      <c r="B100" t="s">
        <v>4</v>
      </c>
      <c r="C100" t="s">
        <v>5</v>
      </c>
      <c r="D100">
        <v>24.74</v>
      </c>
      <c r="E100">
        <v>8.16</v>
      </c>
      <c r="F100">
        <f t="shared" si="5"/>
        <v>24.74</v>
      </c>
      <c r="G100">
        <f t="shared" si="6"/>
        <v>24.761999999999997</v>
      </c>
      <c r="H100">
        <f t="shared" si="7"/>
        <v>8.0560000000000009</v>
      </c>
      <c r="M100">
        <f t="shared" si="8"/>
        <v>24.842857142857145</v>
      </c>
      <c r="N100">
        <f t="shared" si="9"/>
        <v>8.0985714285714288</v>
      </c>
    </row>
    <row r="101" spans="1:14" x14ac:dyDescent="0.3">
      <c r="A101">
        <v>1895</v>
      </c>
      <c r="B101" t="s">
        <v>4</v>
      </c>
      <c r="C101" t="s">
        <v>5</v>
      </c>
      <c r="D101">
        <v>25.15</v>
      </c>
      <c r="E101">
        <v>8.15</v>
      </c>
      <c r="F101">
        <f t="shared" si="5"/>
        <v>25.15</v>
      </c>
      <c r="G101">
        <f t="shared" si="6"/>
        <v>24.78</v>
      </c>
      <c r="H101">
        <f t="shared" si="7"/>
        <v>8.0920000000000005</v>
      </c>
      <c r="M101">
        <f t="shared" si="8"/>
        <v>24.881428571428568</v>
      </c>
      <c r="N101">
        <f t="shared" si="9"/>
        <v>8.1071428571428559</v>
      </c>
    </row>
    <row r="102" spans="1:14" x14ac:dyDescent="0.3">
      <c r="A102">
        <v>1896</v>
      </c>
      <c r="B102" t="s">
        <v>4</v>
      </c>
      <c r="C102" t="s">
        <v>5</v>
      </c>
      <c r="D102">
        <v>25.83</v>
      </c>
      <c r="E102">
        <v>8.2100000000000009</v>
      </c>
      <c r="F102">
        <f t="shared" si="5"/>
        <v>25.83</v>
      </c>
      <c r="G102">
        <f t="shared" si="6"/>
        <v>25.009999999999998</v>
      </c>
      <c r="H102">
        <f t="shared" si="7"/>
        <v>8.1300000000000008</v>
      </c>
      <c r="M102">
        <f t="shared" si="8"/>
        <v>24.969999999999995</v>
      </c>
      <c r="N102">
        <f t="shared" si="9"/>
        <v>8.0914285714285707</v>
      </c>
    </row>
    <row r="103" spans="1:14" x14ac:dyDescent="0.3">
      <c r="A103">
        <v>1897</v>
      </c>
      <c r="B103" t="s">
        <v>4</v>
      </c>
      <c r="C103" t="s">
        <v>5</v>
      </c>
      <c r="D103">
        <v>25.39</v>
      </c>
      <c r="E103">
        <v>8.2899999999999991</v>
      </c>
      <c r="F103">
        <f t="shared" si="5"/>
        <v>25.39</v>
      </c>
      <c r="G103">
        <f t="shared" si="6"/>
        <v>24.99</v>
      </c>
      <c r="H103">
        <f t="shared" si="7"/>
        <v>8.1739999999999995</v>
      </c>
      <c r="M103">
        <f t="shared" si="8"/>
        <v>25.017142857142858</v>
      </c>
      <c r="N103">
        <f t="shared" si="9"/>
        <v>8.137142857142857</v>
      </c>
    </row>
    <row r="104" spans="1:14" x14ac:dyDescent="0.3">
      <c r="A104">
        <v>1898</v>
      </c>
      <c r="B104" t="s">
        <v>4</v>
      </c>
      <c r="C104" t="s">
        <v>5</v>
      </c>
      <c r="D104">
        <v>25.55</v>
      </c>
      <c r="E104">
        <v>8.18</v>
      </c>
      <c r="F104">
        <f t="shared" si="5"/>
        <v>25.55</v>
      </c>
      <c r="G104">
        <f t="shared" si="6"/>
        <v>25.332000000000001</v>
      </c>
      <c r="H104">
        <f t="shared" si="7"/>
        <v>8.1980000000000004</v>
      </c>
      <c r="M104">
        <f t="shared" si="8"/>
        <v>25.141428571428573</v>
      </c>
      <c r="N104">
        <f t="shared" si="9"/>
        <v>8.16</v>
      </c>
    </row>
    <row r="105" spans="1:14" x14ac:dyDescent="0.3">
      <c r="A105">
        <v>1899</v>
      </c>
      <c r="B105" t="s">
        <v>4</v>
      </c>
      <c r="C105" t="s">
        <v>5</v>
      </c>
      <c r="D105">
        <v>25.86</v>
      </c>
      <c r="E105">
        <v>8.4</v>
      </c>
      <c r="F105">
        <f t="shared" si="5"/>
        <v>25.86</v>
      </c>
      <c r="G105">
        <f t="shared" si="6"/>
        <v>25.556000000000001</v>
      </c>
      <c r="H105">
        <f t="shared" si="7"/>
        <v>8.2459999999999987</v>
      </c>
      <c r="M105">
        <f t="shared" si="8"/>
        <v>25.194285714285716</v>
      </c>
      <c r="N105">
        <f t="shared" si="9"/>
        <v>8.2071428571428573</v>
      </c>
    </row>
    <row r="106" spans="1:14" x14ac:dyDescent="0.3">
      <c r="A106">
        <v>1900</v>
      </c>
      <c r="B106" t="s">
        <v>4</v>
      </c>
      <c r="C106" t="s">
        <v>5</v>
      </c>
      <c r="D106">
        <v>25.56</v>
      </c>
      <c r="E106">
        <v>8.5</v>
      </c>
      <c r="F106">
        <f t="shared" si="5"/>
        <v>25.56</v>
      </c>
      <c r="G106">
        <f t="shared" si="6"/>
        <v>25.637999999999998</v>
      </c>
      <c r="H106">
        <f t="shared" si="7"/>
        <v>8.3159999999999989</v>
      </c>
      <c r="M106">
        <f t="shared" si="8"/>
        <v>25.439999999999998</v>
      </c>
      <c r="N106">
        <f t="shared" si="9"/>
        <v>8.27</v>
      </c>
    </row>
    <row r="107" spans="1:14" x14ac:dyDescent="0.3">
      <c r="A107">
        <v>1901</v>
      </c>
      <c r="B107" t="s">
        <v>4</v>
      </c>
      <c r="C107" t="s">
        <v>5</v>
      </c>
      <c r="D107">
        <v>25.49</v>
      </c>
      <c r="E107">
        <v>8.5399999999999991</v>
      </c>
      <c r="F107">
        <f t="shared" si="5"/>
        <v>25.49</v>
      </c>
      <c r="G107">
        <f t="shared" si="6"/>
        <v>25.57</v>
      </c>
      <c r="H107">
        <f t="shared" si="7"/>
        <v>8.3819999999999997</v>
      </c>
      <c r="M107">
        <f t="shared" si="8"/>
        <v>25.547142857142859</v>
      </c>
      <c r="N107">
        <f t="shared" si="9"/>
        <v>8.324285714285713</v>
      </c>
    </row>
    <row r="108" spans="1:14" x14ac:dyDescent="0.3">
      <c r="A108">
        <v>1902</v>
      </c>
      <c r="B108" t="s">
        <v>4</v>
      </c>
      <c r="C108" t="s">
        <v>5</v>
      </c>
      <c r="D108">
        <v>25.66</v>
      </c>
      <c r="E108">
        <v>8.3000000000000007</v>
      </c>
      <c r="F108">
        <f t="shared" si="5"/>
        <v>25.66</v>
      </c>
      <c r="G108">
        <f t="shared" si="6"/>
        <v>25.624000000000002</v>
      </c>
      <c r="H108">
        <f t="shared" si="7"/>
        <v>8.3840000000000003</v>
      </c>
      <c r="M108">
        <f t="shared" si="8"/>
        <v>25.62</v>
      </c>
      <c r="N108">
        <f t="shared" si="9"/>
        <v>8.3457142857142852</v>
      </c>
    </row>
    <row r="109" spans="1:14" x14ac:dyDescent="0.3">
      <c r="A109">
        <v>1903</v>
      </c>
      <c r="B109" t="s">
        <v>4</v>
      </c>
      <c r="C109" t="s">
        <v>5</v>
      </c>
      <c r="D109">
        <v>25.14</v>
      </c>
      <c r="E109">
        <v>8.2200000000000006</v>
      </c>
      <c r="F109">
        <f t="shared" si="5"/>
        <v>25.14</v>
      </c>
      <c r="G109">
        <f t="shared" si="6"/>
        <v>25.541999999999998</v>
      </c>
      <c r="H109">
        <f t="shared" si="7"/>
        <v>8.3919999999999995</v>
      </c>
      <c r="M109">
        <f t="shared" si="8"/>
        <v>25.521428571428569</v>
      </c>
      <c r="N109">
        <f t="shared" si="9"/>
        <v>8.3471428571428561</v>
      </c>
    </row>
    <row r="110" spans="1:14" x14ac:dyDescent="0.3">
      <c r="A110">
        <v>1904</v>
      </c>
      <c r="B110" t="s">
        <v>4</v>
      </c>
      <c r="C110" t="s">
        <v>5</v>
      </c>
      <c r="D110">
        <v>25.07</v>
      </c>
      <c r="E110">
        <v>8.09</v>
      </c>
      <c r="F110">
        <f t="shared" si="5"/>
        <v>25.07</v>
      </c>
      <c r="G110">
        <f t="shared" si="6"/>
        <v>25.383999999999997</v>
      </c>
      <c r="H110">
        <f t="shared" si="7"/>
        <v>8.3300000000000018</v>
      </c>
      <c r="M110">
        <f t="shared" si="8"/>
        <v>25.475714285714282</v>
      </c>
      <c r="N110">
        <f t="shared" si="9"/>
        <v>8.3185714285714294</v>
      </c>
    </row>
    <row r="111" spans="1:14" x14ac:dyDescent="0.3">
      <c r="A111">
        <v>1905</v>
      </c>
      <c r="B111" t="s">
        <v>4</v>
      </c>
      <c r="C111" t="s">
        <v>5</v>
      </c>
      <c r="D111">
        <v>24.75</v>
      </c>
      <c r="E111">
        <v>8.23</v>
      </c>
      <c r="F111">
        <f t="shared" si="5"/>
        <v>24.75</v>
      </c>
      <c r="G111">
        <f t="shared" si="6"/>
        <v>25.221999999999998</v>
      </c>
      <c r="H111">
        <f t="shared" si="7"/>
        <v>8.2760000000000016</v>
      </c>
      <c r="M111">
        <f t="shared" si="8"/>
        <v>25.361428571428572</v>
      </c>
      <c r="N111">
        <f t="shared" si="9"/>
        <v>8.3257142857142856</v>
      </c>
    </row>
    <row r="112" spans="1:14" x14ac:dyDescent="0.3">
      <c r="A112">
        <v>1906</v>
      </c>
      <c r="B112" t="s">
        <v>4</v>
      </c>
      <c r="C112" t="s">
        <v>5</v>
      </c>
      <c r="D112">
        <v>25.17</v>
      </c>
      <c r="E112">
        <v>8.3800000000000008</v>
      </c>
      <c r="F112">
        <f t="shared" si="5"/>
        <v>25.17</v>
      </c>
      <c r="G112">
        <f t="shared" si="6"/>
        <v>25.158000000000001</v>
      </c>
      <c r="H112">
        <f t="shared" si="7"/>
        <v>8.2440000000000015</v>
      </c>
      <c r="M112">
        <f t="shared" si="8"/>
        <v>25.26285714285714</v>
      </c>
      <c r="N112">
        <f t="shared" si="9"/>
        <v>8.3228571428571438</v>
      </c>
    </row>
    <row r="113" spans="1:14" x14ac:dyDescent="0.3">
      <c r="A113">
        <v>1907</v>
      </c>
      <c r="B113" t="s">
        <v>4</v>
      </c>
      <c r="C113" t="s">
        <v>5</v>
      </c>
      <c r="D113">
        <v>25.02</v>
      </c>
      <c r="E113">
        <v>7.95</v>
      </c>
      <c r="F113">
        <f t="shared" si="5"/>
        <v>25.02</v>
      </c>
      <c r="G113">
        <f t="shared" si="6"/>
        <v>25.03</v>
      </c>
      <c r="H113">
        <f t="shared" si="7"/>
        <v>8.1740000000000013</v>
      </c>
      <c r="M113">
        <f t="shared" si="8"/>
        <v>25.185714285714283</v>
      </c>
      <c r="N113">
        <f t="shared" si="9"/>
        <v>8.2442857142857164</v>
      </c>
    </row>
    <row r="114" spans="1:14" x14ac:dyDescent="0.3">
      <c r="A114">
        <v>1908</v>
      </c>
      <c r="B114" t="s">
        <v>4</v>
      </c>
      <c r="C114" t="s">
        <v>5</v>
      </c>
      <c r="D114">
        <v>25.14</v>
      </c>
      <c r="E114">
        <v>8.19</v>
      </c>
      <c r="F114">
        <f t="shared" si="5"/>
        <v>25.14</v>
      </c>
      <c r="G114">
        <f t="shared" si="6"/>
        <v>25.03</v>
      </c>
      <c r="H114">
        <f t="shared" si="7"/>
        <v>8.168000000000001</v>
      </c>
      <c r="M114">
        <f t="shared" si="8"/>
        <v>25.135714285714283</v>
      </c>
      <c r="N114">
        <f t="shared" si="9"/>
        <v>8.1942857142857157</v>
      </c>
    </row>
    <row r="115" spans="1:14" x14ac:dyDescent="0.3">
      <c r="A115">
        <v>1909</v>
      </c>
      <c r="B115" t="s">
        <v>4</v>
      </c>
      <c r="C115" t="s">
        <v>5</v>
      </c>
      <c r="D115">
        <v>24.75</v>
      </c>
      <c r="E115">
        <v>8.18</v>
      </c>
      <c r="F115">
        <f t="shared" si="5"/>
        <v>24.75</v>
      </c>
      <c r="G115">
        <f t="shared" si="6"/>
        <v>24.966000000000001</v>
      </c>
      <c r="H115">
        <f t="shared" si="7"/>
        <v>8.1859999999999999</v>
      </c>
      <c r="M115">
        <f t="shared" si="8"/>
        <v>25.005714285714287</v>
      </c>
      <c r="N115">
        <f t="shared" si="9"/>
        <v>8.1771428571428579</v>
      </c>
    </row>
    <row r="116" spans="1:14" x14ac:dyDescent="0.3">
      <c r="A116">
        <v>1910</v>
      </c>
      <c r="B116" t="s">
        <v>4</v>
      </c>
      <c r="C116" t="s">
        <v>5</v>
      </c>
      <c r="D116">
        <v>24.81</v>
      </c>
      <c r="E116">
        <v>8.2200000000000006</v>
      </c>
      <c r="F116">
        <f t="shared" si="5"/>
        <v>24.81</v>
      </c>
      <c r="G116">
        <f t="shared" si="6"/>
        <v>24.978000000000002</v>
      </c>
      <c r="H116">
        <f t="shared" si="7"/>
        <v>8.1840000000000011</v>
      </c>
      <c r="M116">
        <f t="shared" si="8"/>
        <v>24.958571428571428</v>
      </c>
      <c r="N116">
        <f t="shared" si="9"/>
        <v>8.1771428571428579</v>
      </c>
    </row>
    <row r="117" spans="1:14" x14ac:dyDescent="0.3">
      <c r="A117">
        <v>1911</v>
      </c>
      <c r="B117" t="s">
        <v>4</v>
      </c>
      <c r="C117" t="s">
        <v>5</v>
      </c>
      <c r="D117">
        <v>25.36</v>
      </c>
      <c r="E117">
        <v>8.18</v>
      </c>
      <c r="F117">
        <f t="shared" si="5"/>
        <v>25.36</v>
      </c>
      <c r="G117">
        <f t="shared" si="6"/>
        <v>25.015999999999998</v>
      </c>
      <c r="H117">
        <f t="shared" si="7"/>
        <v>8.1440000000000001</v>
      </c>
      <c r="M117">
        <f t="shared" si="8"/>
        <v>25</v>
      </c>
      <c r="N117">
        <f t="shared" si="9"/>
        <v>8.19</v>
      </c>
    </row>
    <row r="118" spans="1:14" x14ac:dyDescent="0.3">
      <c r="A118">
        <v>1912</v>
      </c>
      <c r="B118" t="s">
        <v>4</v>
      </c>
      <c r="C118" t="s">
        <v>5</v>
      </c>
      <c r="D118">
        <v>25.25</v>
      </c>
      <c r="E118">
        <v>8.17</v>
      </c>
      <c r="F118">
        <f t="shared" si="5"/>
        <v>25.25</v>
      </c>
      <c r="G118">
        <f t="shared" si="6"/>
        <v>25.062000000000001</v>
      </c>
      <c r="H118">
        <f t="shared" si="7"/>
        <v>8.1879999999999988</v>
      </c>
      <c r="M118">
        <f t="shared" si="8"/>
        <v>25.071428571428573</v>
      </c>
      <c r="N118">
        <f t="shared" si="9"/>
        <v>8.1814285714285724</v>
      </c>
    </row>
    <row r="119" spans="1:14" x14ac:dyDescent="0.3">
      <c r="A119">
        <v>1913</v>
      </c>
      <c r="B119" t="s">
        <v>4</v>
      </c>
      <c r="C119" t="s">
        <v>5</v>
      </c>
      <c r="D119">
        <v>24.94</v>
      </c>
      <c r="E119">
        <v>8.3000000000000007</v>
      </c>
      <c r="F119">
        <f t="shared" si="5"/>
        <v>24.94</v>
      </c>
      <c r="G119">
        <f t="shared" si="6"/>
        <v>25.021999999999998</v>
      </c>
      <c r="H119">
        <f t="shared" si="7"/>
        <v>8.2099999999999991</v>
      </c>
      <c r="M119">
        <f t="shared" si="8"/>
        <v>25.038571428571426</v>
      </c>
      <c r="N119">
        <f t="shared" si="9"/>
        <v>8.17</v>
      </c>
    </row>
    <row r="120" spans="1:14" x14ac:dyDescent="0.3">
      <c r="A120">
        <v>1914</v>
      </c>
      <c r="B120" t="s">
        <v>4</v>
      </c>
      <c r="C120" t="s">
        <v>5</v>
      </c>
      <c r="D120">
        <v>25.12</v>
      </c>
      <c r="E120">
        <v>8.59</v>
      </c>
      <c r="F120">
        <f t="shared" si="5"/>
        <v>25.12</v>
      </c>
      <c r="G120">
        <f t="shared" si="6"/>
        <v>25.096</v>
      </c>
      <c r="H120">
        <f t="shared" si="7"/>
        <v>8.2920000000000016</v>
      </c>
      <c r="M120">
        <f t="shared" si="8"/>
        <v>25.052857142857142</v>
      </c>
      <c r="N120">
        <f t="shared" si="9"/>
        <v>8.2614285714285707</v>
      </c>
    </row>
    <row r="121" spans="1:14" x14ac:dyDescent="0.3">
      <c r="A121">
        <v>1915</v>
      </c>
      <c r="B121" t="s">
        <v>4</v>
      </c>
      <c r="C121" t="s">
        <v>5</v>
      </c>
      <c r="D121">
        <v>25.73</v>
      </c>
      <c r="E121">
        <v>8.59</v>
      </c>
      <c r="F121">
        <f t="shared" si="5"/>
        <v>25.73</v>
      </c>
      <c r="G121">
        <f t="shared" si="6"/>
        <v>25.28</v>
      </c>
      <c r="H121">
        <f t="shared" si="7"/>
        <v>8.3659999999999997</v>
      </c>
      <c r="M121">
        <f t="shared" si="8"/>
        <v>25.137142857142855</v>
      </c>
      <c r="N121">
        <f t="shared" si="9"/>
        <v>8.3185714285714294</v>
      </c>
    </row>
    <row r="122" spans="1:14" x14ac:dyDescent="0.3">
      <c r="A122">
        <v>1916</v>
      </c>
      <c r="B122" t="s">
        <v>4</v>
      </c>
      <c r="C122" t="s">
        <v>5</v>
      </c>
      <c r="D122">
        <v>25.07</v>
      </c>
      <c r="E122">
        <v>8.23</v>
      </c>
      <c r="F122">
        <f t="shared" si="5"/>
        <v>25.07</v>
      </c>
      <c r="G122">
        <f t="shared" si="6"/>
        <v>25.222000000000001</v>
      </c>
      <c r="H122">
        <f t="shared" si="7"/>
        <v>8.3759999999999994</v>
      </c>
      <c r="M122">
        <f t="shared" si="8"/>
        <v>25.182857142857141</v>
      </c>
      <c r="N122">
        <f t="shared" si="9"/>
        <v>8.3257142857142874</v>
      </c>
    </row>
    <row r="123" spans="1:14" x14ac:dyDescent="0.3">
      <c r="A123">
        <v>1917</v>
      </c>
      <c r="B123" t="s">
        <v>4</v>
      </c>
      <c r="C123" t="s">
        <v>5</v>
      </c>
      <c r="D123">
        <v>23.84</v>
      </c>
      <c r="E123">
        <v>8.02</v>
      </c>
      <c r="F123">
        <f t="shared" si="5"/>
        <v>23.84</v>
      </c>
      <c r="G123">
        <f t="shared" si="6"/>
        <v>24.940000000000005</v>
      </c>
      <c r="H123">
        <f t="shared" si="7"/>
        <v>8.3460000000000001</v>
      </c>
      <c r="M123">
        <f t="shared" si="8"/>
        <v>25.044285714285714</v>
      </c>
      <c r="N123">
        <f t="shared" si="9"/>
        <v>8.2971428571428572</v>
      </c>
    </row>
    <row r="124" spans="1:14" x14ac:dyDescent="0.3">
      <c r="A124">
        <v>1918</v>
      </c>
      <c r="B124" t="s">
        <v>4</v>
      </c>
      <c r="C124" t="s">
        <v>5</v>
      </c>
      <c r="D124">
        <v>25.28</v>
      </c>
      <c r="E124">
        <v>8.1300000000000008</v>
      </c>
      <c r="F124">
        <f t="shared" si="5"/>
        <v>25.28</v>
      </c>
      <c r="G124">
        <f t="shared" si="6"/>
        <v>25.008000000000003</v>
      </c>
      <c r="H124">
        <f t="shared" si="7"/>
        <v>8.3120000000000012</v>
      </c>
      <c r="M124">
        <f t="shared" si="8"/>
        <v>25.032857142857146</v>
      </c>
      <c r="N124">
        <f t="shared" si="9"/>
        <v>8.2899999999999991</v>
      </c>
    </row>
    <row r="125" spans="1:14" x14ac:dyDescent="0.3">
      <c r="A125">
        <v>1919</v>
      </c>
      <c r="B125" t="s">
        <v>4</v>
      </c>
      <c r="C125" t="s">
        <v>5</v>
      </c>
      <c r="D125">
        <v>24.84</v>
      </c>
      <c r="E125">
        <v>8.3800000000000008</v>
      </c>
      <c r="F125">
        <f t="shared" si="5"/>
        <v>24.84</v>
      </c>
      <c r="G125">
        <f t="shared" si="6"/>
        <v>24.952000000000002</v>
      </c>
      <c r="H125">
        <f t="shared" si="7"/>
        <v>8.27</v>
      </c>
      <c r="M125">
        <f t="shared" si="8"/>
        <v>24.974285714285717</v>
      </c>
      <c r="N125">
        <f t="shared" si="9"/>
        <v>8.3200000000000021</v>
      </c>
    </row>
    <row r="126" spans="1:14" x14ac:dyDescent="0.3">
      <c r="A126">
        <v>1920</v>
      </c>
      <c r="B126" t="s">
        <v>4</v>
      </c>
      <c r="C126" t="s">
        <v>5</v>
      </c>
      <c r="D126">
        <v>24.99</v>
      </c>
      <c r="E126">
        <v>8.36</v>
      </c>
      <c r="F126">
        <f t="shared" si="5"/>
        <v>24.99</v>
      </c>
      <c r="G126">
        <f t="shared" si="6"/>
        <v>24.803999999999998</v>
      </c>
      <c r="H126">
        <f t="shared" si="7"/>
        <v>8.2240000000000002</v>
      </c>
      <c r="M126">
        <f t="shared" si="8"/>
        <v>24.981428571428573</v>
      </c>
      <c r="N126">
        <f t="shared" si="9"/>
        <v>8.3285714285714292</v>
      </c>
    </row>
    <row r="127" spans="1:14" x14ac:dyDescent="0.3">
      <c r="A127">
        <v>1921</v>
      </c>
      <c r="B127" t="s">
        <v>4</v>
      </c>
      <c r="C127" t="s">
        <v>5</v>
      </c>
      <c r="D127">
        <v>26.04</v>
      </c>
      <c r="E127">
        <v>8.57</v>
      </c>
      <c r="F127">
        <f t="shared" si="5"/>
        <v>26.04</v>
      </c>
      <c r="G127">
        <f t="shared" si="6"/>
        <v>24.998000000000001</v>
      </c>
      <c r="H127">
        <f t="shared" si="7"/>
        <v>8.2919999999999998</v>
      </c>
      <c r="M127">
        <f t="shared" si="8"/>
        <v>25.112857142857141</v>
      </c>
      <c r="N127">
        <f t="shared" si="9"/>
        <v>8.3257142857142856</v>
      </c>
    </row>
    <row r="128" spans="1:14" x14ac:dyDescent="0.3">
      <c r="A128">
        <v>1922</v>
      </c>
      <c r="B128" t="s">
        <v>4</v>
      </c>
      <c r="C128" t="s">
        <v>5</v>
      </c>
      <c r="D128">
        <v>25.18</v>
      </c>
      <c r="E128">
        <v>8.41</v>
      </c>
      <c r="F128">
        <f t="shared" si="5"/>
        <v>25.18</v>
      </c>
      <c r="G128">
        <f t="shared" si="6"/>
        <v>25.266000000000002</v>
      </c>
      <c r="H128">
        <f t="shared" si="7"/>
        <v>8.3699999999999992</v>
      </c>
      <c r="M128">
        <f t="shared" si="8"/>
        <v>25.034285714285716</v>
      </c>
      <c r="N128">
        <f t="shared" si="9"/>
        <v>8.3000000000000007</v>
      </c>
    </row>
    <row r="129" spans="1:14" x14ac:dyDescent="0.3">
      <c r="A129">
        <v>1923</v>
      </c>
      <c r="B129" t="s">
        <v>4</v>
      </c>
      <c r="C129" t="s">
        <v>5</v>
      </c>
      <c r="D129">
        <v>25.26</v>
      </c>
      <c r="E129">
        <v>8.42</v>
      </c>
      <c r="F129">
        <f t="shared" si="5"/>
        <v>25.26</v>
      </c>
      <c r="G129">
        <f t="shared" si="6"/>
        <v>25.262000000000004</v>
      </c>
      <c r="H129">
        <f t="shared" si="7"/>
        <v>8.4280000000000008</v>
      </c>
      <c r="M129">
        <f t="shared" si="8"/>
        <v>25.061428571428571</v>
      </c>
      <c r="N129">
        <f t="shared" si="9"/>
        <v>8.3271428571428583</v>
      </c>
    </row>
    <row r="130" spans="1:14" x14ac:dyDescent="0.3">
      <c r="A130">
        <v>1924</v>
      </c>
      <c r="B130" t="s">
        <v>4</v>
      </c>
      <c r="C130" t="s">
        <v>5</v>
      </c>
      <c r="D130">
        <v>24.98</v>
      </c>
      <c r="E130">
        <v>8.51</v>
      </c>
      <c r="F130">
        <f t="shared" ref="F130:F193" si="10">IF(ISNUMBER(D130),D130,$K$1)</f>
        <v>24.98</v>
      </c>
      <c r="G130">
        <f t="shared" si="6"/>
        <v>25.290000000000003</v>
      </c>
      <c r="H130">
        <f t="shared" si="7"/>
        <v>8.4539999999999988</v>
      </c>
      <c r="M130">
        <f t="shared" si="8"/>
        <v>25.224285714285713</v>
      </c>
      <c r="N130">
        <f t="shared" si="9"/>
        <v>8.3971428571428568</v>
      </c>
    </row>
    <row r="131" spans="1:14" x14ac:dyDescent="0.3">
      <c r="A131">
        <v>1925</v>
      </c>
      <c r="B131" t="s">
        <v>4</v>
      </c>
      <c r="C131" t="s">
        <v>5</v>
      </c>
      <c r="D131">
        <v>24.85</v>
      </c>
      <c r="E131">
        <v>8.5299999999999994</v>
      </c>
      <c r="F131">
        <f t="shared" si="10"/>
        <v>24.85</v>
      </c>
      <c r="G131">
        <f t="shared" si="6"/>
        <v>25.262</v>
      </c>
      <c r="H131">
        <f t="shared" si="7"/>
        <v>8.4879999999999995</v>
      </c>
      <c r="M131">
        <f t="shared" si="8"/>
        <v>25.162857142857145</v>
      </c>
      <c r="N131">
        <f t="shared" si="9"/>
        <v>8.4542857142857137</v>
      </c>
    </row>
    <row r="132" spans="1:14" x14ac:dyDescent="0.3">
      <c r="A132">
        <v>1926</v>
      </c>
      <c r="B132" t="s">
        <v>4</v>
      </c>
      <c r="C132" t="s">
        <v>5</v>
      </c>
      <c r="D132">
        <v>24.78</v>
      </c>
      <c r="E132">
        <v>8.73</v>
      </c>
      <c r="F132">
        <f t="shared" si="10"/>
        <v>24.78</v>
      </c>
      <c r="G132">
        <f t="shared" si="6"/>
        <v>25.01</v>
      </c>
      <c r="H132">
        <f t="shared" si="7"/>
        <v>8.52</v>
      </c>
      <c r="M132">
        <f t="shared" si="8"/>
        <v>25.154285714285717</v>
      </c>
      <c r="N132">
        <f t="shared" si="9"/>
        <v>8.5042857142857144</v>
      </c>
    </row>
    <row r="133" spans="1:14" x14ac:dyDescent="0.3">
      <c r="A133">
        <v>1927</v>
      </c>
      <c r="B133" t="s">
        <v>4</v>
      </c>
      <c r="C133" t="s">
        <v>5</v>
      </c>
      <c r="D133">
        <v>24.73</v>
      </c>
      <c r="E133">
        <v>8.52</v>
      </c>
      <c r="F133">
        <f t="shared" si="10"/>
        <v>24.73</v>
      </c>
      <c r="G133">
        <f t="shared" si="6"/>
        <v>24.92</v>
      </c>
      <c r="H133">
        <f t="shared" si="7"/>
        <v>8.541999999999998</v>
      </c>
      <c r="M133">
        <f t="shared" si="8"/>
        <v>25.117142857142856</v>
      </c>
      <c r="N133">
        <f t="shared" si="9"/>
        <v>8.5271428571428576</v>
      </c>
    </row>
    <row r="134" spans="1:14" x14ac:dyDescent="0.3">
      <c r="A134">
        <v>1928</v>
      </c>
      <c r="B134" t="s">
        <v>4</v>
      </c>
      <c r="C134" t="s">
        <v>5</v>
      </c>
      <c r="D134">
        <v>25.65</v>
      </c>
      <c r="E134">
        <v>8.6300000000000008</v>
      </c>
      <c r="F134">
        <f t="shared" si="10"/>
        <v>25.65</v>
      </c>
      <c r="G134">
        <f t="shared" ref="G134:G197" si="11">AVERAGE(F130:F134)</f>
        <v>24.998000000000001</v>
      </c>
      <c r="H134">
        <f t="shared" ref="H134:H197" si="12">AVERAGE(E130:E134)</f>
        <v>8.5839999999999996</v>
      </c>
      <c r="M134">
        <f t="shared" si="8"/>
        <v>25.061428571428571</v>
      </c>
      <c r="N134">
        <f t="shared" si="9"/>
        <v>8.5357142857142847</v>
      </c>
    </row>
    <row r="135" spans="1:14" x14ac:dyDescent="0.3">
      <c r="A135">
        <v>1929</v>
      </c>
      <c r="B135" t="s">
        <v>4</v>
      </c>
      <c r="C135" t="s">
        <v>5</v>
      </c>
      <c r="D135">
        <v>25.39</v>
      </c>
      <c r="E135">
        <v>8.24</v>
      </c>
      <c r="F135">
        <f t="shared" si="10"/>
        <v>25.39</v>
      </c>
      <c r="G135">
        <f t="shared" si="11"/>
        <v>25.08</v>
      </c>
      <c r="H135">
        <f t="shared" si="12"/>
        <v>8.5299999999999994</v>
      </c>
      <c r="M135">
        <f t="shared" si="8"/>
        <v>25.091428571428569</v>
      </c>
      <c r="N135">
        <f t="shared" si="9"/>
        <v>8.5114285714285707</v>
      </c>
    </row>
    <row r="136" spans="1:14" x14ac:dyDescent="0.3">
      <c r="A136">
        <v>1930</v>
      </c>
      <c r="B136" t="s">
        <v>4</v>
      </c>
      <c r="C136" t="s">
        <v>5</v>
      </c>
      <c r="D136">
        <v>25.1</v>
      </c>
      <c r="E136">
        <v>8.6300000000000008</v>
      </c>
      <c r="F136">
        <f t="shared" si="10"/>
        <v>25.1</v>
      </c>
      <c r="G136">
        <f t="shared" si="11"/>
        <v>25.130000000000003</v>
      </c>
      <c r="H136">
        <f t="shared" si="12"/>
        <v>8.5500000000000007</v>
      </c>
      <c r="M136">
        <f t="shared" si="8"/>
        <v>25.068571428571428</v>
      </c>
      <c r="N136">
        <f t="shared" si="9"/>
        <v>8.5414285714285718</v>
      </c>
    </row>
    <row r="137" spans="1:14" x14ac:dyDescent="0.3">
      <c r="A137">
        <v>1931</v>
      </c>
      <c r="B137" t="s">
        <v>4</v>
      </c>
      <c r="C137" t="s">
        <v>5</v>
      </c>
      <c r="D137">
        <v>25.58</v>
      </c>
      <c r="E137">
        <v>8.7200000000000006</v>
      </c>
      <c r="F137">
        <f t="shared" si="10"/>
        <v>25.58</v>
      </c>
      <c r="G137">
        <f t="shared" si="11"/>
        <v>25.29</v>
      </c>
      <c r="H137">
        <f t="shared" si="12"/>
        <v>8.548</v>
      </c>
      <c r="M137">
        <f t="shared" ref="M137:M200" si="13">AVERAGE(F131:F137)</f>
        <v>25.154285714285713</v>
      </c>
      <c r="N137">
        <f t="shared" ref="N137:N200" si="14">AVERAGE(E131:E137)</f>
        <v>8.5714285714285712</v>
      </c>
    </row>
    <row r="138" spans="1:14" x14ac:dyDescent="0.3">
      <c r="A138">
        <v>1932</v>
      </c>
      <c r="B138" t="s">
        <v>4</v>
      </c>
      <c r="C138" t="s">
        <v>5</v>
      </c>
      <c r="D138">
        <v>25.63</v>
      </c>
      <c r="E138">
        <v>8.7100000000000009</v>
      </c>
      <c r="F138">
        <f t="shared" si="10"/>
        <v>25.63</v>
      </c>
      <c r="G138">
        <f t="shared" si="11"/>
        <v>25.47</v>
      </c>
      <c r="H138">
        <f t="shared" si="12"/>
        <v>8.5860000000000003</v>
      </c>
      <c r="M138">
        <f t="shared" si="13"/>
        <v>25.265714285714289</v>
      </c>
      <c r="N138">
        <f t="shared" si="14"/>
        <v>8.5971428571428579</v>
      </c>
    </row>
    <row r="139" spans="1:14" x14ac:dyDescent="0.3">
      <c r="A139">
        <v>1933</v>
      </c>
      <c r="B139" t="s">
        <v>4</v>
      </c>
      <c r="C139" t="s">
        <v>5</v>
      </c>
      <c r="D139">
        <v>24.52</v>
      </c>
      <c r="E139">
        <v>8.34</v>
      </c>
      <c r="F139">
        <f t="shared" si="10"/>
        <v>24.52</v>
      </c>
      <c r="G139">
        <f t="shared" si="11"/>
        <v>25.243999999999996</v>
      </c>
      <c r="H139">
        <f t="shared" si="12"/>
        <v>8.5280000000000005</v>
      </c>
      <c r="M139">
        <f t="shared" si="13"/>
        <v>25.228571428571431</v>
      </c>
      <c r="N139">
        <f t="shared" si="14"/>
        <v>8.5414285714285718</v>
      </c>
    </row>
    <row r="140" spans="1:14" x14ac:dyDescent="0.3">
      <c r="A140">
        <v>1934</v>
      </c>
      <c r="B140" t="s">
        <v>4</v>
      </c>
      <c r="C140" t="s">
        <v>5</v>
      </c>
      <c r="D140">
        <v>24.96</v>
      </c>
      <c r="E140">
        <v>8.6300000000000008</v>
      </c>
      <c r="F140">
        <f t="shared" si="10"/>
        <v>24.96</v>
      </c>
      <c r="G140">
        <f t="shared" si="11"/>
        <v>25.157999999999998</v>
      </c>
      <c r="H140">
        <f t="shared" si="12"/>
        <v>8.6060000000000016</v>
      </c>
      <c r="M140">
        <f t="shared" si="13"/>
        <v>25.261428571428574</v>
      </c>
      <c r="N140">
        <f t="shared" si="14"/>
        <v>8.5571428571428569</v>
      </c>
    </row>
    <row r="141" spans="1:14" x14ac:dyDescent="0.3">
      <c r="A141">
        <v>1935</v>
      </c>
      <c r="B141" t="s">
        <v>4</v>
      </c>
      <c r="C141" t="s">
        <v>5</v>
      </c>
      <c r="D141">
        <v>24.81</v>
      </c>
      <c r="E141">
        <v>8.52</v>
      </c>
      <c r="F141">
        <f t="shared" si="10"/>
        <v>24.81</v>
      </c>
      <c r="G141">
        <f t="shared" si="11"/>
        <v>25.1</v>
      </c>
      <c r="H141">
        <f t="shared" si="12"/>
        <v>8.5839999999999996</v>
      </c>
      <c r="M141">
        <f t="shared" si="13"/>
        <v>25.14142857142857</v>
      </c>
      <c r="N141">
        <f t="shared" si="14"/>
        <v>8.5414285714285718</v>
      </c>
    </row>
    <row r="142" spans="1:14" x14ac:dyDescent="0.3">
      <c r="A142">
        <v>1936</v>
      </c>
      <c r="B142" t="s">
        <v>4</v>
      </c>
      <c r="C142" t="s">
        <v>5</v>
      </c>
      <c r="D142">
        <v>24.76</v>
      </c>
      <c r="E142">
        <v>8.5500000000000007</v>
      </c>
      <c r="F142">
        <f t="shared" si="10"/>
        <v>24.76</v>
      </c>
      <c r="G142">
        <f t="shared" si="11"/>
        <v>24.936</v>
      </c>
      <c r="H142">
        <f t="shared" si="12"/>
        <v>8.5500000000000007</v>
      </c>
      <c r="M142">
        <f t="shared" si="13"/>
        <v>25.05142857142857</v>
      </c>
      <c r="N142">
        <f t="shared" si="14"/>
        <v>8.5857142857142872</v>
      </c>
    </row>
    <row r="143" spans="1:14" x14ac:dyDescent="0.3">
      <c r="A143">
        <v>1937</v>
      </c>
      <c r="B143" t="s">
        <v>4</v>
      </c>
      <c r="C143" t="s">
        <v>5</v>
      </c>
      <c r="D143">
        <v>24.81</v>
      </c>
      <c r="E143">
        <v>8.6999999999999993</v>
      </c>
      <c r="F143">
        <f t="shared" si="10"/>
        <v>24.81</v>
      </c>
      <c r="G143">
        <f t="shared" si="11"/>
        <v>24.772000000000002</v>
      </c>
      <c r="H143">
        <f t="shared" si="12"/>
        <v>8.5479999999999983</v>
      </c>
      <c r="M143">
        <f t="shared" si="13"/>
        <v>25.009999999999998</v>
      </c>
      <c r="N143">
        <f t="shared" si="14"/>
        <v>8.5957142857142852</v>
      </c>
    </row>
    <row r="144" spans="1:14" x14ac:dyDescent="0.3">
      <c r="A144">
        <v>1938</v>
      </c>
      <c r="B144" t="s">
        <v>4</v>
      </c>
      <c r="C144" t="s">
        <v>5</v>
      </c>
      <c r="D144">
        <v>25.36</v>
      </c>
      <c r="E144">
        <v>8.86</v>
      </c>
      <c r="F144">
        <f t="shared" si="10"/>
        <v>25.36</v>
      </c>
      <c r="G144">
        <f t="shared" si="11"/>
        <v>24.94</v>
      </c>
      <c r="H144">
        <f t="shared" si="12"/>
        <v>8.6519999999999992</v>
      </c>
      <c r="M144">
        <f t="shared" si="13"/>
        <v>24.978571428571431</v>
      </c>
      <c r="N144">
        <f t="shared" si="14"/>
        <v>8.6157142857142865</v>
      </c>
    </row>
    <row r="145" spans="1:14" x14ac:dyDescent="0.3">
      <c r="A145">
        <v>1939</v>
      </c>
      <c r="B145" t="s">
        <v>4</v>
      </c>
      <c r="C145" t="s">
        <v>5</v>
      </c>
      <c r="D145">
        <v>25.24</v>
      </c>
      <c r="E145">
        <v>8.76</v>
      </c>
      <c r="F145">
        <f t="shared" si="10"/>
        <v>25.24</v>
      </c>
      <c r="G145">
        <f t="shared" si="11"/>
        <v>24.995999999999999</v>
      </c>
      <c r="H145">
        <f t="shared" si="12"/>
        <v>8.677999999999999</v>
      </c>
      <c r="M145">
        <f t="shared" si="13"/>
        <v>24.922857142857147</v>
      </c>
      <c r="N145">
        <f t="shared" si="14"/>
        <v>8.622857142857141</v>
      </c>
    </row>
    <row r="146" spans="1:14" x14ac:dyDescent="0.3">
      <c r="A146">
        <v>1940</v>
      </c>
      <c r="B146" t="s">
        <v>4</v>
      </c>
      <c r="C146" t="s">
        <v>5</v>
      </c>
      <c r="D146">
        <v>25.07</v>
      </c>
      <c r="E146">
        <v>8.76</v>
      </c>
      <c r="F146">
        <f t="shared" si="10"/>
        <v>25.07</v>
      </c>
      <c r="G146">
        <f t="shared" si="11"/>
        <v>25.048000000000002</v>
      </c>
      <c r="H146">
        <f t="shared" si="12"/>
        <v>8.7259999999999991</v>
      </c>
      <c r="M146">
        <f t="shared" si="13"/>
        <v>25.001428571428569</v>
      </c>
      <c r="N146">
        <f t="shared" si="14"/>
        <v>8.6828571428571415</v>
      </c>
    </row>
    <row r="147" spans="1:14" x14ac:dyDescent="0.3">
      <c r="A147">
        <v>1941</v>
      </c>
      <c r="B147" t="s">
        <v>4</v>
      </c>
      <c r="C147" t="s">
        <v>5</v>
      </c>
      <c r="D147">
        <v>26.3</v>
      </c>
      <c r="E147">
        <v>8.77</v>
      </c>
      <c r="F147">
        <f t="shared" si="10"/>
        <v>26.3</v>
      </c>
      <c r="G147">
        <f t="shared" si="11"/>
        <v>25.355999999999998</v>
      </c>
      <c r="H147">
        <f t="shared" si="12"/>
        <v>8.77</v>
      </c>
      <c r="M147">
        <f t="shared" si="13"/>
        <v>25.192857142857143</v>
      </c>
      <c r="N147">
        <f t="shared" si="14"/>
        <v>8.7028571428571411</v>
      </c>
    </row>
    <row r="148" spans="1:14" x14ac:dyDescent="0.3">
      <c r="A148">
        <v>1942</v>
      </c>
      <c r="B148" t="s">
        <v>4</v>
      </c>
      <c r="C148" t="s">
        <v>5</v>
      </c>
      <c r="D148">
        <v>25.4</v>
      </c>
      <c r="E148">
        <v>8.73</v>
      </c>
      <c r="F148">
        <f t="shared" si="10"/>
        <v>25.4</v>
      </c>
      <c r="G148">
        <f t="shared" si="11"/>
        <v>25.473999999999997</v>
      </c>
      <c r="H148">
        <f t="shared" si="12"/>
        <v>8.7759999999999998</v>
      </c>
      <c r="M148">
        <f t="shared" si="13"/>
        <v>25.277142857142859</v>
      </c>
      <c r="N148">
        <f t="shared" si="14"/>
        <v>8.7328571428571422</v>
      </c>
    </row>
    <row r="149" spans="1:14" x14ac:dyDescent="0.3">
      <c r="A149">
        <v>1943</v>
      </c>
      <c r="B149" t="s">
        <v>4</v>
      </c>
      <c r="C149" t="s">
        <v>5</v>
      </c>
      <c r="D149">
        <v>25.25</v>
      </c>
      <c r="E149">
        <v>8.76</v>
      </c>
      <c r="F149">
        <f t="shared" si="10"/>
        <v>25.25</v>
      </c>
      <c r="G149">
        <f t="shared" si="11"/>
        <v>25.451999999999998</v>
      </c>
      <c r="H149">
        <f t="shared" si="12"/>
        <v>8.7559999999999985</v>
      </c>
      <c r="M149">
        <f t="shared" si="13"/>
        <v>25.347142857142853</v>
      </c>
      <c r="N149">
        <f t="shared" si="14"/>
        <v>8.7628571428571416</v>
      </c>
    </row>
    <row r="150" spans="1:14" x14ac:dyDescent="0.3">
      <c r="A150">
        <v>1944</v>
      </c>
      <c r="B150" t="s">
        <v>4</v>
      </c>
      <c r="C150" t="s">
        <v>5</v>
      </c>
      <c r="D150">
        <v>24.98</v>
      </c>
      <c r="E150">
        <v>8.85</v>
      </c>
      <c r="F150">
        <f t="shared" si="10"/>
        <v>24.98</v>
      </c>
      <c r="G150">
        <f t="shared" si="11"/>
        <v>25.400000000000002</v>
      </c>
      <c r="H150">
        <f t="shared" si="12"/>
        <v>8.7740000000000009</v>
      </c>
      <c r="M150">
        <f t="shared" si="13"/>
        <v>25.371428571428567</v>
      </c>
      <c r="N150">
        <f t="shared" si="14"/>
        <v>8.7842857142857138</v>
      </c>
    </row>
    <row r="151" spans="1:14" x14ac:dyDescent="0.3">
      <c r="A151">
        <v>1945</v>
      </c>
      <c r="B151" t="s">
        <v>4</v>
      </c>
      <c r="C151" t="s">
        <v>5</v>
      </c>
      <c r="D151">
        <v>24.78</v>
      </c>
      <c r="E151">
        <v>8.58</v>
      </c>
      <c r="F151">
        <f t="shared" si="10"/>
        <v>24.78</v>
      </c>
      <c r="G151">
        <f t="shared" si="11"/>
        <v>25.342000000000002</v>
      </c>
      <c r="H151">
        <f t="shared" si="12"/>
        <v>8.7379999999999995</v>
      </c>
      <c r="M151">
        <f t="shared" si="13"/>
        <v>25.288571428571426</v>
      </c>
      <c r="N151">
        <f t="shared" si="14"/>
        <v>8.7442857142857129</v>
      </c>
    </row>
    <row r="152" spans="1:14" x14ac:dyDescent="0.3">
      <c r="A152">
        <v>1946</v>
      </c>
      <c r="B152" t="s">
        <v>4</v>
      </c>
      <c r="C152" t="s">
        <v>5</v>
      </c>
      <c r="D152">
        <v>25.47</v>
      </c>
      <c r="E152">
        <v>8.68</v>
      </c>
      <c r="F152">
        <f t="shared" si="10"/>
        <v>25.47</v>
      </c>
      <c r="G152">
        <f t="shared" si="11"/>
        <v>25.175999999999998</v>
      </c>
      <c r="H152">
        <f t="shared" si="12"/>
        <v>8.7200000000000006</v>
      </c>
      <c r="M152">
        <f t="shared" si="13"/>
        <v>25.321428571428577</v>
      </c>
      <c r="N152">
        <f t="shared" si="14"/>
        <v>8.732857142857144</v>
      </c>
    </row>
    <row r="153" spans="1:14" x14ac:dyDescent="0.3">
      <c r="A153">
        <v>1947</v>
      </c>
      <c r="B153" t="s">
        <v>4</v>
      </c>
      <c r="C153" t="s">
        <v>5</v>
      </c>
      <c r="D153">
        <v>25.72</v>
      </c>
      <c r="E153">
        <v>8.8000000000000007</v>
      </c>
      <c r="F153">
        <f t="shared" si="10"/>
        <v>25.72</v>
      </c>
      <c r="G153">
        <f t="shared" si="11"/>
        <v>25.240000000000002</v>
      </c>
      <c r="H153">
        <f t="shared" si="12"/>
        <v>8.734</v>
      </c>
      <c r="M153">
        <f t="shared" si="13"/>
        <v>25.414285714285715</v>
      </c>
      <c r="N153">
        <f t="shared" si="14"/>
        <v>8.7385714285714293</v>
      </c>
    </row>
    <row r="154" spans="1:14" x14ac:dyDescent="0.3">
      <c r="A154">
        <v>1948</v>
      </c>
      <c r="B154" t="s">
        <v>4</v>
      </c>
      <c r="C154" t="s">
        <v>5</v>
      </c>
      <c r="D154">
        <v>25.45</v>
      </c>
      <c r="E154">
        <v>8.75</v>
      </c>
      <c r="F154">
        <f t="shared" si="10"/>
        <v>25.45</v>
      </c>
      <c r="G154">
        <f t="shared" si="11"/>
        <v>25.28</v>
      </c>
      <c r="H154">
        <f t="shared" si="12"/>
        <v>8.7319999999999993</v>
      </c>
      <c r="M154">
        <f t="shared" si="13"/>
        <v>25.292857142857141</v>
      </c>
      <c r="N154">
        <f t="shared" si="14"/>
        <v>8.7357142857142858</v>
      </c>
    </row>
    <row r="155" spans="1:14" x14ac:dyDescent="0.3">
      <c r="A155">
        <v>1949</v>
      </c>
      <c r="B155" t="s">
        <v>4</v>
      </c>
      <c r="C155" t="s">
        <v>5</v>
      </c>
      <c r="D155">
        <v>25.6</v>
      </c>
      <c r="E155">
        <v>8.59</v>
      </c>
      <c r="F155">
        <f t="shared" si="10"/>
        <v>25.6</v>
      </c>
      <c r="G155">
        <f t="shared" si="11"/>
        <v>25.404000000000003</v>
      </c>
      <c r="H155">
        <f t="shared" si="12"/>
        <v>8.6800000000000015</v>
      </c>
      <c r="M155">
        <f t="shared" si="13"/>
        <v>25.321428571428573</v>
      </c>
      <c r="N155">
        <f t="shared" si="14"/>
        <v>8.7157142857142862</v>
      </c>
    </row>
    <row r="156" spans="1:14" x14ac:dyDescent="0.3">
      <c r="A156">
        <v>1950</v>
      </c>
      <c r="B156" t="s">
        <v>4</v>
      </c>
      <c r="C156" t="s">
        <v>5</v>
      </c>
      <c r="D156">
        <v>24.66</v>
      </c>
      <c r="E156">
        <v>8.3699999999999992</v>
      </c>
      <c r="F156">
        <f t="shared" si="10"/>
        <v>24.66</v>
      </c>
      <c r="G156">
        <f t="shared" si="11"/>
        <v>25.380000000000003</v>
      </c>
      <c r="H156">
        <f t="shared" si="12"/>
        <v>8.6379999999999999</v>
      </c>
      <c r="M156">
        <f t="shared" si="13"/>
        <v>25.237142857142857</v>
      </c>
      <c r="N156">
        <f t="shared" si="14"/>
        <v>8.66</v>
      </c>
    </row>
    <row r="157" spans="1:14" x14ac:dyDescent="0.3">
      <c r="A157">
        <v>1951</v>
      </c>
      <c r="B157" t="s">
        <v>4</v>
      </c>
      <c r="C157" t="s">
        <v>5</v>
      </c>
      <c r="D157">
        <v>25.58</v>
      </c>
      <c r="E157">
        <v>8.6300000000000008</v>
      </c>
      <c r="F157">
        <f t="shared" si="10"/>
        <v>25.58</v>
      </c>
      <c r="G157">
        <f t="shared" si="11"/>
        <v>25.402000000000001</v>
      </c>
      <c r="H157">
        <f t="shared" si="12"/>
        <v>8.6280000000000001</v>
      </c>
      <c r="M157">
        <f t="shared" si="13"/>
        <v>25.322857142857142</v>
      </c>
      <c r="N157">
        <f t="shared" si="14"/>
        <v>8.6285714285714299</v>
      </c>
    </row>
    <row r="158" spans="1:14" x14ac:dyDescent="0.3">
      <c r="A158">
        <v>1952</v>
      </c>
      <c r="B158" t="s">
        <v>4</v>
      </c>
      <c r="C158" t="s">
        <v>5</v>
      </c>
      <c r="D158">
        <v>25.84</v>
      </c>
      <c r="E158">
        <v>8.64</v>
      </c>
      <c r="F158">
        <f t="shared" si="10"/>
        <v>25.84</v>
      </c>
      <c r="G158">
        <f t="shared" si="11"/>
        <v>25.425999999999998</v>
      </c>
      <c r="H158">
        <f t="shared" si="12"/>
        <v>8.5960000000000001</v>
      </c>
      <c r="M158">
        <f t="shared" si="13"/>
        <v>25.474285714285717</v>
      </c>
      <c r="N158">
        <f t="shared" si="14"/>
        <v>8.637142857142857</v>
      </c>
    </row>
    <row r="159" spans="1:14" x14ac:dyDescent="0.3">
      <c r="A159">
        <v>1953</v>
      </c>
      <c r="B159" t="s">
        <v>4</v>
      </c>
      <c r="C159" t="s">
        <v>5</v>
      </c>
      <c r="D159">
        <v>26.14</v>
      </c>
      <c r="E159">
        <v>8.8699999999999992</v>
      </c>
      <c r="F159">
        <f t="shared" si="10"/>
        <v>26.14</v>
      </c>
      <c r="G159">
        <f t="shared" si="11"/>
        <v>25.564</v>
      </c>
      <c r="H159">
        <f t="shared" si="12"/>
        <v>8.620000000000001</v>
      </c>
      <c r="M159">
        <f t="shared" si="13"/>
        <v>25.57</v>
      </c>
      <c r="N159">
        <f t="shared" si="14"/>
        <v>8.6642857142857146</v>
      </c>
    </row>
    <row r="160" spans="1:14" x14ac:dyDescent="0.3">
      <c r="A160">
        <v>1954</v>
      </c>
      <c r="B160" t="s">
        <v>4</v>
      </c>
      <c r="C160" t="s">
        <v>5</v>
      </c>
      <c r="D160">
        <v>25.68</v>
      </c>
      <c r="E160">
        <v>8.56</v>
      </c>
      <c r="F160">
        <f t="shared" si="10"/>
        <v>25.68</v>
      </c>
      <c r="G160">
        <f t="shared" si="11"/>
        <v>25.580000000000002</v>
      </c>
      <c r="H160">
        <f t="shared" si="12"/>
        <v>8.6140000000000008</v>
      </c>
      <c r="M160">
        <f t="shared" si="13"/>
        <v>25.564285714285713</v>
      </c>
      <c r="N160">
        <f t="shared" si="14"/>
        <v>8.6300000000000008</v>
      </c>
    </row>
    <row r="161" spans="1:14" x14ac:dyDescent="0.3">
      <c r="A161">
        <v>1955</v>
      </c>
      <c r="B161" t="s">
        <v>4</v>
      </c>
      <c r="C161" t="s">
        <v>5</v>
      </c>
      <c r="D161">
        <v>25.15</v>
      </c>
      <c r="E161">
        <v>8.6300000000000008</v>
      </c>
      <c r="F161">
        <f t="shared" si="10"/>
        <v>25.15</v>
      </c>
      <c r="G161">
        <f t="shared" si="11"/>
        <v>25.678000000000004</v>
      </c>
      <c r="H161">
        <f t="shared" si="12"/>
        <v>8.6660000000000004</v>
      </c>
      <c r="M161">
        <f t="shared" si="13"/>
        <v>25.521428571428572</v>
      </c>
      <c r="N161">
        <f t="shared" si="14"/>
        <v>8.612857142857143</v>
      </c>
    </row>
    <row r="162" spans="1:14" x14ac:dyDescent="0.3">
      <c r="A162">
        <v>1956</v>
      </c>
      <c r="B162" t="s">
        <v>4</v>
      </c>
      <c r="C162" t="s">
        <v>5</v>
      </c>
      <c r="D162">
        <v>25.3</v>
      </c>
      <c r="E162">
        <v>8.2799999999999994</v>
      </c>
      <c r="F162">
        <f t="shared" si="10"/>
        <v>25.3</v>
      </c>
      <c r="G162">
        <f t="shared" si="11"/>
        <v>25.622000000000003</v>
      </c>
      <c r="H162">
        <f t="shared" si="12"/>
        <v>8.5960000000000001</v>
      </c>
      <c r="M162">
        <f t="shared" si="13"/>
        <v>25.478571428571431</v>
      </c>
      <c r="N162">
        <f t="shared" si="14"/>
        <v>8.5685714285714294</v>
      </c>
    </row>
    <row r="163" spans="1:14" x14ac:dyDescent="0.3">
      <c r="A163">
        <v>1957</v>
      </c>
      <c r="B163" t="s">
        <v>4</v>
      </c>
      <c r="C163" t="s">
        <v>5</v>
      </c>
      <c r="D163">
        <v>24.91</v>
      </c>
      <c r="E163">
        <v>8.73</v>
      </c>
      <c r="F163">
        <f t="shared" si="10"/>
        <v>24.91</v>
      </c>
      <c r="G163">
        <f t="shared" si="11"/>
        <v>25.436</v>
      </c>
      <c r="H163">
        <f t="shared" si="12"/>
        <v>8.6140000000000008</v>
      </c>
      <c r="M163">
        <f t="shared" si="13"/>
        <v>25.514285714285716</v>
      </c>
      <c r="N163">
        <f t="shared" si="14"/>
        <v>8.620000000000001</v>
      </c>
    </row>
    <row r="164" spans="1:14" x14ac:dyDescent="0.3">
      <c r="A164">
        <v>1958</v>
      </c>
      <c r="B164" t="s">
        <v>4</v>
      </c>
      <c r="C164" t="s">
        <v>5</v>
      </c>
      <c r="D164">
        <v>25.93</v>
      </c>
      <c r="E164">
        <v>8.77</v>
      </c>
      <c r="F164">
        <f t="shared" si="10"/>
        <v>25.93</v>
      </c>
      <c r="G164">
        <f t="shared" si="11"/>
        <v>25.393999999999998</v>
      </c>
      <c r="H164">
        <f t="shared" si="12"/>
        <v>8.5939999999999994</v>
      </c>
      <c r="M164">
        <f t="shared" si="13"/>
        <v>25.564285714285717</v>
      </c>
      <c r="N164">
        <f t="shared" si="14"/>
        <v>8.64</v>
      </c>
    </row>
    <row r="165" spans="1:14" x14ac:dyDescent="0.3">
      <c r="A165">
        <v>1959</v>
      </c>
      <c r="B165" t="s">
        <v>4</v>
      </c>
      <c r="C165" t="s">
        <v>5</v>
      </c>
      <c r="D165">
        <v>25.56</v>
      </c>
      <c r="E165">
        <v>8.73</v>
      </c>
      <c r="F165">
        <f t="shared" si="10"/>
        <v>25.56</v>
      </c>
      <c r="G165">
        <f t="shared" si="11"/>
        <v>25.369999999999997</v>
      </c>
      <c r="H165">
        <f t="shared" si="12"/>
        <v>8.6280000000000001</v>
      </c>
      <c r="M165">
        <f t="shared" si="13"/>
        <v>25.524285714285714</v>
      </c>
      <c r="N165">
        <f t="shared" si="14"/>
        <v>8.6528571428571439</v>
      </c>
    </row>
    <row r="166" spans="1:14" x14ac:dyDescent="0.3">
      <c r="A166">
        <v>1960</v>
      </c>
      <c r="B166" t="s">
        <v>4</v>
      </c>
      <c r="C166" t="s">
        <v>5</v>
      </c>
      <c r="D166">
        <v>25.53</v>
      </c>
      <c r="E166">
        <v>8.58</v>
      </c>
      <c r="F166">
        <f t="shared" si="10"/>
        <v>25.53</v>
      </c>
      <c r="G166">
        <f t="shared" si="11"/>
        <v>25.446000000000002</v>
      </c>
      <c r="H166">
        <f t="shared" si="12"/>
        <v>8.6179999999999986</v>
      </c>
      <c r="M166">
        <f t="shared" si="13"/>
        <v>25.437142857142856</v>
      </c>
      <c r="N166">
        <f t="shared" si="14"/>
        <v>8.6114285714285721</v>
      </c>
    </row>
    <row r="167" spans="1:14" x14ac:dyDescent="0.3">
      <c r="A167">
        <v>1961</v>
      </c>
      <c r="B167" t="s">
        <v>4</v>
      </c>
      <c r="C167" t="s">
        <v>5</v>
      </c>
      <c r="D167">
        <v>24.8</v>
      </c>
      <c r="E167">
        <v>8.8000000000000007</v>
      </c>
      <c r="F167">
        <f t="shared" si="10"/>
        <v>24.8</v>
      </c>
      <c r="G167">
        <f t="shared" si="11"/>
        <v>25.346</v>
      </c>
      <c r="H167">
        <f t="shared" si="12"/>
        <v>8.7219999999999995</v>
      </c>
      <c r="M167">
        <f t="shared" si="13"/>
        <v>25.311428571428571</v>
      </c>
      <c r="N167">
        <f t="shared" si="14"/>
        <v>8.6457142857142859</v>
      </c>
    </row>
    <row r="168" spans="1:14" x14ac:dyDescent="0.3">
      <c r="A168">
        <v>1962</v>
      </c>
      <c r="B168" t="s">
        <v>4</v>
      </c>
      <c r="C168" t="s">
        <v>5</v>
      </c>
      <c r="D168">
        <v>25.18</v>
      </c>
      <c r="E168">
        <v>8.75</v>
      </c>
      <c r="F168">
        <f t="shared" si="10"/>
        <v>25.18</v>
      </c>
      <c r="G168">
        <f t="shared" si="11"/>
        <v>25.4</v>
      </c>
      <c r="H168">
        <f t="shared" si="12"/>
        <v>8.7259999999999991</v>
      </c>
      <c r="M168">
        <f t="shared" si="13"/>
        <v>25.315714285714286</v>
      </c>
      <c r="N168">
        <f t="shared" si="14"/>
        <v>8.6628571428571437</v>
      </c>
    </row>
    <row r="169" spans="1:14" x14ac:dyDescent="0.3">
      <c r="A169">
        <v>1963</v>
      </c>
      <c r="B169" t="s">
        <v>4</v>
      </c>
      <c r="C169" t="s">
        <v>5</v>
      </c>
      <c r="D169">
        <v>25.46</v>
      </c>
      <c r="E169">
        <v>8.86</v>
      </c>
      <c r="F169">
        <f t="shared" si="10"/>
        <v>25.46</v>
      </c>
      <c r="G169">
        <f t="shared" si="11"/>
        <v>25.306000000000001</v>
      </c>
      <c r="H169">
        <f t="shared" si="12"/>
        <v>8.7439999999999998</v>
      </c>
      <c r="M169">
        <f t="shared" si="13"/>
        <v>25.338571428571431</v>
      </c>
      <c r="N169">
        <f t="shared" si="14"/>
        <v>8.7457142857142856</v>
      </c>
    </row>
    <row r="170" spans="1:14" x14ac:dyDescent="0.3">
      <c r="A170">
        <v>1964</v>
      </c>
      <c r="B170" t="s">
        <v>4</v>
      </c>
      <c r="C170" t="s">
        <v>5</v>
      </c>
      <c r="D170">
        <v>25.05</v>
      </c>
      <c r="E170">
        <v>8.41</v>
      </c>
      <c r="F170">
        <f t="shared" si="10"/>
        <v>25.05</v>
      </c>
      <c r="G170">
        <f t="shared" si="11"/>
        <v>25.204000000000001</v>
      </c>
      <c r="H170">
        <f t="shared" si="12"/>
        <v>8.6800000000000015</v>
      </c>
      <c r="M170">
        <f t="shared" si="13"/>
        <v>25.35857142857143</v>
      </c>
      <c r="N170">
        <f t="shared" si="14"/>
        <v>8.6999999999999993</v>
      </c>
    </row>
    <row r="171" spans="1:14" x14ac:dyDescent="0.3">
      <c r="A171">
        <v>1965</v>
      </c>
      <c r="B171" t="s">
        <v>4</v>
      </c>
      <c r="C171" t="s">
        <v>5</v>
      </c>
      <c r="D171">
        <v>25.26</v>
      </c>
      <c r="E171">
        <v>8.5299999999999994</v>
      </c>
      <c r="F171">
        <f t="shared" si="10"/>
        <v>25.26</v>
      </c>
      <c r="G171">
        <f t="shared" si="11"/>
        <v>25.15</v>
      </c>
      <c r="H171">
        <f t="shared" si="12"/>
        <v>8.67</v>
      </c>
      <c r="M171">
        <f t="shared" si="13"/>
        <v>25.262857142857143</v>
      </c>
      <c r="N171">
        <f t="shared" si="14"/>
        <v>8.6657142857142855</v>
      </c>
    </row>
    <row r="172" spans="1:14" x14ac:dyDescent="0.3">
      <c r="A172">
        <v>1966</v>
      </c>
      <c r="B172" t="s">
        <v>4</v>
      </c>
      <c r="C172" t="s">
        <v>5</v>
      </c>
      <c r="D172">
        <v>25.52</v>
      </c>
      <c r="E172">
        <v>8.6</v>
      </c>
      <c r="F172">
        <f t="shared" si="10"/>
        <v>25.52</v>
      </c>
      <c r="G172">
        <f t="shared" si="11"/>
        <v>25.294</v>
      </c>
      <c r="H172">
        <f t="shared" si="12"/>
        <v>8.629999999999999</v>
      </c>
      <c r="M172">
        <f t="shared" si="13"/>
        <v>25.25714285714286</v>
      </c>
      <c r="N172">
        <f t="shared" si="14"/>
        <v>8.6471428571428586</v>
      </c>
    </row>
    <row r="173" spans="1:14" x14ac:dyDescent="0.3">
      <c r="A173">
        <v>1967</v>
      </c>
      <c r="B173" t="s">
        <v>4</v>
      </c>
      <c r="C173" t="s">
        <v>5</v>
      </c>
      <c r="D173">
        <v>24.98</v>
      </c>
      <c r="E173">
        <v>8.6999999999999993</v>
      </c>
      <c r="F173">
        <f t="shared" si="10"/>
        <v>24.98</v>
      </c>
      <c r="G173">
        <f t="shared" si="11"/>
        <v>25.254000000000001</v>
      </c>
      <c r="H173">
        <f t="shared" si="12"/>
        <v>8.6199999999999992</v>
      </c>
      <c r="M173">
        <f t="shared" si="13"/>
        <v>25.178571428571427</v>
      </c>
      <c r="N173">
        <f t="shared" si="14"/>
        <v>8.6642857142857146</v>
      </c>
    </row>
    <row r="174" spans="1:14" x14ac:dyDescent="0.3">
      <c r="A174">
        <v>1968</v>
      </c>
      <c r="B174" t="s">
        <v>4</v>
      </c>
      <c r="C174" t="s">
        <v>5</v>
      </c>
      <c r="D174">
        <v>25.02</v>
      </c>
      <c r="E174">
        <v>8.52</v>
      </c>
      <c r="F174">
        <f t="shared" si="10"/>
        <v>25.02</v>
      </c>
      <c r="G174">
        <f t="shared" si="11"/>
        <v>25.166</v>
      </c>
      <c r="H174">
        <f t="shared" si="12"/>
        <v>8.5519999999999978</v>
      </c>
      <c r="M174">
        <f t="shared" si="13"/>
        <v>25.21</v>
      </c>
      <c r="N174">
        <f t="shared" si="14"/>
        <v>8.6242857142857137</v>
      </c>
    </row>
    <row r="175" spans="1:14" x14ac:dyDescent="0.3">
      <c r="A175">
        <v>1969</v>
      </c>
      <c r="B175" t="s">
        <v>4</v>
      </c>
      <c r="C175" t="s">
        <v>5</v>
      </c>
      <c r="D175">
        <v>25.8</v>
      </c>
      <c r="E175">
        <v>8.6</v>
      </c>
      <c r="F175">
        <f t="shared" si="10"/>
        <v>25.8</v>
      </c>
      <c r="G175">
        <f t="shared" si="11"/>
        <v>25.315999999999999</v>
      </c>
      <c r="H175">
        <f t="shared" si="12"/>
        <v>8.59</v>
      </c>
      <c r="M175">
        <f t="shared" si="13"/>
        <v>25.298571428571432</v>
      </c>
      <c r="N175">
        <f t="shared" si="14"/>
        <v>8.6028571428571414</v>
      </c>
    </row>
    <row r="176" spans="1:14" x14ac:dyDescent="0.3">
      <c r="A176">
        <v>1970</v>
      </c>
      <c r="B176" t="s">
        <v>4</v>
      </c>
      <c r="C176" t="s">
        <v>5</v>
      </c>
      <c r="D176">
        <v>25.39</v>
      </c>
      <c r="E176">
        <v>8.6999999999999993</v>
      </c>
      <c r="F176">
        <f t="shared" si="10"/>
        <v>25.39</v>
      </c>
      <c r="G176">
        <f t="shared" si="11"/>
        <v>25.341999999999999</v>
      </c>
      <c r="H176">
        <f t="shared" si="12"/>
        <v>8.6239999999999988</v>
      </c>
      <c r="M176">
        <f t="shared" si="13"/>
        <v>25.288571428571426</v>
      </c>
      <c r="N176">
        <f t="shared" si="14"/>
        <v>8.5799999999999983</v>
      </c>
    </row>
    <row r="177" spans="1:14" x14ac:dyDescent="0.3">
      <c r="A177">
        <v>1971</v>
      </c>
      <c r="B177" t="s">
        <v>4</v>
      </c>
      <c r="C177" t="s">
        <v>5</v>
      </c>
      <c r="D177">
        <v>24.81</v>
      </c>
      <c r="E177">
        <v>8.6</v>
      </c>
      <c r="F177">
        <f t="shared" si="10"/>
        <v>24.81</v>
      </c>
      <c r="G177">
        <f t="shared" si="11"/>
        <v>25.2</v>
      </c>
      <c r="H177">
        <f t="shared" si="12"/>
        <v>8.6239999999999988</v>
      </c>
      <c r="M177">
        <f t="shared" si="13"/>
        <v>25.254285714285714</v>
      </c>
      <c r="N177">
        <f t="shared" si="14"/>
        <v>8.6071428571428559</v>
      </c>
    </row>
    <row r="178" spans="1:14" x14ac:dyDescent="0.3">
      <c r="A178">
        <v>1972</v>
      </c>
      <c r="B178" t="s">
        <v>4</v>
      </c>
      <c r="C178" t="s">
        <v>5</v>
      </c>
      <c r="D178">
        <v>25.42</v>
      </c>
      <c r="E178">
        <v>8.5</v>
      </c>
      <c r="F178">
        <f t="shared" si="10"/>
        <v>25.42</v>
      </c>
      <c r="G178">
        <f t="shared" si="11"/>
        <v>25.288000000000004</v>
      </c>
      <c r="H178">
        <f t="shared" si="12"/>
        <v>8.5839999999999996</v>
      </c>
      <c r="M178">
        <f t="shared" si="13"/>
        <v>25.277142857142856</v>
      </c>
      <c r="N178">
        <f t="shared" si="14"/>
        <v>8.6028571428571414</v>
      </c>
    </row>
    <row r="179" spans="1:14" x14ac:dyDescent="0.3">
      <c r="A179">
        <v>1973</v>
      </c>
      <c r="B179" t="s">
        <v>4</v>
      </c>
      <c r="C179" t="s">
        <v>5</v>
      </c>
      <c r="D179">
        <v>25.56</v>
      </c>
      <c r="E179">
        <v>8.9499999999999993</v>
      </c>
      <c r="F179">
        <f t="shared" si="10"/>
        <v>25.56</v>
      </c>
      <c r="G179">
        <f t="shared" si="11"/>
        <v>25.396000000000001</v>
      </c>
      <c r="H179">
        <f t="shared" si="12"/>
        <v>8.6699999999999982</v>
      </c>
      <c r="M179">
        <f t="shared" si="13"/>
        <v>25.282857142857146</v>
      </c>
      <c r="N179">
        <f t="shared" si="14"/>
        <v>8.6528571428571421</v>
      </c>
    </row>
    <row r="180" spans="1:14" x14ac:dyDescent="0.3">
      <c r="A180">
        <v>1974</v>
      </c>
      <c r="B180" t="s">
        <v>4</v>
      </c>
      <c r="C180" t="s">
        <v>5</v>
      </c>
      <c r="D180">
        <v>25.52</v>
      </c>
      <c r="E180">
        <v>8.4700000000000006</v>
      </c>
      <c r="F180">
        <f t="shared" si="10"/>
        <v>25.52</v>
      </c>
      <c r="G180">
        <f t="shared" si="11"/>
        <v>25.34</v>
      </c>
      <c r="H180">
        <f t="shared" si="12"/>
        <v>8.6440000000000001</v>
      </c>
      <c r="M180">
        <f t="shared" si="13"/>
        <v>25.360000000000003</v>
      </c>
      <c r="N180">
        <f t="shared" si="14"/>
        <v>8.6199999999999992</v>
      </c>
    </row>
    <row r="181" spans="1:14" x14ac:dyDescent="0.3">
      <c r="A181">
        <v>1975</v>
      </c>
      <c r="B181" t="s">
        <v>4</v>
      </c>
      <c r="C181" t="s">
        <v>5</v>
      </c>
      <c r="D181">
        <v>25.02</v>
      </c>
      <c r="E181">
        <v>8.74</v>
      </c>
      <c r="F181">
        <f t="shared" si="10"/>
        <v>25.02</v>
      </c>
      <c r="G181">
        <f t="shared" si="11"/>
        <v>25.265999999999998</v>
      </c>
      <c r="H181">
        <f t="shared" si="12"/>
        <v>8.652000000000001</v>
      </c>
      <c r="M181">
        <f t="shared" si="13"/>
        <v>25.360000000000003</v>
      </c>
      <c r="N181">
        <f t="shared" si="14"/>
        <v>8.6514285714285712</v>
      </c>
    </row>
    <row r="182" spans="1:14" x14ac:dyDescent="0.3">
      <c r="A182">
        <v>1976</v>
      </c>
      <c r="B182" t="s">
        <v>4</v>
      </c>
      <c r="C182" t="s">
        <v>5</v>
      </c>
      <c r="D182">
        <v>25.33</v>
      </c>
      <c r="E182">
        <v>8.35</v>
      </c>
      <c r="F182">
        <f t="shared" si="10"/>
        <v>25.33</v>
      </c>
      <c r="G182">
        <f t="shared" si="11"/>
        <v>25.369999999999997</v>
      </c>
      <c r="H182">
        <f t="shared" si="12"/>
        <v>8.6020000000000003</v>
      </c>
      <c r="M182">
        <f t="shared" si="13"/>
        <v>25.292857142857144</v>
      </c>
      <c r="N182">
        <f t="shared" si="14"/>
        <v>8.6157142857142865</v>
      </c>
    </row>
    <row r="183" spans="1:14" x14ac:dyDescent="0.3">
      <c r="A183">
        <v>1977</v>
      </c>
      <c r="B183" t="s">
        <v>4</v>
      </c>
      <c r="C183" t="s">
        <v>5</v>
      </c>
      <c r="D183">
        <v>25.41</v>
      </c>
      <c r="E183">
        <v>8.85</v>
      </c>
      <c r="F183">
        <f t="shared" si="10"/>
        <v>25.41</v>
      </c>
      <c r="G183">
        <f t="shared" si="11"/>
        <v>25.367999999999999</v>
      </c>
      <c r="H183">
        <f t="shared" si="12"/>
        <v>8.6720000000000006</v>
      </c>
      <c r="M183">
        <f t="shared" si="13"/>
        <v>25.295714285714286</v>
      </c>
      <c r="N183">
        <f t="shared" si="14"/>
        <v>8.6371428571428588</v>
      </c>
    </row>
    <row r="184" spans="1:14" x14ac:dyDescent="0.3">
      <c r="A184">
        <v>1978</v>
      </c>
      <c r="B184" t="s">
        <v>4</v>
      </c>
      <c r="C184" t="s">
        <v>5</v>
      </c>
      <c r="D184">
        <v>25.21</v>
      </c>
      <c r="E184">
        <v>8.69</v>
      </c>
      <c r="F184">
        <f t="shared" si="10"/>
        <v>25.21</v>
      </c>
      <c r="G184">
        <f t="shared" si="11"/>
        <v>25.298000000000002</v>
      </c>
      <c r="H184">
        <f t="shared" si="12"/>
        <v>8.620000000000001</v>
      </c>
      <c r="M184">
        <f t="shared" si="13"/>
        <v>25.352857142857143</v>
      </c>
      <c r="N184">
        <f t="shared" si="14"/>
        <v>8.65</v>
      </c>
    </row>
    <row r="185" spans="1:14" x14ac:dyDescent="0.3">
      <c r="A185">
        <v>1979</v>
      </c>
      <c r="B185" t="s">
        <v>4</v>
      </c>
      <c r="C185" t="s">
        <v>5</v>
      </c>
      <c r="D185">
        <v>25.81</v>
      </c>
      <c r="E185">
        <v>8.73</v>
      </c>
      <c r="F185">
        <f t="shared" si="10"/>
        <v>25.81</v>
      </c>
      <c r="G185">
        <f t="shared" si="11"/>
        <v>25.356000000000002</v>
      </c>
      <c r="H185">
        <f t="shared" si="12"/>
        <v>8.6720000000000006</v>
      </c>
      <c r="M185">
        <f t="shared" si="13"/>
        <v>25.408571428571427</v>
      </c>
      <c r="N185">
        <f t="shared" si="14"/>
        <v>8.6828571428571433</v>
      </c>
    </row>
    <row r="186" spans="1:14" x14ac:dyDescent="0.3">
      <c r="A186">
        <v>1980</v>
      </c>
      <c r="B186" t="s">
        <v>4</v>
      </c>
      <c r="C186" t="s">
        <v>5</v>
      </c>
      <c r="D186">
        <v>26.02</v>
      </c>
      <c r="E186">
        <v>8.98</v>
      </c>
      <c r="F186">
        <f t="shared" si="10"/>
        <v>26.02</v>
      </c>
      <c r="G186">
        <f t="shared" si="11"/>
        <v>25.555999999999997</v>
      </c>
      <c r="H186">
        <f t="shared" si="12"/>
        <v>8.7200000000000024</v>
      </c>
      <c r="M186">
        <f t="shared" si="13"/>
        <v>25.474285714285717</v>
      </c>
      <c r="N186">
        <f t="shared" si="14"/>
        <v>8.6871428571428577</v>
      </c>
    </row>
    <row r="187" spans="1:14" x14ac:dyDescent="0.3">
      <c r="A187">
        <v>1981</v>
      </c>
      <c r="B187" t="s">
        <v>4</v>
      </c>
      <c r="C187" t="s">
        <v>5</v>
      </c>
      <c r="D187">
        <v>25.79</v>
      </c>
      <c r="E187">
        <v>9.17</v>
      </c>
      <c r="F187">
        <f t="shared" si="10"/>
        <v>25.79</v>
      </c>
      <c r="G187">
        <f t="shared" si="11"/>
        <v>25.648000000000003</v>
      </c>
      <c r="H187">
        <f t="shared" si="12"/>
        <v>8.8840000000000003</v>
      </c>
      <c r="M187">
        <f t="shared" si="13"/>
        <v>25.512857142857143</v>
      </c>
      <c r="N187">
        <f t="shared" si="14"/>
        <v>8.7871428571428574</v>
      </c>
    </row>
    <row r="188" spans="1:14" x14ac:dyDescent="0.3">
      <c r="A188">
        <v>1982</v>
      </c>
      <c r="B188" t="s">
        <v>4</v>
      </c>
      <c r="C188" t="s">
        <v>5</v>
      </c>
      <c r="D188">
        <v>25.18</v>
      </c>
      <c r="E188">
        <v>8.64</v>
      </c>
      <c r="F188">
        <f t="shared" si="10"/>
        <v>25.18</v>
      </c>
      <c r="G188">
        <f t="shared" si="11"/>
        <v>25.601999999999997</v>
      </c>
      <c r="H188">
        <f t="shared" si="12"/>
        <v>8.8420000000000005</v>
      </c>
      <c r="M188">
        <f t="shared" si="13"/>
        <v>25.535714285714285</v>
      </c>
      <c r="N188">
        <f t="shared" si="14"/>
        <v>8.7728571428571449</v>
      </c>
    </row>
    <row r="189" spans="1:14" x14ac:dyDescent="0.3">
      <c r="A189">
        <v>1983</v>
      </c>
      <c r="B189" t="s">
        <v>4</v>
      </c>
      <c r="C189" t="s">
        <v>5</v>
      </c>
      <c r="D189">
        <v>24.75</v>
      </c>
      <c r="E189">
        <v>9.0299999999999994</v>
      </c>
      <c r="F189">
        <f t="shared" si="10"/>
        <v>24.75</v>
      </c>
      <c r="G189">
        <f t="shared" si="11"/>
        <v>25.51</v>
      </c>
      <c r="H189">
        <f t="shared" si="12"/>
        <v>8.91</v>
      </c>
      <c r="M189">
        <f t="shared" si="13"/>
        <v>25.452857142857145</v>
      </c>
      <c r="N189">
        <f t="shared" si="14"/>
        <v>8.870000000000001</v>
      </c>
    </row>
    <row r="190" spans="1:14" x14ac:dyDescent="0.3">
      <c r="A190">
        <v>1984</v>
      </c>
      <c r="B190" t="s">
        <v>4</v>
      </c>
      <c r="C190" t="s">
        <v>5</v>
      </c>
      <c r="D190">
        <v>25.56</v>
      </c>
      <c r="E190">
        <v>8.69</v>
      </c>
      <c r="F190">
        <f t="shared" si="10"/>
        <v>25.56</v>
      </c>
      <c r="G190">
        <f t="shared" si="11"/>
        <v>25.46</v>
      </c>
      <c r="H190">
        <f t="shared" si="12"/>
        <v>8.9019999999999992</v>
      </c>
      <c r="M190">
        <f t="shared" si="13"/>
        <v>25.474285714285713</v>
      </c>
      <c r="N190">
        <f t="shared" si="14"/>
        <v>8.8471428571428579</v>
      </c>
    </row>
    <row r="191" spans="1:14" x14ac:dyDescent="0.3">
      <c r="A191">
        <v>1985</v>
      </c>
      <c r="B191" t="s">
        <v>4</v>
      </c>
      <c r="C191" t="s">
        <v>5</v>
      </c>
      <c r="D191">
        <v>25.86</v>
      </c>
      <c r="E191">
        <v>8.66</v>
      </c>
      <c r="F191">
        <f t="shared" si="10"/>
        <v>25.86</v>
      </c>
      <c r="G191">
        <f t="shared" si="11"/>
        <v>25.428000000000001</v>
      </c>
      <c r="H191">
        <f t="shared" si="12"/>
        <v>8.8379999999999992</v>
      </c>
      <c r="M191">
        <f t="shared" si="13"/>
        <v>25.567142857142862</v>
      </c>
      <c r="N191">
        <f t="shared" si="14"/>
        <v>8.8428571428571434</v>
      </c>
    </row>
    <row r="192" spans="1:14" x14ac:dyDescent="0.3">
      <c r="A192">
        <v>1986</v>
      </c>
      <c r="B192" t="s">
        <v>4</v>
      </c>
      <c r="C192" t="s">
        <v>5</v>
      </c>
      <c r="D192">
        <v>25.31</v>
      </c>
      <c r="E192">
        <v>8.83</v>
      </c>
      <c r="F192">
        <f t="shared" si="10"/>
        <v>25.31</v>
      </c>
      <c r="G192">
        <f t="shared" si="11"/>
        <v>25.332000000000001</v>
      </c>
      <c r="H192">
        <f t="shared" si="12"/>
        <v>8.77</v>
      </c>
      <c r="M192">
        <f t="shared" si="13"/>
        <v>25.495714285714289</v>
      </c>
      <c r="N192">
        <f t="shared" si="14"/>
        <v>8.8571428571428577</v>
      </c>
    </row>
    <row r="193" spans="1:14" x14ac:dyDescent="0.3">
      <c r="A193">
        <v>1987</v>
      </c>
      <c r="B193" t="s">
        <v>4</v>
      </c>
      <c r="C193" t="s">
        <v>5</v>
      </c>
      <c r="D193">
        <v>26.54</v>
      </c>
      <c r="E193">
        <v>8.99</v>
      </c>
      <c r="F193">
        <f t="shared" si="10"/>
        <v>26.54</v>
      </c>
      <c r="G193">
        <f t="shared" si="11"/>
        <v>25.604000000000003</v>
      </c>
      <c r="H193">
        <f t="shared" si="12"/>
        <v>8.84</v>
      </c>
      <c r="M193">
        <f t="shared" si="13"/>
        <v>25.569999999999997</v>
      </c>
      <c r="N193">
        <f t="shared" si="14"/>
        <v>8.8585714285714285</v>
      </c>
    </row>
    <row r="194" spans="1:14" x14ac:dyDescent="0.3">
      <c r="A194">
        <v>1988</v>
      </c>
      <c r="B194" t="s">
        <v>4</v>
      </c>
      <c r="C194" t="s">
        <v>5</v>
      </c>
      <c r="D194">
        <v>26.11</v>
      </c>
      <c r="E194">
        <v>9.1999999999999993</v>
      </c>
      <c r="F194">
        <f t="shared" ref="F194:F219" si="15">IF(ISNUMBER(D194),D194,$K$1)</f>
        <v>26.11</v>
      </c>
      <c r="G194">
        <f t="shared" si="11"/>
        <v>25.875999999999998</v>
      </c>
      <c r="H194">
        <f t="shared" si="12"/>
        <v>8.8740000000000006</v>
      </c>
      <c r="M194">
        <f t="shared" si="13"/>
        <v>25.615714285714287</v>
      </c>
      <c r="N194">
        <f t="shared" si="14"/>
        <v>8.8628571428571412</v>
      </c>
    </row>
    <row r="195" spans="1:14" x14ac:dyDescent="0.3">
      <c r="A195">
        <v>1989</v>
      </c>
      <c r="B195" t="s">
        <v>4</v>
      </c>
      <c r="C195" t="s">
        <v>5</v>
      </c>
      <c r="D195">
        <v>25.43</v>
      </c>
      <c r="E195">
        <v>8.92</v>
      </c>
      <c r="F195">
        <f t="shared" si="15"/>
        <v>25.43</v>
      </c>
      <c r="G195">
        <f t="shared" si="11"/>
        <v>25.85</v>
      </c>
      <c r="H195">
        <f t="shared" si="12"/>
        <v>8.9200000000000017</v>
      </c>
      <c r="M195">
        <f t="shared" si="13"/>
        <v>25.651428571428571</v>
      </c>
      <c r="N195">
        <f t="shared" si="14"/>
        <v>8.9028571428571439</v>
      </c>
    </row>
    <row r="196" spans="1:14" x14ac:dyDescent="0.3">
      <c r="A196">
        <v>1990</v>
      </c>
      <c r="B196" t="s">
        <v>4</v>
      </c>
      <c r="C196" t="s">
        <v>5</v>
      </c>
      <c r="D196">
        <v>25.54</v>
      </c>
      <c r="E196">
        <v>9.23</v>
      </c>
      <c r="F196">
        <f t="shared" si="15"/>
        <v>25.54</v>
      </c>
      <c r="G196">
        <f t="shared" si="11"/>
        <v>25.785999999999994</v>
      </c>
      <c r="H196">
        <f t="shared" si="12"/>
        <v>9.0340000000000007</v>
      </c>
      <c r="M196">
        <f t="shared" si="13"/>
        <v>25.764285714285712</v>
      </c>
      <c r="N196">
        <f t="shared" si="14"/>
        <v>8.9314285714285724</v>
      </c>
    </row>
    <row r="197" spans="1:14" x14ac:dyDescent="0.3">
      <c r="A197">
        <v>1991</v>
      </c>
      <c r="B197" t="s">
        <v>4</v>
      </c>
      <c r="C197" t="s">
        <v>5</v>
      </c>
      <c r="D197">
        <v>25.74</v>
      </c>
      <c r="E197">
        <v>9.18</v>
      </c>
      <c r="F197">
        <f t="shared" si="15"/>
        <v>25.74</v>
      </c>
      <c r="G197">
        <f t="shared" si="11"/>
        <v>25.872000000000003</v>
      </c>
      <c r="H197">
        <f t="shared" si="12"/>
        <v>9.104000000000001</v>
      </c>
      <c r="M197">
        <f t="shared" si="13"/>
        <v>25.79</v>
      </c>
      <c r="N197">
        <f t="shared" si="14"/>
        <v>9.0014285714285727</v>
      </c>
    </row>
    <row r="198" spans="1:14" x14ac:dyDescent="0.3">
      <c r="A198">
        <v>1992</v>
      </c>
      <c r="B198" t="s">
        <v>4</v>
      </c>
      <c r="C198" t="s">
        <v>5</v>
      </c>
      <c r="D198">
        <v>25.52</v>
      </c>
      <c r="E198">
        <v>8.84</v>
      </c>
      <c r="F198">
        <f t="shared" si="15"/>
        <v>25.52</v>
      </c>
      <c r="G198">
        <f t="shared" ref="G198:G261" si="16">AVERAGE(F194:F198)</f>
        <v>25.667999999999999</v>
      </c>
      <c r="H198">
        <f t="shared" ref="H198:H261" si="17">AVERAGE(E194:E198)</f>
        <v>9.0740000000000016</v>
      </c>
      <c r="M198">
        <f t="shared" si="13"/>
        <v>25.741428571428571</v>
      </c>
      <c r="N198">
        <f t="shared" si="14"/>
        <v>9.0271428571428576</v>
      </c>
    </row>
    <row r="199" spans="1:14" x14ac:dyDescent="0.3">
      <c r="A199">
        <v>1993</v>
      </c>
      <c r="B199" t="s">
        <v>4</v>
      </c>
      <c r="C199" t="s">
        <v>5</v>
      </c>
      <c r="D199">
        <v>25.92</v>
      </c>
      <c r="E199">
        <v>8.8699999999999992</v>
      </c>
      <c r="F199">
        <f t="shared" si="15"/>
        <v>25.92</v>
      </c>
      <c r="G199">
        <f t="shared" si="16"/>
        <v>25.629999999999995</v>
      </c>
      <c r="H199">
        <f t="shared" si="17"/>
        <v>9.0079999999999991</v>
      </c>
      <c r="M199">
        <f t="shared" si="13"/>
        <v>25.828571428571429</v>
      </c>
      <c r="N199">
        <f t="shared" si="14"/>
        <v>9.0328571428571429</v>
      </c>
    </row>
    <row r="200" spans="1:14" x14ac:dyDescent="0.3">
      <c r="A200">
        <v>1994</v>
      </c>
      <c r="B200" t="s">
        <v>4</v>
      </c>
      <c r="C200" t="s">
        <v>5</v>
      </c>
      <c r="D200">
        <v>25.87</v>
      </c>
      <c r="E200">
        <v>9.0399999999999991</v>
      </c>
      <c r="F200">
        <f t="shared" si="15"/>
        <v>25.87</v>
      </c>
      <c r="G200">
        <f t="shared" si="16"/>
        <v>25.718</v>
      </c>
      <c r="H200">
        <f t="shared" si="17"/>
        <v>9.032</v>
      </c>
      <c r="M200">
        <f t="shared" si="13"/>
        <v>25.732857142857142</v>
      </c>
      <c r="N200">
        <f t="shared" si="14"/>
        <v>9.0400000000000009</v>
      </c>
    </row>
    <row r="201" spans="1:14" x14ac:dyDescent="0.3">
      <c r="A201">
        <v>1995</v>
      </c>
      <c r="B201" t="s">
        <v>4</v>
      </c>
      <c r="C201" t="s">
        <v>5</v>
      </c>
      <c r="D201">
        <v>25.92</v>
      </c>
      <c r="E201">
        <v>9.35</v>
      </c>
      <c r="F201">
        <f t="shared" si="15"/>
        <v>25.92</v>
      </c>
      <c r="G201">
        <f t="shared" si="16"/>
        <v>25.794000000000004</v>
      </c>
      <c r="H201">
        <f t="shared" si="17"/>
        <v>9.0560000000000009</v>
      </c>
      <c r="M201">
        <f t="shared" ref="M201:M219" si="18">AVERAGE(F195:F201)</f>
        <v>25.705714285714286</v>
      </c>
      <c r="N201">
        <f t="shared" ref="N201:N219" si="19">AVERAGE(E195:E201)</f>
        <v>9.0614285714285714</v>
      </c>
    </row>
    <row r="202" spans="1:14" x14ac:dyDescent="0.3">
      <c r="A202">
        <v>1996</v>
      </c>
      <c r="B202" t="s">
        <v>4</v>
      </c>
      <c r="C202" t="s">
        <v>5</v>
      </c>
      <c r="D202">
        <v>25.55</v>
      </c>
      <c r="E202">
        <v>9.0399999999999991</v>
      </c>
      <c r="F202">
        <f t="shared" si="15"/>
        <v>25.55</v>
      </c>
      <c r="G202">
        <f t="shared" si="16"/>
        <v>25.756</v>
      </c>
      <c r="H202">
        <f t="shared" si="17"/>
        <v>9.0280000000000005</v>
      </c>
      <c r="M202">
        <f t="shared" si="18"/>
        <v>25.722857142857144</v>
      </c>
      <c r="N202">
        <f t="shared" si="19"/>
        <v>9.0785714285714274</v>
      </c>
    </row>
    <row r="203" spans="1:14" x14ac:dyDescent="0.3">
      <c r="A203">
        <v>1997</v>
      </c>
      <c r="B203" t="s">
        <v>4</v>
      </c>
      <c r="C203" t="s">
        <v>5</v>
      </c>
      <c r="D203">
        <v>24.71</v>
      </c>
      <c r="E203">
        <v>9.1999999999999993</v>
      </c>
      <c r="F203">
        <f t="shared" si="15"/>
        <v>24.71</v>
      </c>
      <c r="G203">
        <f t="shared" si="16"/>
        <v>25.594000000000001</v>
      </c>
      <c r="H203">
        <f t="shared" si="17"/>
        <v>9.1</v>
      </c>
      <c r="M203">
        <f t="shared" si="18"/>
        <v>25.604285714285719</v>
      </c>
      <c r="N203">
        <f t="shared" si="19"/>
        <v>9.074285714285713</v>
      </c>
    </row>
    <row r="204" spans="1:14" x14ac:dyDescent="0.3">
      <c r="A204">
        <v>1998</v>
      </c>
      <c r="B204" t="s">
        <v>4</v>
      </c>
      <c r="C204" t="s">
        <v>5</v>
      </c>
      <c r="D204">
        <v>25.77</v>
      </c>
      <c r="E204">
        <v>9.52</v>
      </c>
      <c r="F204">
        <f t="shared" si="15"/>
        <v>25.77</v>
      </c>
      <c r="G204">
        <f t="shared" si="16"/>
        <v>25.564</v>
      </c>
      <c r="H204">
        <f t="shared" si="17"/>
        <v>9.2299999999999986</v>
      </c>
      <c r="M204">
        <f t="shared" si="18"/>
        <v>25.60857142857143</v>
      </c>
      <c r="N204">
        <f t="shared" si="19"/>
        <v>9.1228571428571428</v>
      </c>
    </row>
    <row r="205" spans="1:14" x14ac:dyDescent="0.3">
      <c r="A205">
        <v>1999</v>
      </c>
      <c r="B205" t="s">
        <v>4</v>
      </c>
      <c r="C205" t="s">
        <v>5</v>
      </c>
      <c r="D205">
        <v>26.36</v>
      </c>
      <c r="E205">
        <v>9.2899999999999991</v>
      </c>
      <c r="F205">
        <f t="shared" si="15"/>
        <v>26.36</v>
      </c>
      <c r="G205">
        <f t="shared" si="16"/>
        <v>25.661999999999999</v>
      </c>
      <c r="H205">
        <f t="shared" si="17"/>
        <v>9.2799999999999994</v>
      </c>
      <c r="M205">
        <f t="shared" si="18"/>
        <v>25.728571428571431</v>
      </c>
      <c r="N205">
        <f t="shared" si="19"/>
        <v>9.1871428571428577</v>
      </c>
    </row>
    <row r="206" spans="1:14" x14ac:dyDescent="0.3">
      <c r="A206">
        <v>2000</v>
      </c>
      <c r="B206" t="s">
        <v>4</v>
      </c>
      <c r="C206" t="s">
        <v>5</v>
      </c>
      <c r="D206">
        <v>26.05</v>
      </c>
      <c r="E206">
        <v>9.1999999999999993</v>
      </c>
      <c r="F206">
        <f t="shared" si="15"/>
        <v>26.05</v>
      </c>
      <c r="G206">
        <f t="shared" si="16"/>
        <v>25.687999999999999</v>
      </c>
      <c r="H206">
        <f t="shared" si="17"/>
        <v>9.25</v>
      </c>
      <c r="M206">
        <f t="shared" si="18"/>
        <v>25.747142857142858</v>
      </c>
      <c r="N206">
        <f t="shared" si="19"/>
        <v>9.2342857142857131</v>
      </c>
    </row>
    <row r="207" spans="1:14" x14ac:dyDescent="0.3">
      <c r="A207">
        <v>2001</v>
      </c>
      <c r="B207" t="s">
        <v>4</v>
      </c>
      <c r="C207" t="s">
        <v>5</v>
      </c>
      <c r="D207">
        <v>25.86</v>
      </c>
      <c r="E207">
        <v>9.41</v>
      </c>
      <c r="F207">
        <f t="shared" si="15"/>
        <v>25.86</v>
      </c>
      <c r="G207">
        <f t="shared" si="16"/>
        <v>25.75</v>
      </c>
      <c r="H207">
        <f t="shared" si="17"/>
        <v>9.3239999999999981</v>
      </c>
      <c r="M207">
        <f t="shared" si="18"/>
        <v>25.745714285714289</v>
      </c>
      <c r="N207">
        <f t="shared" si="19"/>
        <v>9.2871428571428556</v>
      </c>
    </row>
    <row r="208" spans="1:14" x14ac:dyDescent="0.3">
      <c r="A208">
        <v>2002</v>
      </c>
      <c r="B208" t="s">
        <v>4</v>
      </c>
      <c r="C208" t="s">
        <v>5</v>
      </c>
      <c r="D208">
        <v>26.63</v>
      </c>
      <c r="E208">
        <v>9.57</v>
      </c>
      <c r="F208">
        <f t="shared" si="15"/>
        <v>26.63</v>
      </c>
      <c r="G208">
        <f t="shared" si="16"/>
        <v>26.133999999999997</v>
      </c>
      <c r="H208">
        <f t="shared" si="17"/>
        <v>9.3979999999999997</v>
      </c>
      <c r="M208">
        <f t="shared" si="18"/>
        <v>25.84714285714286</v>
      </c>
      <c r="N208">
        <f t="shared" si="19"/>
        <v>9.3185714285714276</v>
      </c>
    </row>
    <row r="209" spans="1:14" x14ac:dyDescent="0.3">
      <c r="A209">
        <v>2003</v>
      </c>
      <c r="B209" t="s">
        <v>4</v>
      </c>
      <c r="C209" t="s">
        <v>5</v>
      </c>
      <c r="D209">
        <v>25.72</v>
      </c>
      <c r="E209">
        <v>9.5299999999999994</v>
      </c>
      <c r="F209">
        <f t="shared" si="15"/>
        <v>25.72</v>
      </c>
      <c r="G209">
        <f t="shared" si="16"/>
        <v>26.124000000000002</v>
      </c>
      <c r="H209">
        <f t="shared" si="17"/>
        <v>9.4</v>
      </c>
      <c r="M209">
        <f t="shared" si="18"/>
        <v>25.87142857142857</v>
      </c>
      <c r="N209">
        <f t="shared" si="19"/>
        <v>9.3885714285714261</v>
      </c>
    </row>
    <row r="210" spans="1:14" x14ac:dyDescent="0.3">
      <c r="A210">
        <v>2004</v>
      </c>
      <c r="B210" t="s">
        <v>4</v>
      </c>
      <c r="C210" t="s">
        <v>5</v>
      </c>
      <c r="D210">
        <v>26.24</v>
      </c>
      <c r="E210">
        <v>9.32</v>
      </c>
      <c r="F210">
        <f t="shared" si="15"/>
        <v>26.24</v>
      </c>
      <c r="G210">
        <f t="shared" si="16"/>
        <v>26.1</v>
      </c>
      <c r="H210">
        <f t="shared" si="17"/>
        <v>9.4060000000000006</v>
      </c>
      <c r="M210">
        <f t="shared" si="18"/>
        <v>26.09</v>
      </c>
      <c r="N210">
        <f t="shared" si="19"/>
        <v>9.4057142857142857</v>
      </c>
    </row>
    <row r="211" spans="1:14" x14ac:dyDescent="0.3">
      <c r="A211">
        <v>2005</v>
      </c>
      <c r="B211" t="s">
        <v>4</v>
      </c>
      <c r="C211" t="s">
        <v>5</v>
      </c>
      <c r="D211">
        <v>25.72</v>
      </c>
      <c r="E211">
        <v>9.6999999999999993</v>
      </c>
      <c r="F211">
        <f t="shared" si="15"/>
        <v>25.72</v>
      </c>
      <c r="G211">
        <f t="shared" si="16"/>
        <v>26.033999999999999</v>
      </c>
      <c r="H211">
        <f t="shared" si="17"/>
        <v>9.5060000000000002</v>
      </c>
      <c r="M211">
        <f t="shared" si="18"/>
        <v>26.082857142857144</v>
      </c>
      <c r="N211">
        <f t="shared" si="19"/>
        <v>9.4314285714285706</v>
      </c>
    </row>
    <row r="212" spans="1:14" x14ac:dyDescent="0.3">
      <c r="A212">
        <v>2006</v>
      </c>
      <c r="B212" t="s">
        <v>4</v>
      </c>
      <c r="C212" t="s">
        <v>5</v>
      </c>
      <c r="D212">
        <v>26.37</v>
      </c>
      <c r="E212">
        <v>9.5299999999999994</v>
      </c>
      <c r="F212">
        <f t="shared" si="15"/>
        <v>26.37</v>
      </c>
      <c r="G212">
        <f t="shared" si="16"/>
        <v>26.135999999999996</v>
      </c>
      <c r="H212">
        <f t="shared" si="17"/>
        <v>9.5300000000000011</v>
      </c>
      <c r="M212">
        <f t="shared" si="18"/>
        <v>26.084285714285716</v>
      </c>
      <c r="N212">
        <f t="shared" si="19"/>
        <v>9.4657142857142862</v>
      </c>
    </row>
    <row r="213" spans="1:14" x14ac:dyDescent="0.3">
      <c r="A213">
        <v>2007</v>
      </c>
      <c r="B213" t="s">
        <v>4</v>
      </c>
      <c r="C213" t="s">
        <v>5</v>
      </c>
      <c r="D213">
        <v>26.15</v>
      </c>
      <c r="E213">
        <v>9.73</v>
      </c>
      <c r="F213">
        <f t="shared" si="15"/>
        <v>26.15</v>
      </c>
      <c r="G213">
        <f t="shared" si="16"/>
        <v>26.04</v>
      </c>
      <c r="H213">
        <f t="shared" si="17"/>
        <v>9.5620000000000012</v>
      </c>
      <c r="M213">
        <f t="shared" si="18"/>
        <v>26.098571428571429</v>
      </c>
      <c r="N213">
        <f t="shared" si="19"/>
        <v>9.5414285714285718</v>
      </c>
    </row>
    <row r="214" spans="1:14" x14ac:dyDescent="0.3">
      <c r="A214">
        <v>2008</v>
      </c>
      <c r="B214" t="s">
        <v>4</v>
      </c>
      <c r="C214" t="s">
        <v>5</v>
      </c>
      <c r="D214">
        <v>25.68</v>
      </c>
      <c r="E214">
        <v>9.43</v>
      </c>
      <c r="F214">
        <f t="shared" si="15"/>
        <v>25.68</v>
      </c>
      <c r="G214">
        <f t="shared" si="16"/>
        <v>26.032</v>
      </c>
      <c r="H214">
        <f t="shared" si="17"/>
        <v>9.5419999999999998</v>
      </c>
      <c r="M214">
        <f t="shared" si="18"/>
        <v>26.072857142857142</v>
      </c>
      <c r="N214">
        <f t="shared" si="19"/>
        <v>9.5442857142857154</v>
      </c>
    </row>
    <row r="215" spans="1:14" x14ac:dyDescent="0.3">
      <c r="A215">
        <v>2009</v>
      </c>
      <c r="B215" t="s">
        <v>4</v>
      </c>
      <c r="C215" t="s">
        <v>5</v>
      </c>
      <c r="D215">
        <v>26.55</v>
      </c>
      <c r="E215">
        <v>9.51</v>
      </c>
      <c r="F215">
        <f t="shared" si="15"/>
        <v>26.55</v>
      </c>
      <c r="G215">
        <f t="shared" si="16"/>
        <v>26.094000000000005</v>
      </c>
      <c r="H215">
        <f t="shared" si="17"/>
        <v>9.58</v>
      </c>
      <c r="M215">
        <f t="shared" si="18"/>
        <v>26.061428571428571</v>
      </c>
      <c r="N215">
        <f t="shared" si="19"/>
        <v>9.5357142857142865</v>
      </c>
    </row>
    <row r="216" spans="1:14" x14ac:dyDescent="0.3">
      <c r="A216">
        <v>2010</v>
      </c>
      <c r="B216" t="s">
        <v>4</v>
      </c>
      <c r="C216" t="s">
        <v>5</v>
      </c>
      <c r="D216">
        <v>26.52</v>
      </c>
      <c r="E216">
        <v>9.6999999999999993</v>
      </c>
      <c r="F216">
        <f t="shared" si="15"/>
        <v>26.52</v>
      </c>
      <c r="G216">
        <f t="shared" si="16"/>
        <v>26.253999999999998</v>
      </c>
      <c r="H216">
        <f t="shared" si="17"/>
        <v>9.5799999999999983</v>
      </c>
      <c r="M216">
        <f t="shared" si="18"/>
        <v>26.175714285714289</v>
      </c>
      <c r="N216">
        <f t="shared" si="19"/>
        <v>9.56</v>
      </c>
    </row>
    <row r="217" spans="1:14" x14ac:dyDescent="0.3">
      <c r="A217">
        <v>2011</v>
      </c>
      <c r="B217" t="s">
        <v>4</v>
      </c>
      <c r="C217" t="s">
        <v>5</v>
      </c>
      <c r="D217">
        <v>25.63</v>
      </c>
      <c r="E217">
        <v>9.52</v>
      </c>
      <c r="F217">
        <f t="shared" si="15"/>
        <v>25.63</v>
      </c>
      <c r="G217">
        <f t="shared" si="16"/>
        <v>26.106000000000002</v>
      </c>
      <c r="H217">
        <f t="shared" si="17"/>
        <v>9.5779999999999994</v>
      </c>
      <c r="M217">
        <f t="shared" si="18"/>
        <v>26.088571428571434</v>
      </c>
      <c r="N217">
        <f t="shared" si="19"/>
        <v>9.5885714285714272</v>
      </c>
    </row>
    <row r="218" spans="1:14" x14ac:dyDescent="0.3">
      <c r="A218">
        <v>2012</v>
      </c>
      <c r="B218" t="s">
        <v>4</v>
      </c>
      <c r="C218" t="s">
        <v>5</v>
      </c>
      <c r="D218">
        <v>25.89</v>
      </c>
      <c r="E218">
        <v>9.51</v>
      </c>
      <c r="F218">
        <f t="shared" si="15"/>
        <v>25.89</v>
      </c>
      <c r="G218">
        <f t="shared" si="16"/>
        <v>26.053999999999995</v>
      </c>
      <c r="H218">
        <f t="shared" si="17"/>
        <v>9.5339999999999989</v>
      </c>
      <c r="M218">
        <f t="shared" si="18"/>
        <v>26.112857142857138</v>
      </c>
      <c r="N218">
        <f t="shared" si="19"/>
        <v>9.5614285714285696</v>
      </c>
    </row>
    <row r="219" spans="1:14" x14ac:dyDescent="0.3">
      <c r="A219">
        <v>2013</v>
      </c>
      <c r="B219" t="s">
        <v>4</v>
      </c>
      <c r="C219" t="s">
        <v>5</v>
      </c>
      <c r="D219">
        <v>26.71</v>
      </c>
      <c r="E219">
        <v>9.61</v>
      </c>
      <c r="F219">
        <f t="shared" si="15"/>
        <v>26.71</v>
      </c>
      <c r="G219">
        <f t="shared" si="16"/>
        <v>26.26</v>
      </c>
      <c r="H219">
        <f t="shared" si="17"/>
        <v>9.57</v>
      </c>
      <c r="M219">
        <f t="shared" si="18"/>
        <v>26.161428571428576</v>
      </c>
      <c r="N219">
        <f t="shared" si="19"/>
        <v>9.5728571428571421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5958-9F40-47D9-899E-C4B27EC5A77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2" workbookViewId="0">
      <selection activeCell="W5" sqref="W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(2)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2020-04-29T19:33:33Z</dcterms:created>
  <dcterms:modified xsi:type="dcterms:W3CDTF">2020-05-01T08:09:16Z</dcterms:modified>
</cp:coreProperties>
</file>