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sooners-my.sharepoint.com/personal/asbasheer_ou_edu/Documents/OneHealth-Papers/"/>
    </mc:Choice>
  </mc:AlternateContent>
  <xr:revisionPtr revIDLastSave="0" documentId="8_{78EED6F2-6525-4432-8352-042D795F61DB}" xr6:coauthVersionLast="47" xr6:coauthVersionMax="47" xr10:uidLastSave="{00000000-0000-0000-0000-000000000000}"/>
  <bookViews>
    <workbookView xWindow="-120" yWindow="-120" windowWidth="29040" windowHeight="15840" tabRatio="814" firstSheet="9" activeTab="9" xr2:uid="{00000000-000D-0000-FFFF-FFFF00000000}"/>
  </bookViews>
  <sheets>
    <sheet name="all" sheetId="1" r:id="rId1"/>
    <sheet name="Purpose of the System" sheetId="2" r:id="rId2"/>
    <sheet name="Diseases" sheetId="3" r:id="rId3"/>
    <sheet name="Datasets Type" sheetId="4" r:id="rId4"/>
    <sheet name="Users" sheetId="5" r:id="rId5"/>
    <sheet name="Tasks" sheetId="6" r:id="rId6"/>
    <sheet name="Visual Representations" sheetId="7" r:id="rId7"/>
    <sheet name="Visual Analytics Techniques (Ap" sheetId="8" r:id="rId8"/>
    <sheet name="Interactive Analysis Ability" sheetId="9" r:id="rId9"/>
    <sheet name="Paper Type" sheetId="10" r:id="rId10"/>
    <sheet name="System or Dashboard"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4" i="1" l="1" a="1"/>
  <c r="C134" i="1" s="1"/>
  <c r="O134" i="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2" i="1" a="1"/>
  <c r="C2" i="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2" i="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2" i="1" a="1"/>
  <c r="G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Khan, Baseer A.</author>
  </authors>
  <commentList>
    <comment ref="R1" authorId="0" shapeId="0" xr:uid="{15E1FD0F-0970-49C7-85E8-E244E7C6935A}">
      <text>
        <r>
          <rPr>
            <sz val="11"/>
            <color theme="1"/>
            <rFont val="Calibri"/>
            <family val="2"/>
            <scheme val="minor"/>
          </rPr>
          <t>Khan, Baseer A.:
Research paper, Book Chapter,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<sst xmlns="http://schemas.openxmlformats.org/spreadsheetml/2006/main" count="5651" uniqueCount="1480">
  <si>
    <t>Paper Title</t>
  </si>
  <si>
    <t>Venue</t>
  </si>
  <si>
    <t>Counts</t>
  </si>
  <si>
    <t>Year</t>
  </si>
  <si>
    <t>Diseases</t>
  </si>
  <si>
    <t>Datasets Type (Human, Animal, Environmental)</t>
  </si>
  <si>
    <t>Datasets Counts</t>
  </si>
  <si>
    <t>Datasets (Source)</t>
  </si>
  <si>
    <t>Data information type</t>
  </si>
  <si>
    <t>Users</t>
  </si>
  <si>
    <t>Tasks</t>
  </si>
  <si>
    <t>Tasks Terms (Data Collection, Analysis, Exploration, Decision Making, or Collaboration)</t>
  </si>
  <si>
    <t>Tasks (Counts)</t>
  </si>
  <si>
    <t>Purpose of the System</t>
  </si>
  <si>
    <t>Purpose of the System (Counts)</t>
  </si>
  <si>
    <t>Visual Representations</t>
  </si>
  <si>
    <t>Visual analytics techniques (approach)</t>
  </si>
  <si>
    <t>Paper Type (System Description/Case Study/Tools, Review/Taxonomy, Commentary, Methodology)</t>
  </si>
  <si>
    <t>Paper Type (counts)</t>
  </si>
  <si>
    <t>System / Dashboard Details</t>
  </si>
  <si>
    <t>Dashboard? Yes or No</t>
  </si>
  <si>
    <t>Interactive Analysis Ability(High, Moderate, Low) for dashboards</t>
  </si>
  <si>
    <t>Publicly Available Online?</t>
  </si>
  <si>
    <t>DOI Link</t>
  </si>
  <si>
    <t>Keyword Search On</t>
  </si>
  <si>
    <t>Notes</t>
  </si>
  <si>
    <t>link in Dropbox or OneDrive</t>
  </si>
  <si>
    <t>Integration and visualization public health dashboard: the medi+board pilot project</t>
  </si>
  <si>
    <t>International Conference on World Wide Web</t>
  </si>
  <si>
    <t>Swine Flu</t>
  </si>
  <si>
    <t>Animal</t>
  </si>
  <si>
    <t>HPA Surveillance data from the Royal College of General Practice, Google News API, Twitter</t>
  </si>
  <si>
    <t>Data on swine flu pandemics in 2009 from each source</t>
  </si>
  <si>
    <t>general public, public health professionals, public health experts</t>
  </si>
  <si>
    <t>1. Unstructured event based reports were analyzed for global  infection disease 
surveillance and future development
2. proposes a new system, medi+board, in order to automate and quickly validate any signals of outbreak
3. medi+board should create effective visualizations of outbreaks and epidemic alerts through medi+board's visual dashboard</t>
  </si>
  <si>
    <t>Analysis, Decision Making, Exploration</t>
  </si>
  <si>
    <t>Detection, Predicion and Mitigation</t>
  </si>
  <si>
    <t>system architecture visualization models, algorithm analysis, directed acrylic graph</t>
  </si>
  <si>
    <t>configurable analysis module, reliability coefficient</t>
  </si>
  <si>
    <t>System Description</t>
  </si>
  <si>
    <t>medi+board -  a system that monitors epidemic intelligence sources and traditional case-based surveilance to better automate early warning, cross validation of signals for outbreak detectionand visualization of results on an interactive dashboard</t>
  </si>
  <si>
    <t>Yes</t>
  </si>
  <si>
    <t>High</t>
  </si>
  <si>
    <t>No</t>
  </si>
  <si>
    <t>https://doi.org/10.1145/2567948.2579276</t>
  </si>
  <si>
    <t>One Health dashboard visualization system</t>
  </si>
  <si>
    <t>https://www.dropbox.com/scl/fi/8d537iyfxndv9tkbfq7f0/Kostkova-medi-board-PHDA-WWW-2014-1.pdf?rlkey=fvzs1u2t5qgzh2d2lvfldydl5&amp;st=zhx0ssf9&amp;dl=0</t>
  </si>
  <si>
    <t>Integrative Digital Tools to Strengthen Data Management for Antimicrobial Resistance Surveillance in the “One Health” Domain in Nepal</t>
  </si>
  <si>
    <t>Tropical Medicine and Infectious Disease</t>
  </si>
  <si>
    <t>Streptococcus pneumoniae, Haemophilius influenzae, Shigella, Vibrio cholerae, Neisseria gonorrhoeae, Salmonella, Staphylococcus aureus, Escherichia coli, Klebsiella, Acinetobacter</t>
  </si>
  <si>
    <t>Human, animal</t>
  </si>
  <si>
    <t>Nepal National Public Health Laboratory(NPHL)</t>
  </si>
  <si>
    <t>1. national AMR surveillance data reported by surveillance sites.</t>
  </si>
  <si>
    <t>global public, patients, healthcare providers, legislative organizations, and scientific researchers</t>
  </si>
  <si>
    <t>1. collection, processing, analysis, and reporting of AMR surveillance data are necessary for the effective delivery of the information generated from such surveillance
2. AMR Surveillance: (regarding diseases) record prevalence of resistant organisms in humans, animals and the environment
3. using the AMR surveillance portal, enable the generation of reports that will help decision-makers and policy planners to combat the global problem of AMR</t>
  </si>
  <si>
    <t>Data Collection, Analysis, Decision Making, Collaboration</t>
  </si>
  <si>
    <t>Monitoring and Planning</t>
  </si>
  <si>
    <t>Data Maps, Flow Diagram</t>
  </si>
  <si>
    <t>map distribution, situation analysis, feedback mechanisms</t>
  </si>
  <si>
    <t>Project Report (Methodology)</t>
  </si>
  <si>
    <t xml:space="preserve">One Health System: district health information system 2 (DHIS2) One Health AMR surveillance portal
</t>
  </si>
  <si>
    <t>Moderate</t>
  </si>
  <si>
    <t>Yes
https://dhis2.org/
https://np.amr.health/</t>
  </si>
  <si>
    <t>https://doi.org/10.3390/tropicalmed8060291</t>
  </si>
  <si>
    <t>https://www.dropbox.com/scl/fi/dpa2zes1io7tq3sgj7dk4/tropicalmed-08-00291.pdf?rlkey=9gxy7y3r7zl04xctqi7qgxp2n&amp;st=1hxbql5i&amp;dl=0</t>
  </si>
  <si>
    <t>One health system supporting surveillance during COVID-19 epidemic in Abruzzo region, southern Italy</t>
  </si>
  <si>
    <t>One Health</t>
  </si>
  <si>
    <t>Covid-19 (SARS-CoV-2)</t>
  </si>
  <si>
    <t>Human</t>
  </si>
  <si>
    <t>Pubmed and other sources</t>
  </si>
  <si>
    <t>OneHealth GIS Data</t>
  </si>
  <si>
    <t>Italian Ministry of Health, health authorities</t>
  </si>
  <si>
    <t>1. describes the One Health system developed by adapting and integrating both SILAB and GENPAT tools for supporting surveillance during COVID-19 epidemic in the Abruzzo region, southern Italy
2. dashboard permits the health authorities to observe the SARS-CoV-2 spread in the region
3. provides early evidence for the identification of emerging space-time clusters of variants at the municipality level
4. implementation of the One Health module was designed to be easily modelled and adapted for the management of other diseases and future hypothetical events of pandemic nature</t>
  </si>
  <si>
    <t>Data Collection, Analysis, Exploration, Decision Making, Collaboration</t>
  </si>
  <si>
    <t>Detection, Monitoring, Prediction, and Planning</t>
  </si>
  <si>
    <t>Architecture and Data Flow Chart, Data Maps, Bar Graphs, Spatial Table</t>
  </si>
  <si>
    <t>prior acceptance automation, Automatic data entry through interoperability between Regional portal and SILAB, Massive acceptance from file, cluster data approach, curve fitting</t>
  </si>
  <si>
    <t>Review</t>
  </si>
  <si>
    <t>One Health System
SILAB (Library Information System)
GENPAT (National Reference Centre for Whole Genome
Sequencing of microbial pathogens - database and bioinformatics analysis)</t>
  </si>
  <si>
    <t>https://doi.org/10.1016/j.onehlt.2022.100471</t>
  </si>
  <si>
    <t>https://www.dropbox.com/scl/fi/sf7n1ialt5etkce4bztva/1-s2.0-S2352771422001033-main.pdf?rlkey=oze08nv7evai4088503ew7aay&amp;st=pebnizs3&amp;dl=0</t>
  </si>
  <si>
    <t>Global Mapping and Visualization Analysis of One Health Knowledge in the COVID-19 Context</t>
  </si>
  <si>
    <t>Environmental Health Insights</t>
  </si>
  <si>
    <t>N/A - lit review only</t>
  </si>
  <si>
    <t>Scopus Database</t>
  </si>
  <si>
    <t>Scopus is a comprehensive database that covers citations
from a wide range of fields, including social and health disciplines. (Literature)</t>
  </si>
  <si>
    <t>global public, legislative/governing bodies, international countries, policymakers</t>
  </si>
  <si>
    <t>1. investigates global knowledge about One Health by examining its state, significant contributions, and future directions
2. offer an integrated framework of insights guiding the development of well-informed decisions
3. emphasize how critical it is to capitalize on the present momentum of COVID-19 to advance One Health concepts</t>
  </si>
  <si>
    <t>Analysis</t>
  </si>
  <si>
    <t>Chronological time/event chart, project roadmaps, bar graph, color map (research productivity of Onehealth Dashboard), data tables, Network Visualization maps, Density visualization/heat maps</t>
  </si>
  <si>
    <t>Chronology, bibliometric analysis, visualization mapping, Statplanet Interactive Mapping, Visualization Software, clustering, color clustering, Binary counting</t>
  </si>
  <si>
    <t>Methodology</t>
  </si>
  <si>
    <t>One Health System</t>
  </si>
  <si>
    <t>N/A</t>
  </si>
  <si>
    <t>https://doi.org/10.1177/11786302241236017</t>
  </si>
  <si>
    <t>https://www.dropbox.com/scl/fi/j7xp19836mq3oxitwjauq/zyoud-2024-global-mapping-and-visualization-analysis-of-one-health-knowledge-in-the-covid-19-context.pdf?rlkey=74aukk6634emzc5uvxa2xwi0w&amp;st=om2vo80f&amp;dl=0</t>
  </si>
  <si>
    <t>An integrated inventory of One Health tools: Mapping and analysis of globally available tools to advance One Health</t>
  </si>
  <si>
    <t>zoonotic diseases, neglected tropical diseases, vector-borne diseases, and issues like food safety and antimicrobial resistance.</t>
  </si>
  <si>
    <t>Human, animal, environmental</t>
  </si>
  <si>
    <t>CADRI (Capacity for Disaster Reduction Initiative) Digital Tool
TZG Surveillance and Informational Sharing Operational Tool
(SISOT) database of tools (WHO, FAO and WOAH,2022b)</t>
  </si>
  <si>
    <t>Literature review mainly</t>
  </si>
  <si>
    <t>multi-sectoral partners, One Health High Level Expert Panel (OHHLEP) members, partner networks, foreign countries and regions, policymakers, relevant stakeholders</t>
  </si>
  <si>
    <t>1. identify publicly available One Health tools to support capacity building and OH JPA implementation; 
2. identify optimal outcomes for countries/regions using available One Health tools;
3. identify linkages to OH JPA Action Tracks and pathways in the One Health Theory of Change (TOC); and (iv) gaps and priorities for the development of additional One Health tools</t>
  </si>
  <si>
    <t>Tables, Bar Graphs, Linkages, Commonality Table</t>
  </si>
  <si>
    <t>Landscape Analysis, inclusion criteria, Action Tracks, Commonality</t>
  </si>
  <si>
    <t>https://doi.org/10.1079/cabionehealth.2024.0017</t>
  </si>
  <si>
    <t>https://www.dropbox.com/scl/fi/pwmet1ezp4dwunecwqdsd/behravesh-et-al-2024-an-integrated-inventory-of-one-health-tools-mapping-and-analysis-of-globally-available-tools-to.pdf?rlkey=z3p9xnfw01pe9rw6oat6pygkq&amp;st=xrpb1ys3&amp;dl=0</t>
  </si>
  <si>
    <t>One health data audit: a spatio-temporal approach to cultivating sustainable multi-disciplinary collaboration and communication in zoonoses surveillance, control and stepwise elimination</t>
  </si>
  <si>
    <t>PAMJ-One Health</t>
  </si>
  <si>
    <t>Rabies, Brucellosis, Buruli ulcer, COVID-19, Ebola, Swine influenza, Lassa fever, Tuberculosis</t>
  </si>
  <si>
    <t>RIWA Nigeria</t>
  </si>
  <si>
    <t>Records of dog bite victims - rabies data</t>
  </si>
  <si>
    <t>general public, Nigerian Ministry of Health, Nigeria, student practioners, (concerned) nigerian citizens, rabies bite victims, parents of rabies bite victims, global health partners, one health auditors</t>
  </si>
  <si>
    <t>1. present ten critical points of how one health data audit was carried out, exemplified with dog bite victims´ records in rabies surveillance in West Africa
2. conclude that as Global Positioning System (GPS) technology advances, so is its practical application in the tracking and mapping of zoonosis in space and time to achieve more accurate and complete one health data sources representation</t>
  </si>
  <si>
    <t>Data Collection, Analysis, Exploration, Decision Making</t>
  </si>
  <si>
    <t>Detection and Monitoring</t>
  </si>
  <si>
    <t>N/A (No Visual Representations)</t>
  </si>
  <si>
    <t>Commentary</t>
  </si>
  <si>
    <t>https://doi.org/10.11604/pamj-oh.2020.1.5.22350</t>
  </si>
  <si>
    <t>https://www.dropbox.com/scl/fi/h5mkzktryvmbdh2wyso0h/5.pdf?rlkey=8ze67d2ujd4lg8fx9i18w3pr8&amp;st=0ttlw18e&amp;dl=0</t>
  </si>
  <si>
    <t>Analytical and Early Detection System of Infectious Diseases and Animal Health Status in Kuwait</t>
  </si>
  <si>
    <t>Frontiers in Veterinary Science</t>
  </si>
  <si>
    <t>African Swine Fever (ASF), HPAI, FMD, glanders, LSD and MERS-CoV</t>
  </si>
  <si>
    <t>World Animal Health Information System (WAHIS) repository, World Organization for Animal Health (OIE) dataset</t>
  </si>
  <si>
    <t>epidemiologic database reporting system in the state of Kuwait from the OIE WAHIS system</t>
  </si>
  <si>
    <t>Country of Kuwait, World Organization for Animal Health, World Animal Health Information System, global health officials</t>
  </si>
  <si>
    <t>1. study aimed at the development of an analytic web-based system for the assessment of animal health in Kuwait
2. The web-based system can serve as a monitoring tool to easily display the status of animal health in Kuwait
3. The system can also serve to quickly identify and track disease outbreaks and monitor the spread patterns of new or emerging animal diseases between neighboring countries</t>
  </si>
  <si>
    <t>Monitoring, Detection, and Planning</t>
  </si>
  <si>
    <t>Tables, Scatter Plot (Geospatial Map), analytic system map, Categorical Bar Chart</t>
  </si>
  <si>
    <t>Spatial Distribution</t>
  </si>
  <si>
    <t>TABLEAU Creator</t>
  </si>
  <si>
    <t>Low</t>
  </si>
  <si>
    <t>https://doi.org/10.3389/fvets.2021.676661</t>
  </si>
  <si>
    <t>https://www.dropbox.com/scl/fi/9s8ujls14k138ai2nyegh/fvets-08-676661.pdf?rlkey=ypu9kd5dtkm15lvtmva2ts27y&amp;st=ym74zj1n&amp;dl=0</t>
  </si>
  <si>
    <t>The Lyme and Tickborne Disease Dashboard: A map-based resource to promote public health awareness and research collaboration</t>
  </si>
  <si>
    <t>PloS one</t>
  </si>
  <si>
    <t>Lyme, Tickborne disease</t>
  </si>
  <si>
    <t>Human, Environmental</t>
  </si>
  <si>
    <r>
      <rPr>
        <u/>
        <sz val="11"/>
        <color rgb="FF000000"/>
        <rFont val="Calibri"/>
        <family val="2"/>
        <scheme val="minor"/>
      </rPr>
      <t>Human Tickborne Disease Data</t>
    </r>
    <r>
      <rPr>
        <sz val="11"/>
        <color rgb="FF000000"/>
        <rFont val="Calibri"/>
        <family val="2"/>
        <scheme val="minor"/>
      </rPr>
      <t xml:space="preserve">:
CDC (Centers for Disease Control and Prevention): Provides county-level data for Lyme disease and state-level data for other nationally notifiable tickborne diseases in the US.
Public Health Agency of Canada (PHAC): Limited Lyme disease data combined with data from provincial public health organizations in Canada.
</t>
    </r>
    <r>
      <rPr>
        <u/>
        <sz val="11"/>
        <color rgb="FF000000"/>
        <rFont val="Calibri"/>
        <family val="2"/>
        <scheme val="minor"/>
      </rPr>
      <t xml:space="preserve">Environmental Data:
</t>
    </r>
    <r>
      <rPr>
        <sz val="11"/>
        <color rgb="FF000000"/>
        <rFont val="Calibri"/>
        <family val="2"/>
        <scheme val="minor"/>
      </rPr>
      <t xml:space="preserve">US Geological Survey (USGS)
National Oceanic and Atmospheric Administration (NOAA)
US Department of Agriculture (USDA)
Natural Resources Canada
Statistics Canada
Environment and Climate Change Canada
Agriculture and Agri-Food Canada
</t>
    </r>
    <r>
      <rPr>
        <u/>
        <sz val="11"/>
        <color rgb="FF000000"/>
        <rFont val="Calibri"/>
        <family val="2"/>
        <scheme val="minor"/>
      </rPr>
      <t xml:space="preserve">Socio-Demographic Data:
</t>
    </r>
    <r>
      <rPr>
        <sz val="11"/>
        <color rgb="FF000000"/>
        <rFont val="Calibri"/>
        <family val="2"/>
        <scheme val="minor"/>
      </rPr>
      <t>US Census Programs
Canadian Census Programs
Tick Surveillance Data: From CDC.
Search Engine Query Data: From Google Trends.</t>
    </r>
  </si>
  <si>
    <t>&lt;---</t>
  </si>
  <si>
    <t>John Hopkins University, Canadian Lyme Disease Research Network, KFL&amp;A Public Health, Epidemiologists</t>
  </si>
  <si>
    <t>1. showcase new tool that harnesses the power of geography to raise awareness and fuel research and scientific collaboration
2. contextualize their complicated geography with a comprehensive set of maps and spatial data sets representing a One Health approach
3. share our experience designing and implementing the dashboard, describe the main features, and discuss current limitations and future directions.</t>
  </si>
  <si>
    <t>Decision Making, Collaboration, Analysis, Exploration, Data Collection</t>
  </si>
  <si>
    <t>Mission Statement, Color Map (Prevalence of Disease), Bar Charts, Tables, Line Graphs, Land Cover Map</t>
  </si>
  <si>
    <t>CARTO map tiles, geographic distribution, non-geographic trends, spatial epidemiology</t>
  </si>
  <si>
    <t>Johns Hopkins Lyme and Tickborne Disease Dashboard</t>
  </si>
  <si>
    <t>yes
https://www.hopkinslymetracker.org/</t>
  </si>
  <si>
    <t>https://doi.org/10.1371/journal.pone.0260122</t>
  </si>
  <si>
    <t>https://www.dropbox.com/scl/fi/jsnk7c2ot9gkukja23prb/journal.pone.0260122.pdf?rlkey=0spwbr9jrbw0pfh2vhu9qcm0d&amp;st=vqxj34cb&amp;dl=0</t>
  </si>
  <si>
    <t>Understanding temporal and spatial variations of viral disease in the US: The need for a one-health-based data collection and analysis approach</t>
  </si>
  <si>
    <t>Influenza A, West Nile Virus, Hepatitis A Virus, Norovirus, Sapovirus, Rotavirus, Coronavirus, Eastern Equine Encephalitis Virus, Bovine Leukemia Virus, Caprine Arthritis Encephalitis Virus, Porcine Reproductive and Respiratory Syndrome Virus, Swine Enteric Coronavirus, Canine Influenza, Equine Herpesvirus</t>
  </si>
  <si>
    <r>
      <rPr>
        <u/>
        <sz val="11"/>
        <color rgb="FF0563C1"/>
        <rFont val="Calibri"/>
        <family val="2"/>
        <scheme val="minor"/>
      </rPr>
      <t xml:space="preserve">1-s2.0-S2352771419300588-mmc1.xlsx
</t>
    </r>
    <r>
      <rPr>
        <sz val="11"/>
        <color rgb="FF000000"/>
        <rFont val="Calibri"/>
        <family val="2"/>
        <scheme val="minor"/>
      </rPr>
      <t>Michigan Deot of Health and Human Services(MDHHS)</t>
    </r>
  </si>
  <si>
    <t>Human and Animal disease case information</t>
  </si>
  <si>
    <t>Centers for Disease Control (CDC), General Public, Michigan</t>
  </si>
  <si>
    <t>1. demonstrate how integration of human-related clinical data, animal disease data, and environmental data can ultimately be used for prioritization of the most critical locations and times for viral outbreaks in both urban and rural environments</t>
  </si>
  <si>
    <t>Monitoring</t>
  </si>
  <si>
    <t>Bar Charts, Heatmaps, Tables, Scatter Plots</t>
  </si>
  <si>
    <t>temporal variation, spatial variation, exploratory data analysis, applied statistical methods, spatial regression modeling</t>
  </si>
  <si>
    <t>One Health System (National Outbreak Reporting System - NORS)</t>
  </si>
  <si>
    <t>https://doi.org/10.1016/j.onehlt.2019.100105</t>
  </si>
  <si>
    <t>https://www.dropbox.com/scl/fi/iz3nvweem7yk686eoe7vu/1-s2.0-S2352771419300588-main.pdf?rlkey=z96mbq9xnh7i44e4jwjajvn37&amp;st=jdzf53y9&amp;dl=0</t>
  </si>
  <si>
    <t xml:space="preserve">The one health landscape in Sub-Saharan African countries </t>
  </si>
  <si>
    <t>COVID-19, avian influenza H5N1 
The following categories of diseases were mentioned: Zoonotic diseases,Non-zoonotic diseases,Non-communicable diseases,Emerging diseases, Re-emerging diseases, Vector-borne diseases, Toxicosis</t>
  </si>
  <si>
    <t>No existing datasets used, mainly a review of multiple papers</t>
  </si>
  <si>
    <t>Lit Review</t>
  </si>
  <si>
    <t>Africa, national ministries, subnational authorities - health officials, education systems, social organizations</t>
  </si>
  <si>
    <t>1. demonstrate how Inclusion of theory of change, monitoring and evaluation frameworks, and tools for standardized evaluation of One Health policies are needed for a sustained future of One Health
2. future engagements should be outputs- and outcomes-driven and not activity-driven
3. Consider One Health implementation should be anticipatory and preemptive, and not reactive in containing disease outbreaks, especially those from the animal sources or the environment before the risk of spillover to human.</t>
  </si>
  <si>
    <t>Tables, Maps (Density Map)</t>
  </si>
  <si>
    <t>Chronology, Chronological transition, Mean, Standard Deviation (Statistical Methods), Quadrant Analysis, Questionaires (stakeholders)</t>
  </si>
  <si>
    <t>https://doi.org/10.1016/j.onehlt.2021.100325</t>
  </si>
  <si>
    <t>https://www.dropbox.com/scl/fi/szlbtz2p4mv6b1rqijffc/1-s2.0-S2352771421001154-main.pdf?rlkey=apfz8lodj7a02unb89qs9byl0&amp;st=b3g9e9zw&amp;dl=0</t>
  </si>
  <si>
    <t>OH-EpiCap: a semi-quantitative tool for the evaluation of One Health epidemiological surveillance capacities and capabilities</t>
  </si>
  <si>
    <t>Frontiers in Public Health</t>
  </si>
  <si>
    <t xml:space="preserve">Psittacosis, Campylobacter , Salmonella, Listeria </t>
  </si>
  <si>
    <t>The Cancer Genome Atlas (TCGA),
International Cancer Genome Consortium (ICGC),
Genomic Data Commons (GDC),
Orphanet,
Rare Disease Clinical Research Network (RDCRN),
EURORDIS,
Global Biodiversity Information Facility (GBIF),
World Health Organization (WHO) Climate Change and Health Data,
Centers for Disease Control and Prevention (CDC) Climate and Health Program</t>
  </si>
  <si>
    <t>Primary data, collected in survey form</t>
  </si>
  <si>
    <t>system stakeholders, professional health networks</t>
  </si>
  <si>
    <t xml:space="preserve">1. show that the OH-EpiCap tool supports the tracing of strengths and weaknesses in epidemiological capacities and the identification of concrete and direct actions to improve collaborative activities at all steps of surveillance
2. showcase that, complementary to the existing EU-LabCap tool, the application is designed to assess the capacity and capability of European microbiology laboratories
</t>
  </si>
  <si>
    <t>Analysis, Decision Making, Collaboration, Data Collection, Exploration</t>
  </si>
  <si>
    <t>Detection, Planning, and Mitigation</t>
  </si>
  <si>
    <t>Flowchart (Staggered, Categorical grouping), Target Wheel, lolipop plot</t>
  </si>
  <si>
    <t>questionnaire, benchmarking</t>
  </si>
  <si>
    <t>OH-EpiCap (OH European Joint Programme "MATRIX" project dashboard/tool)</t>
  </si>
  <si>
    <t>Yes
https://freddietafreeth/
not working</t>
  </si>
  <si>
    <t>https://doi.org/10.3389/fpubh.2023.1053986</t>
  </si>
  <si>
    <t>https://www.dropbox.com/scl/fi/3av8x2nddl99lzt5w6ui4/fpubh-11-1053986.pdf?rlkey=3b9dzf2usovzgho2h2j7sd050&amp;st=45qigkgk&amp;dl=0</t>
  </si>
  <si>
    <t>The Planetary Child Health &amp; Enterics Observatory (Plan-EO): A protocol for an interdisciplinary research initiative and web-based dashboard for mapping enteric infectious diseases and their risk factors and interventions in LMICs</t>
  </si>
  <si>
    <t>Diarrhea, Rotavirus, Shigella spp., Campylobacter spp., Enterotoxigenic Escherichia coli (ETEC)</t>
  </si>
  <si>
    <t>Environmental</t>
  </si>
  <si>
    <t>Planetary Child Health &amp; Enterics Observatory (Plan-EO), Global Earth Observation (EO)-derived Climate Datasets, Malaria Atlas Project (MAP), WorldPop, IHME’s Viz Hub, DHS Program’s Spatial Data Repository (SDR)</t>
  </si>
  <si>
    <t>Literature review</t>
  </si>
  <si>
    <t>general public, epidemiologists, climatologists, bioinformaticians, hydrologists, investigators (in numerous low and middle-income countries), dashboard stakeholder community,</t>
  </si>
  <si>
    <t>1. Plan-EO aims to address key challenges and knowledge gaps by making and disseminating rigorously obtained, generalizable disease burden estimates
2. the application can be used to identify and target priority populations living in transmission hotspots and for decision-making, scenario-planning, and disease burden projection</t>
  </si>
  <si>
    <t>Prediction and Planning</t>
  </si>
  <si>
    <t>Flow (Data) Chart, Color Maps, Tables, Heat (Prevalence) Maps</t>
  </si>
  <si>
    <t>geographical targeting, spatial data, time-varying hydrometeorological variables, statistical methods, Illustrative visualization</t>
  </si>
  <si>
    <t>Planetary Child Health &amp; Enterics Observatory (Plan-EO)</t>
  </si>
  <si>
    <t>https://doi.org/10.1371/journal.pone.0297775</t>
  </si>
  <si>
    <t>https://www.dropbox.com/scl/fi/d64vlufpur345z1g7mpzc/journal.pone.0297775.pdf?rlkey=ueevt7o5en8p1x760q8dgqy4q&amp;st=9wy2u4rk&amp;dl=0</t>
  </si>
  <si>
    <t>Implementation of One Health surveillance systems: Opportunities and challenges - lessons learned from the OH-EpiCap application</t>
  </si>
  <si>
    <t>Antimicrobial resistance, Salmonella, Listeria, Campylobacter, Psittacosis</t>
  </si>
  <si>
    <t>national and international organizations</t>
  </si>
  <si>
    <t>1. emphasize that the establishment of a formal governance body with representatives from each sector could assist in overcoming long-standing barriers
2. demonstrating the impacts of OH-ness of surveillance may facilitate the implementation of OH surveillance systems</t>
  </si>
  <si>
    <t>Structural overview, multi-bar (comparison) chart, Target Wheel (Lolipop Plot)</t>
  </si>
  <si>
    <t>median score, interquartile range areas, shaded polygons, standardized scoring guide (for four indicators)</t>
  </si>
  <si>
    <t>https://doi.org/10.1016/j.onehlt.2024.100704</t>
  </si>
  <si>
    <t>https://www.dropbox.com/scl/fi/nrp0xgqswmr5piqry36pc/1-s2.0-S2352771424000302-main.pdf?rlkey=3iottd8gedpkvns4cnkkoioyu&amp;st=eszgucw7&amp;dl=0</t>
  </si>
  <si>
    <t>Data workflows and visualization in support of surveillance practice</t>
  </si>
  <si>
    <t>Chronic wasting disease in cervids, Avian influenza in wild birds, African swine fever in wild boar, Salmonella, Anthrax</t>
  </si>
  <si>
    <t>Swedish National Veterinary Institute</t>
  </si>
  <si>
    <t>Swedish National Veterinary Institute (SVA) laboratory information management system data, SVA “Rapportera Vilt” system, SVA's laboratory systems data (test requisitions, test results, health and reproductive events, and productive performance of animals), Historical outbreaks data of anthrax in Sweden from 1916 to 2016</t>
  </si>
  <si>
    <t>Swedish National Veterinary Institute (SVA), general public</t>
  </si>
  <si>
    <t>1. consider that the current landscape for practical work in epidemiology is changing rapidly with the introduction of new tools and strategies primarily adapted from methods used in software development
2. showcase how modern approaches support the timely and accurate reporting of surveillance results to the public as well as forming a sound foundation for expert evaluation of trends or other changes in the Swedish animal disease situation</t>
  </si>
  <si>
    <t>Analysis, Exploration, Decision Making, Collaboration</t>
  </si>
  <si>
    <t>system architecture</t>
  </si>
  <si>
    <t>Schematic representation, workflow system</t>
  </si>
  <si>
    <t>SvarmIT, Anthrax dashboard, Salmonella portal</t>
  </si>
  <si>
    <t>Yes
https://www.sva.se/en/what-we-do/antibiotics/svarm-resistance-monitoring/svarmit-interactive-resistance-monitoring-tool/</t>
  </si>
  <si>
    <t>https://doi.org/10.3389/fvets.2023.1129863</t>
  </si>
  <si>
    <t>https://www.dropbox.com/scl/fi/nkawd91ntfh9pjn4skud0/fvets-10-1129863.pdf?rlkey=3lkpcwzrr8o4hd97pg1ai3k9h&amp;st=c7tmkn7l&amp;dl=0</t>
  </si>
  <si>
    <t>Using a One Health approach to prioritize zoonotic diseases in China, 2019</t>
  </si>
  <si>
    <t>Avian influenza, echinococcosis, rabies, plague, brucellosis, Japanese encephalitis</t>
  </si>
  <si>
    <t>N/A -lit review only</t>
  </si>
  <si>
    <t>WHO and FAO Websites for regional and global data</t>
  </si>
  <si>
    <t>Mainly was a literature review, no speciffic quantitative data</t>
  </si>
  <si>
    <t>China, Representatives (foreign countries), US Center for Diseease Control and Prevention (CDC)</t>
  </si>
  <si>
    <t>1. address China's vulnerability to zoonotic disease transmission due to a large agricultural work force
2. develop a list of priority zoonotic diseases for multisectoral, One Health collaboration.</t>
  </si>
  <si>
    <t>Tables, Recommendation List</t>
  </si>
  <si>
    <t>Raw and Normalized calculations, criterion weights, question and answer choices, recommendations</t>
  </si>
  <si>
    <t>https://doi.org/10.1371/journal.pone.0259706</t>
  </si>
  <si>
    <t>https://www.dropbox.com/scl/fi/n5p07dtq49gb9emezc4ej/journal.pone.0259706.pdf?rlkey=wuqmk106rr2v3h9k4o4xb95bg&amp;st=8b65doye&amp;dl=0</t>
  </si>
  <si>
    <t>Global One Health index for zoonoses: A performance assessment in 160 countries and territories</t>
  </si>
  <si>
    <t>Iscience</t>
  </si>
  <si>
    <t>Zoonotic diseases, MERS, Ebola, COVID-19, echinococcosis, leishmaniasis, tuberculosis, yellow fever, rabies</t>
  </si>
  <si>
    <t>One Health Zoonotic Disease Prioritization (OHZDP) tool, GHS index, WHO, WOAH, World Bank, GHDx</t>
  </si>
  <si>
    <t>There are 31 different datasets that include all kind of human and animal quantitative data points. It is explained in Table 1 in the article</t>
  </si>
  <si>
    <t>Here, we applied the Global OH Index (GOHI) to evaluate the
global OH performance for zoonoses (GOHI-Zoonoses).</t>
  </si>
  <si>
    <t>Data Collection, Analysis, Exploration</t>
  </si>
  <si>
    <t>Graphical Abstract, color map, indicator wheel, boxplot, tables, line graph (distribution), indicator wheel, dotplot, indicator table, scatterplots, spearman correlation</t>
  </si>
  <si>
    <t>indicators framework, Datasets formulation, weights calculation, scores calculation, correlation analyses, Geographical distribution, line scoring, standard deviation, population spread, upper quantity, lower quantity, mean</t>
  </si>
  <si>
    <t>One Health System (Global One Health Index)</t>
  </si>
  <si>
    <t>https://doi.org/10.1016/j.isci.2024.109297</t>
  </si>
  <si>
    <t>https://www.dropbox.com/scl/fi/8zg745row6hvbnzwllw73/PIIS2589004224005182.pdf?rlkey=izhpt8h2duit6ekknokwjkiry&amp;st=pqmh4162&amp;dl=0</t>
  </si>
  <si>
    <t>Optimizing open data to support one health: best practices to ensure interoperability of genomic data from bacterial pathogens</t>
  </si>
  <si>
    <t>COVID-19,Mycobacterium tuberculosis, Candida auris, Neisseria, Legionella, Shigella sp., Vibrio parahaemolyticus, Salmonella enterica, Listeria monocytogenes, Escherichia coli, Campylobacter jejuni</t>
  </si>
  <si>
    <t>NCBI Pathogen Detection (NCBI-PD), GenomeTrakr, PulseNet, NARMS, Public Health England, INSDC (International Nucleotide Sequence Database Consortium), EMBL-EBI (European Molecular Biology Laboratory’s European Bioinformatics Institute), DDBJ (DNA Data Bank of Japan), GISAID, BioNumerics, Integrated Rapid Infectious Disease Analysis (IRIDA), INNUENDO, PathogenWatch, NextStrain, IDseq, CGE Evergreen, GalaxyTrakr, Resistome Tracker, GenomeGraphR</t>
  </si>
  <si>
    <t>There is reference to a lot fo different datasets and sources but none of these are specifically used for analysis.</t>
  </si>
  <si>
    <t>project participants, federal and state regulators, public health laboratories, departments of agriculture, universities,</t>
  </si>
  <si>
    <t>1. describe the open pathogen surveillance framework, hosted on the NCBI platform
2. cover the current community standards for WGS quality, provide an SOP for assessing your own sequence quality and recommend QC thresholds for all submitters to follow
3. provide an overview of NCBI data submission along with step by step details
4. provide curation guidance and an SOP for keeping your public data current within the database</t>
  </si>
  <si>
    <t>Collaboration, Data Collection, Analysis</t>
  </si>
  <si>
    <t>Arrow Diagram, Tables, Tree clusters, Density plot, scatter plot, line graph, Project Structure chart</t>
  </si>
  <si>
    <t>Arrow/Direction Arrows, Correlation, distribution spread, standard deviation, mean, random sampling, gene3ralized additive smoothing, database structuring</t>
  </si>
  <si>
    <t>NCBI and GenomeTrakr project (One Health System)</t>
  </si>
  <si>
    <t xml:space="preserve">https://doi.org/10.1186/s42522-020-00026-3
</t>
  </si>
  <si>
    <t>https://www.dropbox.com/scl/fi/9n68ya0vc280o3g0bnyhe/s42522-020-00026-3.pdf?rlkey=j2g3f8q3eyb0ei0klexqrfb7b&amp;st=y41vqipe&amp;dl=0</t>
  </si>
  <si>
    <t>Challenges and Opportunities in One Health: Google Trends Search Data</t>
  </si>
  <si>
    <t>Pathogens</t>
  </si>
  <si>
    <t>Lyme disease, Zika, salmonellosis, encephalitis, fibromyalgia, multiple sclerosis, arthritis, chronic fatigue, Summer Flu, Rocky Mountain Spotted Fever</t>
  </si>
  <si>
    <t>Google Trends</t>
  </si>
  <si>
    <t>This data was related to the trends on Google, "interest over time", for many search terms including lyme, lyme disease, tick bite etc.</t>
  </si>
  <si>
    <t>United States, states, public health officials</t>
  </si>
  <si>
    <t>1. outline challenges of using Google Trends data, including data availability and a mismatch between geographic units
2. discuss opportunities for Google Trends data for One Health research, including prediction of additional zoonotic diseases and incorporating environmental and companion animal data
3. recommend that Google Trends be explored as an option for predicting other zoonotic diseases and incorporate other data streams that may improve predictive performance</t>
  </si>
  <si>
    <t>Map (Categorical color map), Tables, Interval line chart</t>
  </si>
  <si>
    <t>Root Mean Squared Error (RMSE) equation, Statistical Analysis, Descriptive statistics, incidence levels</t>
  </si>
  <si>
    <t>One Health, Google Trends</t>
  </si>
  <si>
    <t>https://doi.org/10.3390/pathogens12111332</t>
  </si>
  <si>
    <t>https://www.dropbox.com/scl/fi/b3bo8b7cgwc4x7616x3i1/pathogens-12-01332.pdf?rlkey=mlw65438hia29d35gf97len4b&amp;st=pxurf6po&amp;dl=0</t>
  </si>
  <si>
    <t xml:space="preserve">Empowering Global AMR Research Community: Interactive GIS dashboards for AMR data analysis and informed decision-making
</t>
  </si>
  <si>
    <t>Wellcome Open Research</t>
  </si>
  <si>
    <t>E. Coli, Staphylococcus spp</t>
  </si>
  <si>
    <t>Created a simulated dataset for Kampala (Uganda) (Not available publicly)</t>
  </si>
  <si>
    <t>Primary research</t>
  </si>
  <si>
    <t>researchers, policymakers, healthcare professionals, foreign nations, research community</t>
  </si>
  <si>
    <t>1. Develop an interactive Geographic Information System (GIS) dashboard encompassing all countries within the Vivli dataset. This dashboard offers a comprehensive data analysis platform for researchers, policymakers, and health professionals to gain valuable insights across various countries.
2. Create an interactive GIS dashboard specific to the Vivli datasets from Kenya and Uganda. This focused dashboard would provide researchers, policymakers, and health professionals with a more detailed view of the datasets from these two countries, allowing for comparative analysis and targeted investigations.
3. Generate a simulated dataset specifically for Kampala, Uganda. By creating a representative dataset for this region, we could augment the limited data available from Uganda and expand the scope of analysis for researchers, policymakers, and health professionals interested in studying AMR patterns in Kampala.</t>
  </si>
  <si>
    <t>Tables, dashboards (includes barcharts, # indicators, maps (scatter plots on maps)</t>
  </si>
  <si>
    <t>Descriptive statistical analysis, chi-square test of proportions, indentification of coordinates, simulated datasets</t>
  </si>
  <si>
    <t>Geographic Information System (GIS) dashboards</t>
  </si>
  <si>
    <t>Yes
https://patira.maps.arcgis.com/apps/dashboards/a1324c58e49e4561ac950
not working</t>
  </si>
  <si>
    <t>https://doi.org/10.12688/wellcomeopenres.21010.1</t>
  </si>
  <si>
    <t>https://www.dropbox.com/scl/fi/pp8du0m63phu5rxjr0k3i/41c590f5-e789-43eb-b7e3-68c356319111_21010_-_stephen_opiyo-1.pdf?rlkey=drvp23lmsgix5txcf96y7hbwp&amp;st=rjhjeq5j&amp;dl=0</t>
  </si>
  <si>
    <t>The Role of Animal Health Components in a Biosurveillance System: Concept and Demonstration</t>
  </si>
  <si>
    <t>Agriculture</t>
  </si>
  <si>
    <t>Anthrax, SARS, H1N1, Tuberculosis, SARS-CoV-2, COVID-19, Q fever, Smallpox</t>
  </si>
  <si>
    <t>policy makers, general public, global health community,animal health and veterinary professionals, national and international leaders</t>
  </si>
  <si>
    <t>The aim of this paper is to explore components of a biosurveillance system from an animal health perspective and identify opportunities for the animal health surveillance community to enhance biosurveillance. Structural and operational diagrams are presented to demonstrate the required components and relevant data of animal health surveillance as an effective part within a biosurveillance system</t>
  </si>
  <si>
    <t>flow diagrams, component map, tables, flow wheel</t>
  </si>
  <si>
    <t>comprehensive concept illustration, component mapping, complementary relationships between components</t>
  </si>
  <si>
    <t>biosurveillance system (One Health)</t>
  </si>
  <si>
    <t>https://doi.org/10.3390/agriculture13020457</t>
  </si>
  <si>
    <t>https://www.dropbox.com/scl/fi/mp6zluav9pkxtsn0ga2ud/agriculture-13-00457.pdf?rlkey=6xgzyaykukowoqh1ey81rn1nz&amp;st=9gevxz3y&amp;dl=0</t>
  </si>
  <si>
    <t>Technologies for capturing and analysing animal health data in near real time</t>
  </si>
  <si>
    <t>Rev Sci Tech</t>
  </si>
  <si>
    <t>SARS, H1N1, influenza</t>
  </si>
  <si>
    <t xml:space="preserve">Technology </t>
  </si>
  <si>
    <t>This paper discusses how advancing information technologies are transforming animal health management, disease surveillance, and decision-making through near real-time data collection and analysis. It reviews technologies like mobile health (mHealth), wireless sensors, crowdsourced data collection, and electronic health (eHealth) systems. While these tools have improved animal health management, their full potential for early detection and response to disease events on a global scale has not yet been realized. The paper highlights the applications and benefits of these technologies in animal health.</t>
  </si>
  <si>
    <t>Flowchart, Table</t>
  </si>
  <si>
    <t>-</t>
  </si>
  <si>
    <t>doi.org/10.20506/rst.36.2.2671</t>
  </si>
  <si>
    <t>https://www.dropbox.com/scl/fi/gy0qi77aezh2qo0ozb1vh/d9b13e81bd723a60618394c7513f0862cab2.pdf?rlkey=fput8fj7eau7dplu6r2apv2uu&amp;st=05t1qabr&amp;dl=0</t>
  </si>
  <si>
    <t>One Health Approach for the Control of Zoonotic Diseases</t>
  </si>
  <si>
    <t>Zoonoses</t>
  </si>
  <si>
    <t>COVID-19,Ebola, Salmonellosis, Marburg disease, rabies, anthrax, E.coli, MERS,  Monkeypox, Brucellosis</t>
  </si>
  <si>
    <t>public health officials, policymakers, foreign nations, One Health stakeholders</t>
  </si>
  <si>
    <t>1. This article discusses recent scientific policies, initiatives, best practices, systems and challenges in One Health
2. The aim of this article is to provide compiled information and increase awareness.</t>
  </si>
  <si>
    <t>Umbrella Diagram/Map (stakeholder diagram), Diagrams, system diagram (architecture), Framework Map, Euler diagram</t>
  </si>
  <si>
    <t>Framework planning (project steps/phases), Directional arrows, overlapping circles</t>
  </si>
  <si>
    <t>One Health System (Literature found in Google Scholar and PubMed)</t>
  </si>
  <si>
    <t>https://doi.org/10.15212/ZOONOSES-2022-0037</t>
  </si>
  <si>
    <t>https://www.dropbox.com/scl/fi/j9lug9rvdtsp03kfbfpi8/Zoonoses20220037.pdf?rlkey=ejci4n7orcjw2htbjroeejicz&amp;st=chyh0kf8&amp;dl=0</t>
  </si>
  <si>
    <t>Collective activities of the Thai Coordinating Unit for One Health (CUOH): Past activities and future directions</t>
  </si>
  <si>
    <t>Oral Rabies, SARS-CoV-2, Tuberculosis</t>
  </si>
  <si>
    <t>N/A - data isnt health related</t>
  </si>
  <si>
    <t>CUOH Products Network, Funding network, Resource Management Network</t>
  </si>
  <si>
    <t>The data collected is on CUOH's main activities divided into 4 categories: , meetings organized, products developed, funds provided, resources managed.</t>
  </si>
  <si>
    <t>Thailand, government agencies, academic institutions, intergovernment, civil society organizations, Thai Ministry of Public Health's Department of Disease Control</t>
  </si>
  <si>
    <t>1. consider whether The CUOH has been implementing One Health concepts and disciplines with activities ranging from organizing training, meetings, and workshops
2. check that Diversifying funding sources and expanding the global and regional network of meeting participants might improve the continued success of the CUOH in addressing One Health issues in Thailand and Southeast Asia.</t>
  </si>
  <si>
    <t>tables, bar charts, sociogram, radar plots</t>
  </si>
  <si>
    <t>network analysis, categorical indexing, impact scores, network construction, centrality, node links, color mapping</t>
  </si>
  <si>
    <t>https://doi.org/10.1016/j.onehlt.2024.100728</t>
  </si>
  <si>
    <t>/</t>
  </si>
  <si>
    <t>How far has the globe gone in achieving One Health? Current evidence and policy implications based on global One Health index</t>
  </si>
  <si>
    <t>Science in One Health</t>
  </si>
  <si>
    <t>Zoonotic diseases</t>
  </si>
  <si>
    <t>External Drivers Index(EDI), Intrinsic Drivers Index (IDI), Core Drivers Index(CDI), GOHI 2022</t>
  </si>
  <si>
    <t>These indexes are  built on the One Health index (GOHI) indicator system.</t>
  </si>
  <si>
    <t xml:space="preserve"> foreign nations, global community</t>
  </si>
  <si>
    <t>1. showcase that the objective of GOHI is to guide impactful strategies for enhancing capacity building in One Health
2. offer profound insights into disparities and progressions in practical One Health implementation, particularly in anticipation of future pandemics</t>
  </si>
  <si>
    <t>Decision Making, Analysis, Collaboration</t>
  </si>
  <si>
    <t>Planning</t>
  </si>
  <si>
    <t>Tables, Maps, distribution wheel, boxplots</t>
  </si>
  <si>
    <t>framework indices, framework subindices, Categories, Global scoring, distribution prevalence, distribution spreads, ranking</t>
  </si>
  <si>
    <t>https://doi.org/10.1016/j.soh.2024.100064</t>
  </si>
  <si>
    <t>https://www.dropbox.com/scl/fi/sdssb66mbymb99lh7ev76/1-s2.0-S2949704324000039-main.pdf?rlkey=az0mux325f6q3duftk6p0vxpe&amp;st=286aeshg&amp;dl=0</t>
  </si>
  <si>
    <t>The Role of Digital Strategies in Financing Health Care for Universal Health Coverage in Low- and Middle-Income Countries</t>
  </si>
  <si>
    <t>Global Health: Science and Practice</t>
  </si>
  <si>
    <t>HIV/AIDS, Tuberculosis</t>
  </si>
  <si>
    <t>M-TIBA Data, Aarogyasri Scheme Data, WHO, Health Data Institute Datasets, Primary Healthcare Performance Data, OneHealth Tool</t>
  </si>
  <si>
    <t>No specific use of the data for quantitative analysis.</t>
  </si>
  <si>
    <t>entrepreneurs, developers, implementers, policymakers, funders</t>
  </si>
  <si>
    <t>1. illustrate our points by presenting some recent innovations in digital technologies for financing health care, identifying their contributions and their limits
2. sketch an agenda for future research and action for digital strategies for health financing
3. consider the development and adoption of effective solutions that align well with the universal health coverage agenda will require strong partnerships between stakeholders and enough proactive stewardship by authorities</t>
  </si>
  <si>
    <t>Figures</t>
  </si>
  <si>
    <t>No Evident Systems Listed</t>
  </si>
  <si>
    <t>https://doi.org/10.9745/GHSP-D-18-00271</t>
  </si>
  <si>
    <t>https://www.dropbox.com/scl/fi/lt1wh068zj1kisus959ig/S29.full.pdf?rlkey=5vrcqj5hj8u9o6rsve5bk6irc&amp;st=w3xgss0f&amp;dl=0</t>
  </si>
  <si>
    <t>Mosquinator: A Community-Based Mobile and Web Application Framework for combating Dengue and providing Awareness for Residents of Pasig City</t>
  </si>
  <si>
    <t>ICICT</t>
  </si>
  <si>
    <t>Dengue Fever,  Malaria</t>
  </si>
  <si>
    <t>Department of Health PAsig City</t>
  </si>
  <si>
    <t>Dengue and Rainfall Data (collected in Selangor), Department of Health data in Pasig City (Dengue cases)</t>
  </si>
  <si>
    <t>Pasig Anti Dengue Task Force, general public (community), local government</t>
  </si>
  <si>
    <t>This study focuses on the Mosquinator web and mobile application, study is aimed to: (1) raise awareness and precautions using Mosquitopedia and Dengue 5S, (2) implement community-based reporting on dengue incidents and concerns using the application to combat mosquito diseases, (3) help local government units monitor high-risk dengue breeding sites and implement preventive measures to monitor, manage, and combat dengue and update community projects, and (4) conduct system’s evaluation using the ISO 25010 standards</t>
  </si>
  <si>
    <t>Mitigation</t>
  </si>
  <si>
    <t>Flow Diagrams, System Architecture, dashboard images, tables</t>
  </si>
  <si>
    <t>Tier-based structure, use case evaluation, user evaluation</t>
  </si>
  <si>
    <t>Mosquinator</t>
  </si>
  <si>
    <t>https://doi.org/10.1109/ICICT62343.2024.00059</t>
  </si>
  <si>
    <t>https://www.dropbox.com/scl/fi/jj4udy3vx9bibfj9tk9i9/Mosquinator_A_Community-Based_Mobile_and_Web_Application_Framework_for_combating_Dengue_and_providing_Awareness_for_Residents_of_Pasig_City.pdf?rlkey=8skptbib2orpb46oanv488r7b&amp;st=oc6e0sor&amp;dl=0</t>
  </si>
  <si>
    <t>Middle East and North African Health Informatics Association (MENAHIA): Technological initiatives for ‘One Health’</t>
  </si>
  <si>
    <t>ARBT Center - Yearb Med Inform</t>
  </si>
  <si>
    <t>Middle East and North African Health Informatics Association (MENAHIA), general public, foreign nations</t>
  </si>
  <si>
    <t>1. understand the different presentations by countries showed that the way to make sure that human health is of prime importance to all is through the integration and interoperability of systems that record and share data
2. recognizes a call to use standards to share data on a regular basis and when there is an emergency</t>
  </si>
  <si>
    <t>http://dx.doi.org/10.1055/s-0043-1768740</t>
  </si>
  <si>
    <t>OneHealth dashboard</t>
  </si>
  <si>
    <t>https://www.dropbox.com/scl/fi/zjjev1bqh4i09w9iad05w/IMIARegionalGroup-MENAHIAReport.pdf?rlkey=hs4ogd8esd705xi7y62j76u85&amp;st=3sal6ch3&amp;dl=0</t>
  </si>
  <si>
    <t>Integrated Management Systems (IMS) to Support and Sustain Quality One Health Services: International Lessons from the COVID-19 Pandemic by the IMIA Primary Care Working Group</t>
  </si>
  <si>
    <t>Yearbook of Medical Informatics</t>
  </si>
  <si>
    <t>International Medical Association (IMIA), foreign countries and regions</t>
  </si>
  <si>
    <t>1. consider Integrated management systems (IMS) should provide a coherent management framework, to meet reporting requirements and support care delivery
2. conclude whether Health systems should incorporate IMS that enables One Health approaches as part of their post COVID-19 pandemic preparedness</t>
  </si>
  <si>
    <t>Tables, Flow Wheel/Diagram, Use Case Diagrams</t>
  </si>
  <si>
    <t>use cases, informatics perspective lens, Unified Modelling Language (UML)</t>
  </si>
  <si>
    <t>Integrated management systems (IMS, One Health)</t>
  </si>
  <si>
    <t>https://doi.org/10.1055/s-0043-1768725</t>
  </si>
  <si>
    <t>https://www.dropbox.com/scl/fi/apeb6en5auo6pdozlrsrc/s-0043-1768725.pdf?rlkey=j6zgiz7fs5lr6rona16cw11vb&amp;st=dzd24elg&amp;dl=0</t>
  </si>
  <si>
    <t>Evidence Based on Global One Health Index: An Assessment Tool for One Health Performance</t>
  </si>
  <si>
    <t>Ebola, Zika, COVID-19, H5N1</t>
  </si>
  <si>
    <t>Human, Animal (not quantitative)</t>
  </si>
  <si>
    <t>FAO, Organization for Economic Cooperation and Development (OECD), The World Bank Group, Our World in Data, International Energy Agency (IEA), International Telecommunication Union (ITU) , Sustainable Development Goals (SDGs) database,  IHME-Global Burden of Disease(GDB)</t>
  </si>
  <si>
    <t>Literature Review and consultation of experts. No specific Quantitative data</t>
  </si>
  <si>
    <t>international community, policymakers foreign nations and territories,</t>
  </si>
  <si>
    <t>1. propose GoHi as a potential systematic evaluation tool for global One Health approaches</t>
  </si>
  <si>
    <t>Flowchart, Tables, Cell Framework, Pyramid Weight Structure, Map, Boxplot, Density plots, line curve</t>
  </si>
  <si>
    <t>empirical analysis, conceptual framework, holistic perspective, weight determination, framework indices, Indicators, Weight Scheme, Global scoring, score distribution, Correlation Analysis, quadratic regression model</t>
  </si>
  <si>
    <t>Case Study</t>
  </si>
  <si>
    <t>https://doi.org/10.21203/rs.3.rs-1488875/v1</t>
  </si>
  <si>
    <t>* This Paper is similar, if not the same, to the paper listed below</t>
  </si>
  <si>
    <t>https://www.dropbox.com/scl/fi/8omejm61mgf69hiqf9x4x/v1_covered.pdf?rlkey=qhorxi8gf8s214gj57fr8gy07&amp;st=3rfgwmuv&amp;dl=0</t>
  </si>
  <si>
    <t>Towards a global One Health index: a potential assessment tool for One Health performance</t>
  </si>
  <si>
    <t>Infectious Diseases of Poverty</t>
  </si>
  <si>
    <t>This study proposes the development of a potential evaluation tool for One Health performance, in order to contribute to the scientific measurement of One Health approach and the identification of gaps where One Health capacity building is most urgently needed
1. describe five steps towards a global One Health index (GOHI), including (i) framework formulation; (ii) indicator selection; (iii) database building; (iv) weight determination; and (v) GOHI scores calculation.
2. propose cell-like framework comprising of  external drivers index (EDI), an intrinsic drivers index (IDI) and a core drivers index (CDI)
3. construct the indicator scheme for GOHI based on this framework after multiple rounds of panel discussions with our expert advisory committee</t>
  </si>
  <si>
    <t>Graphical Abstract, flowchart, tables, cell-like framework, Indicator structure, Map, Boxplots, Density Plots, line curve</t>
  </si>
  <si>
    <t>https://doi.org/10.1186/s40249-022-00979-9</t>
  </si>
  <si>
    <t>* This Paper is similar, if not the same, to the paper listed above</t>
  </si>
  <si>
    <t>https://www.dropbox.com/scl/fi/iw0vcvi34qbqluba7qapu/s40249-022-00979-9.pdf?rlkey=i5ah5liulkn5zk8svpzod0tsc&amp;st=31tre0oh&amp;dl=0</t>
  </si>
  <si>
    <t>Artificial Intelligence and One Health: Knowledge Bases for Causal Modeling</t>
  </si>
  <si>
    <t>Journal of the Indian Institute of Science</t>
  </si>
  <si>
    <t>Kyasanur forest disease</t>
  </si>
  <si>
    <t>One Health Scientists, Public Health Experts</t>
  </si>
  <si>
    <t>recognize the importance also to build knowledge bases which complement databases using non-monotonic logic based artificial intelligence techniques, so that causal models can be improved as new, and sometimes contradictory, information is found from field studies</t>
  </si>
  <si>
    <t>Figures (Cartoon Diagram, Flow Diagram</t>
  </si>
  <si>
    <t>ML (Machine Learning), NN (Neural Networks), Induction, Inductive logic, deductive logic, casual models</t>
  </si>
  <si>
    <t>https://doi.org/10.1007/s41745-020-00192-3</t>
  </si>
  <si>
    <t>https://www.dropbox.com/scl/fi/jx6biwakgbcj4g8m8eu48/s41745-020-00192-3.pdf?rlkey=8tgeluicuxps1w6vvzp1jpk6y&amp;st=l15z2yvi&amp;dl=0</t>
  </si>
  <si>
    <t>Implementing One Health as an integrated approach to health in Rwanda</t>
  </si>
  <si>
    <t>Harvard DASH</t>
  </si>
  <si>
    <t>Ebola, MERS, H5N1, H1N1 (Swine Flu), SARS, Salmonella, Zika</t>
  </si>
  <si>
    <t>governmental agencies, non-governmental agencies, educational agencies, foreign nations, Rwandan people, community health workers, rapid response teams, health professionals, global community</t>
  </si>
  <si>
    <t>1. Given the interconnectedness of our global community, consider it may be time for countries and their neighbours to follow Rwanda's lead and consider incorporating One Health principles into their national strategic health plans
2. describe how One Health offers the opportunity to recognise shared interests, set common goals and drive toward team work to benefit the health of a nation</t>
  </si>
  <si>
    <t>Collaboration, Decision Making</t>
  </si>
  <si>
    <t>Table</t>
  </si>
  <si>
    <t>Categorical Division, Strategical Approaches (Bullet Points)</t>
  </si>
  <si>
    <t>https://doi.org/10.1136/bmjgh-2016-000121</t>
  </si>
  <si>
    <t>https://www.dropbox.com/scl/fi/6tsn0apdt3vd4ztcuwg40/5335763.pdf?rlkey=z9hziauc8rukdqlzoqzrc9xif&amp;st=hr977an3&amp;dl=0</t>
  </si>
  <si>
    <t>Antimicrobial resistance: One Health approach</t>
  </si>
  <si>
    <t>Veterinary World</t>
  </si>
  <si>
    <t>cystic fibrosis, E.coli, MRSA, Salmonella</t>
  </si>
  <si>
    <t>global health officials, global governments</t>
  </si>
  <si>
    <t>1. review of antimicrobial resistance (AMR) is conducted as part of the One Health approach
2. The study aimed to analyze the problem of AMR from a health perspective to analyze the different actors involved in One Health.</t>
  </si>
  <si>
    <t>Flow Diagram</t>
  </si>
  <si>
    <t>Schematic representation, combat strategies</t>
  </si>
  <si>
    <t>https://doi.org/10.14202%2Fvetworld.2022.743-749</t>
  </si>
  <si>
    <t>OneHealth</t>
  </si>
  <si>
    <t>https://www.dropbox.com/scl/fi/ejj26ye9uv74x8cixevqg/Vetworld-15-743.pdf?rlkey=est4le4p09r28rr4ji6875tgo&amp;st=eouifkzq&amp;dl=0</t>
  </si>
  <si>
    <t>The European Union One Health 2021 Zoonoses Report</t>
  </si>
  <si>
    <t>European Centre for Disease Prevention and Control</t>
  </si>
  <si>
    <t>Salmonella, Campylobacter, Listeria monocytogenes, Shiga toxin-producing Escherichia coli (STEC), Mycobacterium bovis, Brucella, Trichinella and Echinococcus.
calicivirus, hepatitis A virus, influenza virus, rabies,tuberculosis</t>
  </si>
  <si>
    <t>‘EU One Health Zoonoses Summary Report’ (EUOHZ),EFSA zoonoses database</t>
  </si>
  <si>
    <t>These data cover the occurrence of zoonotic microorganisms in food and feed
sources, food-producing animals, companion and wild animals, as well as human zoonotic illnesses
and human cases related to foodborne outbreaks</t>
  </si>
  <si>
    <t>European Food Safety Authority, European Centre for Disease Prevention and Control, European Union Nations</t>
  </si>
  <si>
    <t>1. present the results of zoonoses monitoring and surveillance activities carried out in 2021 in 27 MSs, the United Kingdom (Northern Ireland) and nine non-MSsa
2. report updates on brucellosis, Coxiella burnetii (Q fever), echinococcosis, rabies, toxoplasmosis, trichinellosis, tuberculosis due to Mycobacterium bovis or M. caprae, and tularaemia.</t>
  </si>
  <si>
    <t>Analysis, Data Collection</t>
  </si>
  <si>
    <t>Tables, bar charts, color map (outbreak indication), interval chart, Scatter plot (color map, dots weighted by prevalence), line charts, line charts (data bars), euler diagram (map view), pie chart</t>
  </si>
  <si>
    <t>Categorical Division, Visual icons (detailing data visualizations: bar chart, scatter plot, scatter line-plot), # indicators, objective sampler/sampling</t>
  </si>
  <si>
    <t>Yes
https://open.efsa.europa.eu/experts</t>
  </si>
  <si>
    <t>https://doi.org/10.2903/j.efsa.2022.7666</t>
  </si>
  <si>
    <t>https://www.dropbox.com/scl/fi/nge6kgaie8aoy955sp8tl/efs27666-sup-0001-plain-language-summary.pdf?rlkey=495mvxkq1bas09qeogq0y0li6&amp;st=e12xfhk5&amp;dl=0</t>
  </si>
  <si>
    <t>Open-access geodata as a resource against infectious diseases</t>
  </si>
  <si>
    <t>ETH Bibliography</t>
  </si>
  <si>
    <t>COVID-19</t>
  </si>
  <si>
    <t>dashboard users, veterinarians, health facilities, Swiss Federal Office of Public Health</t>
  </si>
  <si>
    <t>This doctoral thesis explores the potential of using open-access data, in conjunction with geospatial models and user-friendly platforms, to provide new resources that can aid decision-makers in improving the health of animals raised for food.</t>
  </si>
  <si>
    <t>Analysis, Data Collection, Exploration, Decision Making</t>
  </si>
  <si>
    <t xml:space="preserve"> doctoral thesis / Review</t>
  </si>
  <si>
    <t>AMR Maps, Maps, Color Maps, Workflow Diagram, Land Cover Map, Pie Charts, Bar Charts, Dataplot Map (Geographical), scatter plot (Map) Tables, line curve graphs (logaritmic, exponential, etc), Kernel Desity Estimation maps, incidence rate ratios</t>
  </si>
  <si>
    <t>geospatial models, user-friendly platforms, sampling, web-scraping technique, case studies, Log-Gaussian Poisson Regression models, spatial covariates, Directional Arrows, Metadata collection, proportion mapping, geospatial analyses, subregional models, geocoded addressing, typology, contiguity, run times, Canton-level fit</t>
  </si>
  <si>
    <t>resistancebank.org</t>
  </si>
  <si>
    <t>Yes
https://resistancebank.org/</t>
  </si>
  <si>
    <t>https://doi.org/10.3929/ethz-b-000662831</t>
  </si>
  <si>
    <t>https://www.dropbox.com/scl/fi/fzqd8zy6ypj103op9rcyg/doctoral_thesis_nocv_20240305.pdf?rlkey=uvd7w6kitz5vkwtc7g0tmhm2t&amp;st=izqvxcuu&amp;dl=0</t>
  </si>
  <si>
    <t>Development of web-based application of medicine management dashboard for pharmacists in primary health care using a user-centered design: evidence from Indonesia</t>
  </si>
  <si>
    <t>Jurnal ILMU Kefarmasian Indonesia</t>
  </si>
  <si>
    <t>Indonesian Ministry of Health</t>
  </si>
  <si>
    <t>Primary research -  no quantitative data. Data is on user needs, model design and prototype development</t>
  </si>
  <si>
    <t>pharmacists, primary health centres</t>
  </si>
  <si>
    <t>This study describes the development of PharmD from the initial stages, namely needs analysis,
prototype design, and usability evaluation using a User-Centered design approach.</t>
  </si>
  <si>
    <t>Tables, Flow Diagram, Context Diagram, Relationship Diagram (Contextual), Interface images</t>
  </si>
  <si>
    <t>Case Study approach, user needs analysis, model and prototype development, prototype evaluation, purposive sampling, descriptive qualitative and quantitative methods</t>
  </si>
  <si>
    <t>PharmD dashboard</t>
  </si>
  <si>
    <t>https://doi.org/10.35814/jifi.v22i1.1574</t>
  </si>
  <si>
    <t>https://www.dropbox.com/scl/fi/gl23q4cm44mhqizjaytc2/document.pdf?rlkey=pctapc4s7lvk9232yruyd7lwf&amp;st=jgz0ybwu&amp;dl=0</t>
  </si>
  <si>
    <t>The evolution of Kenya's animal health surveillance system and its potential for efficient detection of zoonoses</t>
  </si>
  <si>
    <t>Sec. Veterinary Epidemiology and Economics</t>
  </si>
  <si>
    <t>Rift Valley Fever (RVF), dengue, yellow fever, anthrax, rabies, brucellosis, trypanosomiasis, bovine tuberculosis, cysticercosis, leishmaniasis, echinococcosis</t>
  </si>
  <si>
    <t>Kenya, Directorate of Veterinary Services, governmental bodies,</t>
  </si>
  <si>
    <t>In this article, we present a comprehensive overview of the Kenya animal health surveillance system (1944 to 2024), based on a review of archived documents, a scoping literature review, and an examination of past surveillance assessments and evaluation reports.</t>
  </si>
  <si>
    <t>Flow Diagram/Chart, Line graphs, Scatterplot graphs (line of best fit), block-bar chart, tables</t>
  </si>
  <si>
    <t>robust legislative framework, syndromic surveillance, sentinel surveillance, community-based surveillance, feedback mechanism, Summarization, selection criteria, scoping review</t>
  </si>
  <si>
    <t>Surveillance and Information Sharing Operational Tool (SIS-OT)</t>
  </si>
  <si>
    <t>https://doi.org/10.3389/fvets.2024.1379907</t>
  </si>
  <si>
    <t>https://www.dropbox.com/scl/fi/8xaeoo2bv4ecdwe23afvl/fvets-11-1379907.pdf?rlkey=jypl1mqp1pydndbqi5sks7x1x&amp;st=v31msb4i&amp;dl=0</t>
  </si>
  <si>
    <t>Risk mapping of respiratory viral transimssion and disease severity using individual and environmental health parameters: A scoping review and protocol analysis</t>
  </si>
  <si>
    <t>NA</t>
  </si>
  <si>
    <t>N/a</t>
  </si>
  <si>
    <t>1. A scoping review was performed using Embase including data from January 2000 until April 2021 to identify individual and environmental health parameters that affect transmission of influenza virus and SARS-CoV-2, as well as disease severity (morbidity (hospitalisation) and mortality) of influenza and COVID-19
2. Despite limitations caused by data unavailability, simplification steps, and lack of validation, the paper recognizes the system's interactive maps provide an important basis that can be elaborated on by further research that integrates both individual and environmental parameters</t>
  </si>
  <si>
    <t>Map, Graphical Abstract, Figure, PRISMA flow diagram, example workflow, tables</t>
  </si>
  <si>
    <t>Scoping review, protocol analysis, data collection, parameterization, geographic distribution, risk scoring, input logging</t>
  </si>
  <si>
    <t>Embase</t>
  </si>
  <si>
    <t>https://doi.org/10.1016/j.onehlt.2024.100741</t>
  </si>
  <si>
    <t>https://www.dropbox.com/scl/fi/cezsae40leddtjc8cat21/1-s2.0-S2352771424000673-main.pdf?rlkey=bw08hg5bo6z0htsge498c5ub8&amp;st=p0p0ivtq&amp;dl=0</t>
  </si>
  <si>
    <t>ChemFREE: a one-stop comprehensive platform for ecological and environmental risk evaluation of chemicals in one health world</t>
  </si>
  <si>
    <t>Nucleic Acids Research</t>
  </si>
  <si>
    <t>ChemFree</t>
  </si>
  <si>
    <t>The data is SMILES strings which is for molecular structures. There isn't a quantitative dataset</t>
  </si>
  <si>
    <t>platform (ChemFREE) users, National Natural Science Foundation,</t>
  </si>
  <si>
    <t>1. In this study, we developed a one-stop comprehensive web platform for freely evaluating the eco-environmental risk of chemicals, named ChemFREE (Chemical Formula Risk Evaluation of Eco-environment, available in http://chemfree.agroda.cn/chemfree/)
2. this application will demonstrate a purpose in facilitating the eco-environmental risk evaluation of chemicals in the OH world</t>
  </si>
  <si>
    <t>Decision Making, Analysis</t>
  </si>
  <si>
    <t>Graphical Abstract, Flow Diagram, Workflow diagram, Bell Curve (Graph), Bar chart, Dot Map, Case Study Charts, Tables</t>
  </si>
  <si>
    <t>Directional Arrows, risk assessment, properties analysis, front-end analysis, back-end analysis, data variation/variablility models, normal distribution, regression models</t>
  </si>
  <si>
    <t>ChemFREE (One Health in Context)</t>
  </si>
  <si>
    <t>Yes
https://chemfree.agroda.cn/chemfree/#/Home</t>
  </si>
  <si>
    <t>https://doi.org/10.1093/nar/gkae446</t>
  </si>
  <si>
    <t>https://www.dropbox.com/scl/fi/6of58eit0h5wgk4aed1lm/gkae446.pdf?rlkey=bzftksrat9pj2exaz8t4x4364&amp;st=gatpjjpd&amp;dl=0</t>
  </si>
  <si>
    <t>Climate change, murray valley encephalitis virus, and the imperative of one health: navigating the challenge in Western Australia</t>
  </si>
  <si>
    <t>International Journal of Surgery Open</t>
  </si>
  <si>
    <t>Murray Valley encephalitis virus, Japanese encephalitis virus (JEV),  Kunjin virus,</t>
  </si>
  <si>
    <t>Western Australia, Australia, Papua New Guinea, local authorities (researchers, public health experts, etc)</t>
  </si>
  <si>
    <t>This article will focus on the recent resurgence of MVEV (Murray Valley encephalitis virus) in Western Australia (WA) in 2024, highlighting the interconnection between  climate change and the virus, and measures implemented by local authorities to mitigate its impact within the framework of One Health</t>
  </si>
  <si>
    <t>Table, Flow Diagram</t>
  </si>
  <si>
    <t>infographics, geographical spread map</t>
  </si>
  <si>
    <t>10.1097/IO9.0000000000000127</t>
  </si>
  <si>
    <t>https://www.dropbox.com/scl/fi/0mytwtfryv1d4ugyigfg1/climate_change-_murray_valley_encephalitis_virus-.105.pdf?rlkey=svsynbhv8ys204fmxlhjwy6k1&amp;st=4xhcmtco&amp;dl=0</t>
  </si>
  <si>
    <t>Routine data in a primary care performance dashboard, Ethiopia</t>
  </si>
  <si>
    <t>World Health Organization</t>
  </si>
  <si>
    <t>human immunodeficiency virus, tuberculosis, COVID-19</t>
  </si>
  <si>
    <t>District Health Information System 2 (DHIS2)</t>
  </si>
  <si>
    <t>Health facility data from 3 regions in Ethiopia, assessing primary care performance</t>
  </si>
  <si>
    <t>Ethiopia, primary care centers, national care centers, regional care centers</t>
  </si>
  <si>
    <t>1. This paper explores the feasibility of building a primary care performance dashboard using DHIS2 data from Ethiopia’s largest urban (Addis 
Ababa), agrarian (Oromia) and pastoral (Somali) regions
2. The paper recognizes the health management information system is an important 
data source for generating health system performance assessment measures on a national scale.</t>
  </si>
  <si>
    <t>Data Collection, Analysis</t>
  </si>
  <si>
    <t>Tables, Pie Charts, Color Index Table (Color indicating data completeness)</t>
  </si>
  <si>
    <t>Data elements, performance indicators, color coding</t>
  </si>
  <si>
    <t>DHIS2 system dashboard</t>
  </si>
  <si>
    <t>Yes
https://dhis2.org/</t>
  </si>
  <si>
    <t>https://doi.org/10.2471%2FBLT.23.291122</t>
  </si>
  <si>
    <t>https://www.dropbox.com/scl/fi/zz7gv0yd6aecnxd5wvfkv/BLT.23.291122.pdf?rlkey=f0933iufugem3g5rw4bmbx7gb&amp;st=og1ecj3d&amp;dl=0</t>
  </si>
  <si>
    <t>Modern technologies and solutions to enhance surveillance and response systems for emerging zoonotic diseases</t>
  </si>
  <si>
    <t xml:space="preserve">COVID-19,SARS, MERS , Ebola, Dengue fever, Salmonella </t>
  </si>
  <si>
    <t>No specific dataset</t>
  </si>
  <si>
    <t>public health (authorities, experts, etc)</t>
  </si>
  <si>
    <t>1.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2. discuss advanced tools including big data analytics, artificial intelligence, the Internet of Things, geographic information systems, remote sensing, molecular diagnostics, point-of-care testing, telemedicine, digital contact tracing, and early warning systems</t>
  </si>
  <si>
    <t>Infographic Wheel, Summary Chart, Schematic Diagram, Flow Diagram</t>
  </si>
  <si>
    <t>disease surveillance, Schematics, Big data analytics, artificial intelligence and machine learning, IoT (Internet of Things), sensors, Geographic Information Systems, Remote sensing, satellite imagery, molecular technologies, digital contact tracing</t>
  </si>
  <si>
    <t>https://doi.org/10.1016/j.soh.2023.100061</t>
  </si>
  <si>
    <t>https://www.dropbox.com/scl/fi/myqk1plocotfcg2p40qlk/1-s2.0-S2949704323000550-main.pdf?rlkey=diy4mkhy0enysrgmmd547q7wk&amp;st=iqr1fbew&amp;dl=0</t>
  </si>
  <si>
    <t>Using EpiCore to Enable Rapid Verification of Potential Health Threats: Illustrated Use Cases and Summary Statistics</t>
  </si>
  <si>
    <t>JMIR Public Health and Surveillance</t>
  </si>
  <si>
    <t>Ebola, hemorrhagic fever viruses, COVID-19</t>
  </si>
  <si>
    <t xml:space="preserve">EpiCore, </t>
  </si>
  <si>
    <t>Data from the EpiCore platform from January 2018 to December 2022 were analyzed to capture request for information response rates and verification rates.</t>
  </si>
  <si>
    <t>EpiCore members, human health professionals, animal health professionals, environmental health professionals, health authorities</t>
  </si>
  <si>
    <t>This paper describes the potential of crowdsourcing information through EpiCore, a network of voluntary human, animal, and environmental health professionals supporting the verification of early warning signals of potential outbreaks and informing risk assessments by monitoring ongoing threats.</t>
  </si>
  <si>
    <t>Data Collection, Collaboration, Analysis</t>
  </si>
  <si>
    <t>Illustrations (Flow Diagram), Table, Map (Color Map), timeline</t>
  </si>
  <si>
    <t>Directional Arrows, verification process, mean, median, color coding, frequency indicators, use cases, chronology, timestamps</t>
  </si>
  <si>
    <t>EpiCore</t>
  </si>
  <si>
    <t>https://doi.org/10.2196/52093</t>
  </si>
  <si>
    <t>https://www.dropbox.com/scl/fi/xlql7u4poc9q9fq98gehm/publichealth-2024-1-e52093.pdf?rlkey=f12hkrjanj3mxngl08ulnuatl&amp;st=4eg1df2d&amp;dl=0</t>
  </si>
  <si>
    <t>A qualitative analysis of the implementation of the water, sanitation, and hygiene in schools program in the Philippines using the One Health lens</t>
  </si>
  <si>
    <t>International Journal of One Health</t>
  </si>
  <si>
    <t>COVID-19, Rabies, influenza, MMR (Measles, Mumps, Rubella)</t>
  </si>
  <si>
    <t>Department of Education WinS monitoring dashboard (Philipines)</t>
  </si>
  <si>
    <t>Informant interviews and focus group - not quantitative</t>
  </si>
  <si>
    <t>Schools, focus groups, communities, public authorities, private authorities, governments</t>
  </si>
  <si>
    <t>The integration and practice of the One Health approach in schools may provide useful synergies for improved WinS program efficiency by harmonizing the multisectoral efforts of various stakeholders involved; therefore, this study aimed to revisit the WinS program using the One Health Lens.</t>
  </si>
  <si>
    <t>conceptual framework</t>
  </si>
  <si>
    <t>WASH: water, sanitation, and hydgiene in Schools (WinS) program (One Health Approach)</t>
  </si>
  <si>
    <t>http://www.doi.org/10.14202/IJOH.2024.1-11</t>
  </si>
  <si>
    <t>https://www.dropbox.com/scl/fi/byfcb8qbe5xj613lxgbvf/1.pdf?rlkey=4timzii7ae5xuwwk6enboexu5&amp;st=oi1jqfyj&amp;dl=0</t>
  </si>
  <si>
    <t>Digitalizing disease surveillance: experience from Sierra Leone</t>
  </si>
  <si>
    <t>Health Policy and Planning</t>
  </si>
  <si>
    <t>Lassa fever, Measles, vaccine-derived Polio and Anthrax, COVID-19</t>
  </si>
  <si>
    <t>Sierra Leone Ministry of Health, DHIS2</t>
  </si>
  <si>
    <t xml:space="preserve"> Qualitative data were collected by reviewing surveillance technical
reports, epidemiological bulletins, COVID-19, IDSR technical
guidelines, Digital Health strategy and DHIS2 documentation, while Microsoft Excel and DHIS2 platform were used for the quantitative data analysis to document the experience of Sierra Leone in digitalizing its disease
surveillance system.</t>
  </si>
  <si>
    <t>Sierra Leone Ministry of Health (MoH), health facilities, stakeholders for public health decision-making</t>
  </si>
  <si>
    <t>This study aims to document and describe the experience of Sierra Leone in transforming her paper-based disease surveillance system into an electronic disease surveillance system</t>
  </si>
  <si>
    <t>Detection</t>
  </si>
  <si>
    <t>Images (Report Form, notification form), timeline, flow diagram, system architecture, line graph, Tables</t>
  </si>
  <si>
    <t>qualitative data, quantitative data, content and thematic data analyses, chronology, relational comparison, software architecture design</t>
  </si>
  <si>
    <t>Integrated Disease Surveillance and Response (IDSR) system</t>
  </si>
  <si>
    <t>https://doi.org/10.1093/heapol/czae039</t>
  </si>
  <si>
    <t>https://www.dropbox.com/scl/fi/fali3le6znjnt2vg4kf27/czae039.pdf?rlkey=rtzcotzoqjj0zees8890tw1sb&amp;st=i6mqsd38&amp;dl=0</t>
  </si>
  <si>
    <t>Prioritisation of zoonotic diseases for coordinated surveillance systems under the One Health approach for cross-border pathogens that threaten the Union</t>
  </si>
  <si>
    <t>European Food Safety Authority</t>
  </si>
  <si>
    <t>Anthrax, Brucellosis (B. abortus, B. melitensis, B. suis), Chikungunya fever, COVID-19, Crimean-Congo haemorrhagic fever, Cryptosporidiosis, Eastern equine encephalitis, Ebola virus disease, Echinococcosis (E. granulosus, E. multilocularis), Erysipelothricosis, Giardiasis, Glanders, Hantavirus infection, Helvetica spotted fever, Hendra virus infection, Hepatitis E, Influenza (avian), Influenza (swine), Japanese encephalitis, Lassa fever, Leishmaniosis, Leptospirosis, Lyme borreliosis, Lymphocytic choriomeningitis, Marburg virus disease, Mediterranean spotted fever, Middle-East respiratory syndrome (MERS), Monkeypox, Murine typhus, Nipah virus infection, Omsk haemorrhagic fever, Plague, Powassan virus infection, Q-fever, Rabies, Rift Valley fever, Severe acute respiratory syndrome (SARS), Scrub typhus, Shuni virus infection, Sindbis fever, St. Louis encephalitis, Thogoto virus infection, Tick-borne encephalitis, Toxoplasmosis, Tularaemia, Usutu virus infection, Venezuelan equine encephalitis, Wesselsbron virus infection, West Nile fever, Western equine encephalitis.</t>
  </si>
  <si>
    <t>Centers for Disease Control and Prevention (CDC), Center for Food Security and Public Health (CFSPH), European Association of Zoo and Wildlife Veterinarians (EAZWV), ECDC, EFSA, FAO, World Health Organization (WHO)</t>
  </si>
  <si>
    <t>Literature Review No specific Quantitative data</t>
  </si>
  <si>
    <t>European Food Safety Authority, European Union Member States,</t>
  </si>
  <si>
    <t>1. In the context of the initiative ‘CP-g-22-04.01 Direct grants to Member States’ authorities', EFSA was requested to develop and conduct a prioritisation of zoonotic diseases, in collaboration with Member States, to identify priorities for the establishment of a coordinated surveillance system under the One Health approach
2. discuss and agree on a final list of priorities for which specific surveillance strategies would be developed</t>
  </si>
  <si>
    <t>Tables, Flow Chart, Traffic Light System diagram, weight chart, boxplots</t>
  </si>
  <si>
    <t>decision analysis, Delphi method, criterion and sub-criterion, qualitative data, quantitative data, criterion weights, directional arrows, Color coding, Alphabetical numbering, Aggregation procedure, mean, upper quantity, lower quantity</t>
  </si>
  <si>
    <t>https://doi.org/10.2903/j.efsa.2023.7853</t>
  </si>
  <si>
    <t>The list of diseases is very long as it is a list of diseases being assessed in the study (50 diseases)</t>
  </si>
  <si>
    <t>https://www.dropbox.com/scl/fi/pywz7n5ofbp9zk7j5mxeu/EFSA-Journal-2023-Prioritisation-of-zoonotic-diseases-for-coordinated-surveillance-systems-under-the-One-Health.pdf?rlkey=ownwflwv5th9pqtoxbgjpr1va&amp;st=2u88t1rq&amp;dl=0</t>
  </si>
  <si>
    <t>The European Union One Health 2022 Zoonoses Report</t>
  </si>
  <si>
    <t>Salmonella, Norovirus, Q fever, rabies, echinococcosis, toxoplasmosis, trichinellosis, infection with Mycobacterium tuberculosis, tularaemia, E.coli</t>
  </si>
  <si>
    <t>EUOHZ Report, EFSA Zoonoses Database</t>
  </si>
  <si>
    <t>Data is comprehensive and includes data from a vast variety of sources to make up the report. Difficult to pinpoint datasets based on information in the report</t>
  </si>
  <si>
    <t>1. present the results of zoonoses monitoring and surveillance activities carried out in 2021 in 27 MSs, the United Kingdom (Northern Ireland) and nine non-MSs
2. report updates on brucellosis, Coxiella burnetii (Q fever), echinococcosis, rabies, toxoplasmosis, trichinellosis, tuberculosis due to Mycobacterium bovis or M. caprae, and tularaemia.</t>
  </si>
  <si>
    <t>Analysis, Exploration, Data Collection, Collaboration</t>
  </si>
  <si>
    <t>https://doi.org/10.2903/j.efsa.2023.8442</t>
  </si>
  <si>
    <t>https://www.dropbox.com/scl/fi/g6psy8kxj09kadabh4238/EFSA-Journal-2023-The-European-Union-One-Health-2022-Zoonoses-Report.pdf?rlkey=8g54njufoe5oua8tiob5vyxon&amp;st=s69hgc0m&amp;dl=0</t>
  </si>
  <si>
    <t>Navigating One Health in research-for-development: Reflections on the design and implementation of the CGIAR Initiative on One Health</t>
  </si>
  <si>
    <t>national governments, local stakeholders, global health experts</t>
  </si>
  <si>
    <t>This paper presents six early reflections from implementing a One Health research-for-development initiative, operationalized through five WPs with activities in seven countries, it also discusses: 1. it is imperative to allocate sufficient time and resources, especially during the planning phase, to comprehensively address the essential components of multifaceted endeavors. 2. it is critical to foster strong partnerships with national governments and local partners, which are vital not only for the scalability and sustainability of these initiatives but also for fostering local relevance, which in turn enhances the potential for meaningful impact. 3. One Health initiatives demand a nuanced consideration of trade-offs and co-benefits; this involves identifying actions that offer the greatest benefits across different domains while minimizing the risk of adverse effects. 4. owing to its overarching developmental objectives, it becomes critical to deliberate on the next steps, particularly around the use of research findings; regularly assessing progress toward the attainment of development goals, and not only research goals, plays a key role in this regard.</t>
  </si>
  <si>
    <t>Graphical Abstract, Figure (Arrow Diagram)</t>
  </si>
  <si>
    <t>icons, captions, project cycle, project phasing</t>
  </si>
  <si>
    <t>One Health (CGIAR Initiative)</t>
  </si>
  <si>
    <t>https://doi.org/10.1016/j.onehlt.2024.100710</t>
  </si>
  <si>
    <t>https://www.dropbox.com/scl/fi/bro6l8ijly9vxpxqf3v4c/1-s2.0-S2352771424000363-main.pdf?rlkey=2jl5qub2r3th9zll9vo8i2l1h&amp;st=qne827l9&amp;dl=0</t>
  </si>
  <si>
    <t>Developing One Health surveillance systems</t>
  </si>
  <si>
    <t>COVID-19, monkeypox, Ebola virus disease, Middle East respiratory syndrome</t>
  </si>
  <si>
    <t>Public health organizations, and researchers (public)</t>
  </si>
  <si>
    <t>This paper focuses on the importance of integrating health surveillance across humans, animals, plants, and the environment to address the interconnectedness of these systems, a concept known as One Health. It discusses how global anthropogenic changes drive disease emergence, spread, and biodiversity loss, which in turn contribute to pathogen spill-over events and disease outbreaks. The paper critiques conventional disease surveillance for being too siloed by sector and argues for a One Health surveillance approach that not only monitors known and unknown pathogens but also tracks the underlying drivers of disease emergence. It proposes an integrated surveillance system designed to prevent and mitigate spill-over events by addressing these interconnected factors.</t>
  </si>
  <si>
    <t>Data Collection, Exploration, Decision Making, Analysis, Collaboration</t>
  </si>
  <si>
    <t>Flowcharts</t>
  </si>
  <si>
    <t>41 different OH systems were reviewed
Surveillance and Information Sharing Operational Tool (SIS OT)</t>
  </si>
  <si>
    <t>https://doi.org/10.1016/j.onehlt.2023.100617</t>
  </si>
  <si>
    <t>https://www.dropbox.com/scl/fi/hu1n4x8nxfaz1rkdvfs2k/1-s2.0-S2352771423001374-main.pdf?rlkey=8fy8q74i4en4l7jigklgdv129&amp;st=puvs4gla&amp;dl=0</t>
  </si>
  <si>
    <t>The need for One Health systems-thinking approaches to understand multiscale dissemination of antimicrobial resistance</t>
  </si>
  <si>
    <t>The Lancet Planetary Health</t>
  </si>
  <si>
    <t>Human, Animal, Environmental</t>
  </si>
  <si>
    <t>United Nations Environment Programme</t>
  </si>
  <si>
    <t>Lots of mention of datasets however, this paper informs on process of using and building datasets. It doesn't use quantitative data for analyses.</t>
  </si>
  <si>
    <t>This paper addresses the spread of antimicrobial resistance (AMR), emphasizing that it primarily occurs in environmental settings like farms and waterways rather than just in clinical settings. The authors advocate for systems-thinking and One Health approaches to better understand how human activities drive AMR. They highlight the need for innovative computational methods to integrate data from various sources but also point out challenges like data gaps and confidentiality issues. The paper suggests using modeling to better understand AMR transmission and to develop effective strategies to slow its spread.</t>
  </si>
  <si>
    <t>Venn diagram, schematic representations, tables</t>
  </si>
  <si>
    <t>None</t>
  </si>
  <si>
    <t>https://doi.org/10.1016/S2542-5196(23)00278-4</t>
  </si>
  <si>
    <t>https://www.dropbox.com/scl/fi/50dflnodtr2javk85io4g/1-s2.0-S2542519623002784-main.pdf?rlkey=m260ngynf3syhfjivs4b33o1i&amp;st=zwdq08q3&amp;dl=0</t>
  </si>
  <si>
    <t>Building a pathway to One Health surveillance and response in Asian countries</t>
  </si>
  <si>
    <t>SARS-CoV-1, SARS-CoV-2, African Swine Fever, Ebola Virus, Avian Influenza H5N1, Influenza A Virus, Malaria, Tuberculosis</t>
  </si>
  <si>
    <t>Organaizations in public health looking to build a dashboard</t>
  </si>
  <si>
    <t>TO develop a One Health Surveillance system needs to be designed to detect and respoind to emerging diseases.</t>
  </si>
  <si>
    <t>Tables, flowcharts</t>
  </si>
  <si>
    <t xml:space="preserve">Supervised learning </t>
  </si>
  <si>
    <t>Yes, talks about how to build a OH dashboard.</t>
  </si>
  <si>
    <t>50/50</t>
  </si>
  <si>
    <t>https://doi.org/10.1016/j.soh.2024.100067</t>
  </si>
  <si>
    <t>https://www.dropbox.com/scl/fi/sg00hfnayeav6vfpc1vha/1-s2.0-S2949704324000064-main.pdf?rlkey=4q6q4w5yb2u6j15ca9alh3g0d&amp;st=k0o4vj4w&amp;dl=0</t>
  </si>
  <si>
    <t>Prioritization of zoonoses for multisectoral, One Health collaboration in Somalia, 2023</t>
  </si>
  <si>
    <t>Rift Valley Fever, Middle East Respiratory Syndrome, anthrax, trypanosomiasis, brucellosis, zoonotic enteric parasites, zoonotic influenza viruses</t>
  </si>
  <si>
    <t>Human, Animal, Environmental (not quanititative)</t>
  </si>
  <si>
    <t>World Health Organization (OHZDP workshop: 3 Datasets)</t>
  </si>
  <si>
    <t>Multisectoral prioritization exercise including reviewing literature and expert scoring of questions.</t>
  </si>
  <si>
    <t>Somalian governmenet, researchers, public health organizations</t>
  </si>
  <si>
    <t>This paper reports on the the processes and outcomes of a One Health Zoonotic Disease Prioritization (OHZDP) workshop in Somalia.</t>
  </si>
  <si>
    <t>Tables</t>
  </si>
  <si>
    <t>Only mentions OHZDP tool</t>
  </si>
  <si>
    <t>https://doi.org/10.1016/j.onehlt.2023.100634</t>
  </si>
  <si>
    <t>https://www.dropbox.com/scl/fi/y8uay59umisfmxl9hhwwg/1-s2.0-S2352771423001544-main.pdf?rlkey=r0olcc5h9gvibv0c57oi37vfo&amp;st=fk9subry&amp;dl=0</t>
  </si>
  <si>
    <t>Interdisciplinary studies on Coxiella burnetii: From molecular to cellular, to host, to one health research</t>
  </si>
  <si>
    <t>International Journal of Medical Microbiology</t>
  </si>
  <si>
    <t>Q fever (Coxiella burnetii)</t>
  </si>
  <si>
    <t xml:space="preserve">N/A </t>
  </si>
  <si>
    <t>Public Health organizations and researchers. (public)</t>
  </si>
  <si>
    <t>This paper is about the Q-GAPS consortium, a German interdisciplinary research group focused on studying the Q fever pathogen Coxiella burnetii. The consortium, consisting of over 20 experts, was established in 2017 to address challenges related to the control and prevention of zoonotic diseases like Q fever, which affects humans, animals, and the environment. The paper highlights the consortium's achievements over more than five years, including new insights into the pathogen's pathogenicity, interaction with host defenses, vaccine efficacy, and epidemiological significance. The consortium has also developed strategies for controlling and preventing Q fever, which are shared through a web-based platform. The paper reviews these findings and demonstrates how interdisciplinary collaboration can improve the management of zoonotic pathogens at a national level.</t>
  </si>
  <si>
    <t>Schematic representation, maps, tables, flowchart</t>
  </si>
  <si>
    <t>Q-Gaps, Cox base system</t>
  </si>
  <si>
    <t>https://doi.org/10.1016/j.ijmm.2023.151590</t>
  </si>
  <si>
    <t>https://www.dropbox.com/scl/fi/nn3u7wtrn309tfdf8lavy/1-s2.0-S1438422123000188-main.pdf?rlkey=iamuu1aj5kyykhac6po3u10bb&amp;st=j6bmf92n&amp;dl=0</t>
  </si>
  <si>
    <t>Emerging contaminants: A One Health perspective</t>
  </si>
  <si>
    <t>The Innovation</t>
  </si>
  <si>
    <t>N/A (talks about cotaminants)</t>
  </si>
  <si>
    <t>Public (Researchers, public health organizations and more)</t>
  </si>
  <si>
    <t>This review identifies the sources and impacts of emerging contaminants on planetary health, emphasizing the importance of adopting a One Health approach. Strategies for monitoring and addressing these pollutants are discussed, underscoring the need for robust and socially equitable environmental policies at both regional and international levels.</t>
  </si>
  <si>
    <t>Graphical Abstract, tables, schematic illustrations</t>
  </si>
  <si>
    <t>Unsupervised learning, semi-supervised metric learning models, deep learning.
ONLY MENTION, no usage</t>
  </si>
  <si>
    <t>CompTox Chemicals Dashboard is mentioned.</t>
  </si>
  <si>
    <t>https://doi.org/10.1016/j.xinn.2024.100612</t>
  </si>
  <si>
    <t>https://www.dropbox.com/scl/fi/qtfzaixx5u2ymfnp7ilyu/1-s2.0-S266667582400050X-main.pdf?rlkey=q9rmqfbz5z0fyfd3ac4yapjmp&amp;st=p07lq6a2&amp;dl=0</t>
  </si>
  <si>
    <t>Wastewater pathogen surveillance based on One Health approach</t>
  </si>
  <si>
    <t>The Lancet Microbe</t>
  </si>
  <si>
    <t>SARS-CoV-2, COVID-19</t>
  </si>
  <si>
    <t>Researchers, public health organizations</t>
  </si>
  <si>
    <t>This correspondence talks about Wastewater pathogen surveillance
based on One Health approach</t>
  </si>
  <si>
    <t>https://doi.org/10.1016/S2666-5247(23)00039-3</t>
  </si>
  <si>
    <t>https://www.dropbox.com/scl/fi/6vij1mkulaooxs8dta5y0/1-s2.0-S2666524723000393-main.pdf?rlkey=f1s5hxipaeu07f5dhf09pan1s&amp;st=2jjzzlat&amp;dl=0</t>
  </si>
  <si>
    <t>Addressing the need for safe, nutritious and sustainable food: Outcomes of the “ONE – Health, Environment &amp; Society – Conference 2022″</t>
  </si>
  <si>
    <t>Trends in Food Science &amp; Technology</t>
  </si>
  <si>
    <t>European Food Safety Authority and other reated organizations</t>
  </si>
  <si>
    <t>This paper serves as a look into the "ONE – Health, Environment &amp; Society – Conference 2022".</t>
  </si>
  <si>
    <t>Images depicting information, tables</t>
  </si>
  <si>
    <t>Only a mention of Big Data and AI systems as part of the review, no usage of any of these</t>
  </si>
  <si>
    <t>https://doi.org/10.1016/j.tifs.2022.09.014</t>
  </si>
  <si>
    <t>https://www.dropbox.com/scl/fi/365qpd8nhehkseflc9mv3/1-s2.0-S0924224422003934-main.pdf?rlkey=ypg94nrmu9wsy7265k5ba0xqd&amp;st=73qu3wyh&amp;dl=0</t>
  </si>
  <si>
    <t>A one health approach to vaccines against Toxoplasma gondii</t>
  </si>
  <si>
    <t>Food and Waterborne Parasitology</t>
  </si>
  <si>
    <t>Toxoplasma gondii (Toxoplasmosis)</t>
  </si>
  <si>
    <t>Public health organizations, researchers.</t>
  </si>
  <si>
    <t>In this review we will look at the main risk groups for disease and where intervention using vaccination might be applied with reference to knowledge of the life cycle of the parasite, the main transmission routes and disease epidemiology. In discussing vaccine development we will review progress in understanding key protective immune responses, live and killed vaccine approaches, relevant model systems and progress in vaccine development in key host species.</t>
  </si>
  <si>
    <t>Figure depicting vaccine</t>
  </si>
  <si>
    <t>https://doi.org/10.1016/j.fawpar.2019.e00053</t>
  </si>
  <si>
    <t>https://www.dropbox.com/scl/fi/of0gqi3lubwc159sm8cbe/1-s2.0-S2405676619300022-main.pdf?rlkey=0db1vdrk4a5q7xxct4gb54wxu&amp;st=cn1d3qke&amp;dl=0</t>
  </si>
  <si>
    <t>Pharmacist-driven deprescribing initiative in primary care</t>
  </si>
  <si>
    <t>Journal of the American Pharmacists Association</t>
  </si>
  <si>
    <t>N/A (talks about polypharmacy or unnecessary medication prescription)</t>
  </si>
  <si>
    <t>Veterans Health Administration</t>
  </si>
  <si>
    <t>The data was collected by primary research and it was about deprescribed medications, the acceptance rate of recommendations by the PCP, the potential annualized cost avoidance, and the number of patients referred to CPP medication management clinics</t>
  </si>
  <si>
    <t>Veterans Health Administration (VHA), VA Butler Healthcare System</t>
  </si>
  <si>
    <t>This study aimed to describe the implementation of a pharmacist-led, system-wide, deprescribing initiative in the primary care setting.</t>
  </si>
  <si>
    <t>Exploration</t>
  </si>
  <si>
    <t>Flowchart, tables, bar chart</t>
  </si>
  <si>
    <t>VIONE (vital, important, optional, not indicated, and every medication has an indication) dashboard</t>
  </si>
  <si>
    <t>https://doi.org/10.1016/j.japh.2023.09.003</t>
  </si>
  <si>
    <t>https://www.dropbox.com/scl/fi/urcuix433gipej5pqkc2d/1-s2.0-S1544319123002984-main.pdf?rlkey=dzscm1xmhy89z3rgzx41i4nin&amp;st=s1sewt1l&amp;dl=0</t>
  </si>
  <si>
    <t>The emergence of a One Health workforce: At the crossroads of technology innovation and frontline health workers</t>
  </si>
  <si>
    <t>Journal of Global Health</t>
  </si>
  <si>
    <t>Ebola and Nipah viruses, Middle East Respiratory Syndrome (MERS), Taro leaf blight, wheat head blight</t>
  </si>
  <si>
    <t>Community Health Workers (CHWs)</t>
  </si>
  <si>
    <t>In this viewpoint we outline a community-based approach to monitor and improve early detection of OH problems to improve health.</t>
  </si>
  <si>
    <t>viewpoint</t>
  </si>
  <si>
    <t>Tables, Informational Diagrams.</t>
  </si>
  <si>
    <t>Algorithms for data collection</t>
  </si>
  <si>
    <t xml:space="preserve">mHealth tools </t>
  </si>
  <si>
    <t>doi: 10.7189/jogh.10.010333</t>
  </si>
  <si>
    <t>https://www.dropbox.com/scl/fi/ljbfw1ke19spyygxq6kdy/jogh-10-010333.pdf?rlkey=pru8abe3mduxaxi5cfju8wkf6&amp;st=fci11p4e&amp;dl=0</t>
  </si>
  <si>
    <t>Telehealth as a Component of One Health: a Position Paper</t>
  </si>
  <si>
    <t>Yearb Med Inform 2023</t>
  </si>
  <si>
    <t>Escherichia coli (E. Coli), COVID-19</t>
  </si>
  <si>
    <t>Human, Animal - lit review only</t>
  </si>
  <si>
    <t>IMIA and Thieme: gathered info to make a dataset of results through Pubmed/Medline Database</t>
  </si>
  <si>
    <t>Literature review on the inter-relationships between telehealth and One Health</t>
  </si>
  <si>
    <t>livestock farmers, environmental scientists, veterinarians, epizootiologists (those who study animal disease or zoonosis outbreaks), clinicians, public health specialists and epidemiologists</t>
  </si>
  <si>
    <t>A systems approach is central to both One Health and telehealth, and telehealth can be a core component of One Health. Here we explain how telehealth might be integrated into One Health.</t>
  </si>
  <si>
    <t>Venn diagram, tables, System Architecture Design</t>
  </si>
  <si>
    <t>AI/ML</t>
  </si>
  <si>
    <t>Dashboard</t>
  </si>
  <si>
    <t>https://doi.org/10.1055/s-0043-1768728</t>
  </si>
  <si>
    <t>https://www.dropbox.com/scl/fi/2tfhpgfl98v7mbijjb4rj/s-0043-1768728.pdf?rlkey=bpvnr9pahx5bp8amkcs81t5eg&amp;st=n9mzk99n&amp;dl=0</t>
  </si>
  <si>
    <t>Evaluation of Telehealth Service for COVID-19 Outpatients: A Dashboard to Measure Healthcare Quality and Safety</t>
  </si>
  <si>
    <t>MEDINFO 2021: One World, One Health</t>
  </si>
  <si>
    <t>OneHealth/TeleHealth Dashboard Data, Health Informatics Department</t>
  </si>
  <si>
    <t>Data collected was from the hospital electronic health records (EHR) about patients (clinical documents). Was used to build the dashboard</t>
  </si>
  <si>
    <t>the Emergency Department (ED) ofthe Hospital Italiano deBuenos Aires, Argentina</t>
  </si>
  <si>
    <t>This article describes the design,implementation, and use of an electronic dashboard which provided monitoring of patients discharged home, during follow-up with telehealth for the Emergency Department (ED) of
the Hospital Italiano de
Buenos Aires, Argentina.</t>
  </si>
  <si>
    <t>Analysis, Exploration, Collaboration</t>
  </si>
  <si>
    <t>Dashboard image, line graph, tables, bar chart</t>
  </si>
  <si>
    <t>applied Business Intelligence (BI) using IBM’s BI CognosAnalytics. </t>
  </si>
  <si>
    <t>https://doi.org/10.3233/SHTI220098</t>
  </si>
  <si>
    <t>https://www.dropbox.com/scl/fi/iziik0bt2fv1nlff1we95/SHTI-290-SHTI220098.pdf?rlkey=wocu0j08z9ps191zeqm9b6fph&amp;st=hvk25dn5&amp;dl=0</t>
  </si>
  <si>
    <t>One Health in Practice: Using Integrated Bite Case Management to Increase Detection of Rabid Animals in Tanzania</t>
  </si>
  <si>
    <t>Rabies</t>
  </si>
  <si>
    <t>IBCM (Integrated Bite Case Management) Data, Ministry of Livestock and Fisheries, Ministry of Health</t>
  </si>
  <si>
    <t>The data collected in this study was of a primary research nature. It was data about health and veterinary workers in Tanzania and how many rabies/dog bite patients they received.</t>
  </si>
  <si>
    <t>World Health Organization (WHO), Food and Agricultural Organization of the United Nations (FAO), and World Organization for Animal Health (OIE)</t>
  </si>
  <si>
    <t xml:space="preserve">Overall, our study provides further evidence that Integrated Bite Case Management (IBCM) is a practical approach that can improve rabies detection in endemic countries, and be used to monitor the impact of mass dog vaccinations, including potential to verify rabies freedom. </t>
  </si>
  <si>
    <t>Analysis, Exploration, Collaboration, Decision making</t>
  </si>
  <si>
    <t>Maps, flowcharts, table, tree, histograms</t>
  </si>
  <si>
    <t>Data collection by surveys</t>
  </si>
  <si>
    <t>IBCM App</t>
  </si>
  <si>
    <t>https://doi.org/10.3389/fpubh.2020.00013</t>
  </si>
  <si>
    <t>https://www.dropbox.com/scl/fi/zjo0zprtmc8ijb73k0lf0/fpubh-08-00013.pdf?rlkey=ko24mwuspylgd0p4a3ul4d6dr&amp;st=yfgsored&amp;dl=0</t>
  </si>
  <si>
    <t>One Health workers: innovations in early detection of human, animal, and plant disease outbreaks</t>
  </si>
  <si>
    <t>Ebola, Zika, Middle East Respiratory Syndrome (MERS), Influenza A, Taro leaf blight, wheat head blight, potato blight</t>
  </si>
  <si>
    <t>In this paper we outline one community-based approach to monitor and improve early detection of OH problems, to build human health capacity to solve those problems, address animal and plant health problems, and to harness the power of technology while also serving to identify emerging and re-emerging disease at an earlier period when early intervention will prove more effective.</t>
  </si>
  <si>
    <t>Model depicting figures, Informational figures,</t>
  </si>
  <si>
    <t>mHealth smart device APP </t>
  </si>
  <si>
    <t>https://doi.org/10.29392/joghr.3.e2019093</t>
  </si>
  <si>
    <t>https://www.dropbox.com/scl/fi/wpqsk692rx9luhaplm5nz/12184-one-health-workers-innovations-in-early-detection-of-human-animal-and-plant-disease-outbreaks.pdf?rlkey=m4rpgdfp1tsd5k8oi7jom8whq&amp;st=3d08ojvf&amp;dl=0</t>
  </si>
  <si>
    <t>Assessing stakeholders’ opinions on sharing antimicrobial susceptibility testing data from animals is key to developing a centralized database and dashboard tool</t>
  </si>
  <si>
    <t>Journal of the American Veterinary Medical Association</t>
  </si>
  <si>
    <t>N/A (talks about antimicrobial testing and relevant stakeholders regarding animal susceptibility testing)</t>
  </si>
  <si>
    <t>Iowa State University and the National Institute of Antimicrobial Resistance Research: AMR (Antimicrobial Resistance) Data</t>
  </si>
  <si>
    <t>More qualitative data.1 in-person focus group (9 participants), 9 virtual focus groups (49 participants), and online pre- and postmeeting
surveys (76 and 35 participants, respectively).</t>
  </si>
  <si>
    <t>veterinarians, producers, researchers, diagnosticians, and government officials</t>
  </si>
  <si>
    <t>To present, analyze, and discuss stakeholders’ opinions regarding sharing antimicrobial susceptibility testing (AST) data from animals into a centralized database and dashboard tool that would collect, aggregate, store, and analyze this type of data from veterinary diagnostic laboratories (VDLs) across the country.</t>
  </si>
  <si>
    <t>Flowchart, Table, linegraph</t>
  </si>
  <si>
    <t xml:space="preserve">- </t>
  </si>
  <si>
    <t>MEntion of a AMR(Antimicrobial resistance dashboard). None created however.</t>
  </si>
  <si>
    <t>https://doi.org/10.2460/javma.23.07.0426</t>
  </si>
  <si>
    <t>Datasets (stakeholder opinion regarding sharing AST Data) can be found here: https://sooners-my.sharepoint.com/:f:/g/personal/asbasheer_ou_edu/EgE0id7PcWpJouipcE3r4FEB1RbVfVm6tZCrUp0Mz03nPw?e=gmGOoi</t>
  </si>
  <si>
    <t>https://www.dropbox.com/scl/fi/82warrhdwd5028892tiy9/javma-javma.23.07.0426.pdf?rlkey=s0f0yh1oify10x46kdx1rj464&amp;st=q70vca76&amp;dl=0</t>
  </si>
  <si>
    <t>Business Intelligence Dashboards for Patient Safety and Quality: A Narrative Literature Review</t>
  </si>
  <si>
    <t>N/A (talks about Business Intellgience Dashboards regarding Patient Safety and Quality)</t>
  </si>
  <si>
    <t>N/A- lit review</t>
  </si>
  <si>
    <t>Department of Health Information Science (University of Victoria, Canada), Michael Smith Foundation for Health Research</t>
  </si>
  <si>
    <t>Narrative literature review</t>
  </si>
  <si>
    <t>Public health institutions, governments, anyone who is working with medical ddashboards.</t>
  </si>
  <si>
    <t> In this paper we summarize the positive and negative impacts of dashboards on safety and quality from the literatureand those insights are used to develop a dashboard check list tool</t>
  </si>
  <si>
    <t>SWOT analysis table</t>
  </si>
  <si>
    <t>None- (Literature Search only)</t>
  </si>
  <si>
    <t>MedStar dashboard</t>
  </si>
  <si>
    <t>https://doi.org/10.3233/SHTI220113</t>
  </si>
  <si>
    <t>This paper is a good literature review on dashboards in general for the medical field but not specifically OneHealth dashbaords</t>
  </si>
  <si>
    <t>https://www.dropbox.com/scl/fi/qp8a742hqd8pmj235ftc1/SHTI-290-SHTI220113.pdf?rlkey=j1dlznnqw1jerslqngfpng1uq&amp;st=st8s5rs5&amp;dl=0</t>
  </si>
  <si>
    <t>Operationalizing “One Health” as “One Digital Health” Through a Global Framework That Emphasizes Fair and Equitable Sharing of Benefits From the Use of Artificial Intelligence and Related Digital Technologies</t>
  </si>
  <si>
    <t>Nipah Virus, Avien Flu H5N1, SARS, MERS, Ebola, Swine Flu, COVID-19, SARS-CoV-2, β-coronavirus</t>
  </si>
  <si>
    <t>Public Health, Governmental Organizations.</t>
  </si>
  <si>
    <t>This paper considers how digital capabilities can help to overcome ‘operational brakes’ in OH through new and deeper insights, better predictions, and more targeted or precise preventive strategies and public health countermeasures.
This paper proposes for a dedicated global ODH framework—centered on fairness and equity—to be established to promote data-sharing across all the key knowledge domains of OH and to devise data-driven solutions to challenges in the human-animal-ecosystems interface.</t>
  </si>
  <si>
    <t>Flowchart/System Diagram</t>
  </si>
  <si>
    <t>None used - Many mentioned: AI, Deep Learning, Bayesian Networks</t>
  </si>
  <si>
    <t>https://doi.org/10.3389/fpubh.2022.768977</t>
  </si>
  <si>
    <t>https://www.dropbox.com/scl/fi/jcebtooxgvsmat8jp4s98/fpubh-10-768977.pdf?rlkey=kgqlj259bdmk6qpeba42q5n85&amp;st=g8efhzlj&amp;dl=0</t>
  </si>
  <si>
    <t>Progress towards Companion Animal Zoonotic Disease Surveillance in the U.S. Army</t>
  </si>
  <si>
    <t>Online Journal of Public Health Informatics</t>
  </si>
  <si>
    <t>Giardia, Hookworm</t>
  </si>
  <si>
    <t>Army Public Health Center's One Health Division</t>
  </si>
  <si>
    <t>Collected one year worth of zoonotic encounters for privately-owned and government owned animals. Queried a population of 200k animals</t>
  </si>
  <si>
    <t>Department of Defense</t>
  </si>
  <si>
    <t>we assesed the feasibility of a zoonotic disease surveillance system through the current EHR (ROVR) for all POAs and GOAs.
Additionally, we conducted a retrospective observational study querying and collecting reported zoonoses of interest, for 2017</t>
  </si>
  <si>
    <t xml:space="preserve"> Remote Online Veterinary Record (ROVR) Electronic Health Record (EHR), an enterprise web-
based application to
support the Army VS, accurately establishing a zoonotic epidemiological baseline and sustaining consistent future reporting.</t>
  </si>
  <si>
    <t>https://doi.org/10.5210/ojphi.v11i1.9888</t>
  </si>
  <si>
    <t>https://www.dropbox.com/scl/fi/smi6wb66d56siz5dburd2/ojphi-2019-1-e62525.pdf?rlkey=kgxz868ysysxt57yhkrqt1o33&amp;st=f6zxkrrp&amp;dl=0</t>
  </si>
  <si>
    <t>Surveillance and response strategies for zoonotic diseases: a comprehensive review</t>
  </si>
  <si>
    <t>COVID-19, Severe Acute Respiratory Syndrome (SARS), H5N1 avian influenza, swine flu, Middle East Respiratory Syndrome (MERS), Zika, Ebola, Nipah, West Nile fever, bovine spongiform encephalopathy, Rift Valley fever</t>
  </si>
  <si>
    <t>N/A - Review paper, no data quantitative used</t>
  </si>
  <si>
    <t>Global Agencies (public)</t>
  </si>
  <si>
    <t>This review assesses existing surveillance approaches by offering an overview of global agencies engaged in monitoring zoonoses and outlines the essential components required at the human–animal–environment interface for designing comprehensive surveillance networks. Additionally, it discusses the key steps necessary for executing effective zoonotic disease surveillance through a One Health approach, while highlighting the key challenges encountered in establishing such a robust surveillance system.</t>
  </si>
  <si>
    <t>Tables, graphs</t>
  </si>
  <si>
    <t>https://doi.org/10.1016/j.soh.2023.100050</t>
  </si>
  <si>
    <t>https://www.dropbox.com/scl/fi/j02603s7ph14m8re14i2m/1-s2.0-S2949704323000446-main.pdf?rlkey=njrcxg66jxrs34fbh6fcoim3u&amp;st=h0mcxx4a&amp;dl=0</t>
  </si>
  <si>
    <t>A One Health framework for exploring zoonotic interactions demonstrated through a case study</t>
  </si>
  <si>
    <t>Nature Communications</t>
  </si>
  <si>
    <t>Salmonella, Escherichia, Listeria, Echinococcus, Orthoflavivirus, Brucella, Toxoplasma, Campylobacter, Trichinella, Leptospira</t>
  </si>
  <si>
    <t>Animal, environmental</t>
  </si>
  <si>
    <t>Austrian Agency for Health and Food Safety, Federal State Veterinary Services: Sytematic literature search using PubMed, Scopus, and vetmed: seeker Databases</t>
  </si>
  <si>
    <t>Study of publications was conducted to form a dataset of zoonotic interactions in Austria from 1975-2022</t>
  </si>
  <si>
    <t>Austrian Users( government institutions)</t>
  </si>
  <si>
    <t xml:space="preserve">In this study, we extracted data from scientific papers and national laboratory reports spanning 47 years of publications, to generate a real-world network describing the web of zoonotic interactions in Austria and characterise the various interfaces through which zoonotic spillover may occur. We introduce the concept of “zoonotic web” (akin “food web”)28 as a network representation of zoonotic actors at human-animal-environment interfaces (i.e., [host-vector-environment-food]-zoonotic agent network), intended for use in One Health approaches. </t>
  </si>
  <si>
    <t>Detection, Monitoring, and Planning</t>
  </si>
  <si>
    <t>Line Graph., bubble plot, bar graph, network representation, Histogram and density plot</t>
  </si>
  <si>
    <t>Network analysis, Leiden algorithm</t>
  </si>
  <si>
    <t>Zoonotic Web System</t>
  </si>
  <si>
    <t>https://doi.org/10.1038/s41467-024-49967-7</t>
  </si>
  <si>
    <t>Note: DataSets and Collections provided in the article can be found here - https://doi.org/10.6084/m9.figshare.25306177</t>
  </si>
  <si>
    <t>https://www.dropbox.com/scl/fi/3vkhkzpwa3n589tcbm00u/s41467-024-49967-7.pdf?rlkey=tp5ilddga4xa3sz4vncop0jrr&amp;st=y81mr5sp&amp;dl=0</t>
  </si>
  <si>
    <t>Control of Dengue Epidemic in Lahore: A fortuitous application of One Health Approach</t>
  </si>
  <si>
    <t>One Health Cases</t>
  </si>
  <si>
    <t>Dengue Fever</t>
  </si>
  <si>
    <t>Pakistani Government and health institutes.</t>
  </si>
  <si>
    <t xml:space="preserve"> this case study highlights the effective control of the 2010–2011 dengue outbreak in Lahore and other cities of the Punjab province</t>
  </si>
  <si>
    <t>Flowcharts, Images to explain concepts</t>
  </si>
  <si>
    <t>no</t>
  </si>
  <si>
    <t>https://doi.org/10.1079/onehealthcases.2023.0014</t>
  </si>
  <si>
    <t>OneHealth system</t>
  </si>
  <si>
    <t>https://sooners-my.sharepoint.com/:b:/g/personal/asbasheer_ou_edu/EWsschVw_vVGtwFTzw3fNBoBo5qn8QU3rREeKDNQQZSWIQ?e=VyW0pk</t>
  </si>
  <si>
    <t>Role of the World Organisation for Animal Health in global wildlife disease surveillance</t>
  </si>
  <si>
    <t>World Organisation for Animal Health(WOAH)</t>
  </si>
  <si>
    <t>Publicly available datasets: https://wahis.woah.org/#/home
WOAH has collected data from 2019-2023 on cases reported for 84 diseases</t>
  </si>
  <si>
    <t>WOAH Members</t>
  </si>
  <si>
    <t xml:space="preserve">This paper examines the role of the World Organisation for Animal Health (WOAH) in the global surveillance and management of pathogens. </t>
  </si>
  <si>
    <t>WOAH Wildlife Framework image.
Timeline of WOAH's role .</t>
  </si>
  <si>
    <t>https://doi.org/10.3389/fvets.2024.1269530</t>
  </si>
  <si>
    <t>https://sooners-my.sharepoint.com/:b:/g/personal/asbasheer_ou_edu/Ec9yexHbX2pIqWByrrQ764kB8qxfrZ0D_OcytUd9pE1snQ?e=Kgxrgd</t>
  </si>
  <si>
    <t>Emerging and re-emerging zoonotic viral diseases in Southeast Asia: One Health challenge</t>
  </si>
  <si>
    <t>SARS-CoV-2, arboviruses, H5N1, SARS-CoV, MERS-CoV</t>
  </si>
  <si>
    <t>Public research for benefit of institutions and health departments in South East Asia</t>
  </si>
  <si>
    <t>This review provides an overview of important emerging and re-emerging zoonotic viral diseases in SEA, with emphasis on the main drivers behind their emergency, the epidemiological situation from January 2000 to October 2022, and the importance of One Health to promote improved intervention strategies.</t>
  </si>
  <si>
    <t>Image of Emerging and re-emerging zoonotic viral diseases. Tables of same.
Bar chart, flowcharts</t>
  </si>
  <si>
    <t>https://doi.org/10.3389/fpubh.2023.1141483</t>
  </si>
  <si>
    <t>https://sooners-my.sharepoint.com/:b:/g/personal/asbasheer_ou_edu/EcItnR4-qGJJtTnclbKLj-0BkQipCMsnrvSUQPyNjG4MNQ?e=XNhdCf</t>
  </si>
  <si>
    <t>Strengthening the Surveillance of Antimicrobial Resistance in India Using Integrative Technologies</t>
  </si>
  <si>
    <t>Indian Council Medical Research Data</t>
  </si>
  <si>
    <t>collecting data from tertiary care centers across the country and sending it to the one-stop data repository.</t>
  </si>
  <si>
    <t>Public tools available for public use</t>
  </si>
  <si>
    <t>An ensemble of tools (i-AMRSS, i-DIA, and i-AMRIT) have been designed and developed by the data management team at the Indian Council of Medical Research (ICMR) to strengthen surveillance of antimicrobial resistance in India.</t>
  </si>
  <si>
    <t>Data Collection, Analysis, Exploration, Collaboration, Decision making</t>
  </si>
  <si>
    <t>pie charts, bar charts, stacked bar charts, and tables</t>
  </si>
  <si>
    <t>The ICMR's Antimicrobial Resistance Surveillance system (i-AMRSS)</t>
  </si>
  <si>
    <t>https://doi.org/10.3389/fpubh.2022.861888</t>
  </si>
  <si>
    <t>https://sooners-my.sharepoint.com/:b:/g/personal/asbasheer_ou_edu/EYQpqYKmmj5KqEFZl455aYcB6VxSh25mXxFv7dzFZ_jElg?e=pDmsXf</t>
  </si>
  <si>
    <t>EpiHacks, a Process for Technologistsand Health Experts to Cocreate Optimal Solutions for Disease Prevention and Control: User-Centered Design Approach</t>
  </si>
  <si>
    <t>Journal of Medical Internet Research</t>
  </si>
  <si>
    <t>influenza, dengue, COVID-19</t>
  </si>
  <si>
    <t>N/A -  no health data</t>
  </si>
  <si>
    <t>EpiHack</t>
  </si>
  <si>
    <t xml:space="preserve">No health data - data was on EpiHack events held </t>
  </si>
  <si>
    <t>Public (local governments)</t>
  </si>
  <si>
    <t>We aimed to define the EpiHack process and summarize the impacts of the technology-based innovations that have
been created through this approach.</t>
  </si>
  <si>
    <t>Not related with One Health</t>
  </si>
  <si>
    <t>Timeline graph, tables</t>
  </si>
  <si>
    <t>https://doi.org/10.2196/34286</t>
  </si>
  <si>
    <t>https://sooners-my.sharepoint.com/:b:/g/personal/asbasheer_ou_edu/EWzU53z3XchGmJJ2rIRyyBABl3L4cHe7pGBsFe_7R9UVOg?e=UzH6s7</t>
  </si>
  <si>
    <t>One Health Investigation of SARS-CoV-2 in People and Animals on Multiple Mink Farms in Utah</t>
  </si>
  <si>
    <t>MDPI</t>
  </si>
  <si>
    <t>SARS-Cov-2</t>
  </si>
  <si>
    <t>Primary Data</t>
  </si>
  <si>
    <t>Data collection was in the forms of interviews as well as specific collection of  human specimen etc.</t>
  </si>
  <si>
    <t>Public</t>
  </si>
  <si>
    <t>We conducted epidemiologic investigations on six farms to identify the source of virus introduction, track cross-species transmission, and assess viral evolution. This involved interviewing individuals living or working on the farms and collecting specimens from both humans and various animal species. Swabs were tested using SARS-CoV-2 real-time reverse transcription PCR (rRT-PCR), and sera were analyzed with serological assays. Whole genome sequencing was attempted for specimens with a cycle threshold (Ct) value below 30.</t>
  </si>
  <si>
    <t>Table, Bar Chart, Scatter plot</t>
  </si>
  <si>
    <t>Sequence Analysis (?)</t>
  </si>
  <si>
    <t>https://doi.org/10.3390/v15010096</t>
  </si>
  <si>
    <t>https://sooners-my.sharepoint.com/:b:/g/personal/asbasheer_ou_edu/EQ3XO2ZBIF9LmN3KWq1lqU4BeEDeNDAYvscr0QnC6YT1BA?e=Uz3xNP</t>
  </si>
  <si>
    <t>Addressing Inequalities Toward Inclusive Governance for Achieving One Health: A Rapid Review</t>
  </si>
  <si>
    <t>Google Scholar, PubMed Central</t>
  </si>
  <si>
    <t>Literature search on Sustainable Development Goals.</t>
  </si>
  <si>
    <t>Public especially governments and healthcare institutions</t>
  </si>
  <si>
    <t>This rapid review aims to identify key issues that are likely to exacerbate inequalities around the six SDGs directly related to One Health, which are SDG 3, 6, 11, 13, 14 and 15, and suggest some actions that may help to address them using inclusive governance taking into account the coronavirus disease of 2019 (COVID-19) pandemic.</t>
  </si>
  <si>
    <t>Table, phylogenetic tree</t>
  </si>
  <si>
    <t>https://doi.org/10.3389/fpubh.2021.755285</t>
  </si>
  <si>
    <t>https://sooners-my.sharepoint.com/:b:/g/personal/asbasheer_ou_edu/EVkwAd5lLNZPqx-RlazPQyUBYSFyWNZYUbVeUWVUgGWFfw?e=pEtsL7</t>
  </si>
  <si>
    <t>One planet: one health. A call to support the initiative on a global science-policy body on chemicals and waste</t>
  </si>
  <si>
    <t>Environmental Sciences Europe</t>
  </si>
  <si>
    <t>Explore the challenge of chemical pollution and tackle this challenge wtht he estabilshment of an overarching international science-policy body.</t>
  </si>
  <si>
    <t>Image</t>
  </si>
  <si>
    <t>https://doi.org/10.1186/s12302-022-00602-6</t>
  </si>
  <si>
    <t>https://sooners-my.sharepoint.com/:b:/g/personal/asbasheer_ou_edu/ER36fHSQQH9Issq-vvF7lqgBLNnrdo51vJlxnKrfGtyM5w?e=eJaYAH</t>
  </si>
  <si>
    <t>Using District Health Information System (DHIS2) for Health Data Integration in Special Region of Yogyakarta</t>
  </si>
  <si>
    <t>Indonesian Journal of Community Engagement</t>
  </si>
  <si>
    <t>tuberculosis (TB), human immunodeficiency virus (HIV/AIDS), malaria.</t>
  </si>
  <si>
    <t>Ministry of Health of Indonesia</t>
  </si>
  <si>
    <t>2017 health facility based data for one full year was used to populate the dashboard</t>
  </si>
  <si>
    <t>Public use in Indonesia (government, cities, etc)</t>
  </si>
  <si>
    <t>Building and implementing a health information system in Indonesia with training provided to users.</t>
  </si>
  <si>
    <t>Analysis, Exploration</t>
  </si>
  <si>
    <t>Table, images, flowchart/system architecture diagram.</t>
  </si>
  <si>
    <t xml:space="preserve"> District Health Information Software 
2 (DHIS2). DHIS2 is a free software developed by the 
University of Oslo (UiO) which is open source using a 
data warehouse approach with data from various sources 
(Braa et al., 2007).</t>
  </si>
  <si>
    <t xml:space="preserve">Yes
https://dhis2.org/
</t>
  </si>
  <si>
    <t>https://doi.org/10.22146/jpkm.40379</t>
  </si>
  <si>
    <t>https://sooners-my.sharepoint.com/:b:/g/personal/asbasheer_ou_edu/EUV0sxzAK65BiF8oFkJYJ7cBDOEokXA6PuCEp-avg5jErg?e=WtBv9x</t>
  </si>
  <si>
    <t>Use of Surveillance Outbreak Response Management and Analysis System for Human Monkeypox Outbreak, Nigeria, 2017-2019</t>
  </si>
  <si>
    <t>Emerging Infectious Diseases • www.cdc.gov/eid</t>
  </si>
  <si>
    <t>Human Monkeypox</t>
  </si>
  <si>
    <t>SORMAS</t>
  </si>
  <si>
    <t>Qualitative data, attribute data (comparison), quantitative data</t>
  </si>
  <si>
    <t>Government and public institutions related to disease prevention in Nigeria (public)</t>
  </si>
  <si>
    <t>Compared SORMAS performance with that of the conventional surveillance system.</t>
  </si>
  <si>
    <t>Network diagram, tables, dashboard image</t>
  </si>
  <si>
    <t>For quantitative evaluation, we used a set of core variables to compare the percentage of completeness in SORMAS versus that of the conventional system</t>
  </si>
  <si>
    <t>Yes
https://sormas.org/impact/country-details/nigeria/</t>
  </si>
  <si>
    <t>https://doi.org/10.3201/eid2602.191139</t>
  </si>
  <si>
    <t>Use of Surveillance Outbreak Response Management and Analysis System for Human Monkeypox Outbreak, Nigeria, 2017-2019.pdf</t>
  </si>
  <si>
    <t>Continuous surveillance and viral discovery in animals and humans are a core component of a one-health approach to address recent viral reverse zoonoses</t>
  </si>
  <si>
    <t>American Veterinary Medical Association</t>
  </si>
  <si>
    <t>Coronaviridae (Coronaviruses), Poxviridae, arboviruses, human respiratory viruses</t>
  </si>
  <si>
    <t>sequence data</t>
  </si>
  <si>
    <t>Findings are public, no specific users.</t>
  </si>
  <si>
    <t>Researching recent viral reverse zoonoses and using the one health approach to address this issue</t>
  </si>
  <si>
    <t>Relationship Diagram</t>
  </si>
  <si>
    <t>https://doi.org/10.2460/javma.23.03.0148</t>
  </si>
  <si>
    <t>https://sooners-my.sharepoint.com/:b:/g/personal/asbasheer_ou_edu/EdC4_Wrrc4FCoGpvx8rbUEMBO1tKC_QTN9btwCIAg29EbA?e=ufmWSL</t>
  </si>
  <si>
    <t>Artificial intelligence in public health: the potential of epidemic early warning systems</t>
  </si>
  <si>
    <t>Journal of International Medical Research</t>
  </si>
  <si>
    <t>Centers for Disease Control and Prevention</t>
  </si>
  <si>
    <t>epidemic detection data, surveillance data, epidemic intelligence systems data</t>
  </si>
  <si>
    <t>Public and private use.</t>
  </si>
  <si>
    <t>This narrative review focuses on the role of AI in epidemic surveillance and summarises several current epidemic intelligence systems</t>
  </si>
  <si>
    <t>Mention of many AI/ML concepts, none speciffically used in the research but rather used in the sources. 
NLP, AI, ML</t>
  </si>
  <si>
    <t>Mentions the following:
ProMED-mail, HealthMap, Epidemic Intelligence from Open Sources, BlueDot, Metabiota, the Global Biosurveillance Portal, Epitweetr and EPIWATCH</t>
  </si>
  <si>
    <t>https://doi.org/10.1177/03000605231159335</t>
  </si>
  <si>
    <t>**Includes Tables on Documentation of OneHealth Applications**</t>
  </si>
  <si>
    <t>https://sooners-my.sharepoint.com/:b:/g/personal/asbasheer_ou_edu/EXgk8czZ-vFOkkx2VduxNmwBQIOUEVTjKVyu3jdUiC7o0A?e=NjvXvo</t>
  </si>
  <si>
    <t>SARS-CoV-2 in animals: susceptibility of animal species, risk for animal and public health, monitoring, prevention and control</t>
  </si>
  <si>
    <t>SARS-CoV-2</t>
  </si>
  <si>
    <t>ECDC, GISAID</t>
  </si>
  <si>
    <t>SARS-COV-2 outbreak data, surveillance data, literature data, global disease data, animal disease data, sequence data</t>
  </si>
  <si>
    <t>Research the susceptibility of anumal species, risk for animal and public health, monitoring, prevention and control in relation to SARS-CoV-2</t>
  </si>
  <si>
    <t>Report</t>
  </si>
  <si>
    <t>Table, Ranking Matrix, Map, Bar chart, diagram of trasmission pathways,</t>
  </si>
  <si>
    <t>Genomic Analysis, Phylogenetic analysis.</t>
  </si>
  <si>
    <t>https://doi.org/10.2903/j.efsa.2023.7822</t>
  </si>
  <si>
    <t>**Includes Tables and figures on relationships between various animals and humans on covid-19 transmissions in EU countries**</t>
  </si>
  <si>
    <t>https://sooners-my.sharepoint.com/:b:/g/personal/asbasheer_ou_edu/EWbRCneixqJEqHIXpuQDdPcB2ZA1rE1E1JFFIyibqdgyuw?e=siAU2t</t>
  </si>
  <si>
    <t>COVID-19 exposes weaknesses in public health in the Peruvian Amazon and highlights opportunities for a One Health approach</t>
  </si>
  <si>
    <t>CABI One Health</t>
  </si>
  <si>
    <t>WHO, AMR</t>
  </si>
  <si>
    <t>Scientific literature</t>
  </si>
  <si>
    <t>One Health High-Level Expert Panel, the Convention on Biological Diversity, Government</t>
  </si>
  <si>
    <t>Review of scientific literature and media to trace the events that happened at the beginning of the COVID-19 epidemic in the Peruvian Amazon. Results are synthesized in three observations: (1) the evolution of the COVID-19 epidemic within the Peruvian Amazon and the response of the Peruvian health care system, (2) Confusing information about Ivermectin use for COVID-19 treatment and prevalent self-medication (3) The response of the traditional Indigenous health care system to the COVID-19 epidemic.</t>
  </si>
  <si>
    <t>https://doi.org/10.1079/cabionehealth.2023.0006</t>
  </si>
  <si>
    <t>https://sooners-my.sharepoint.com/:b:/g/personal/asbasheer_ou_edu/ETlyAM0EBFhEoGY9HQNtWe4B_7veWBkHi5fIeJ7KdqnMTg?e=6TBYA5</t>
  </si>
  <si>
    <t>Where Population Health and Health Equity Intelligence Meet: Data Visualization to Draw Connections Between Area Deprivation Index and Health Literacy</t>
  </si>
  <si>
    <t>Population Health Management</t>
  </si>
  <si>
    <t>University of North Carolina (UNC): Health Literacy Map, UNC Area Deprivation Index, National Assessment of Adult Literacy</t>
  </si>
  <si>
    <t>public health data, health literacy data, population level data, population health data, zip code data, geographic location data, patient data</t>
  </si>
  <si>
    <t>Health Care organizations (public use)</t>
  </si>
  <si>
    <t>Using data Visualization to draw connections between Area Deprivation Index (ADI) and Health Literacy</t>
  </si>
  <si>
    <t>dashboard</t>
  </si>
  <si>
    <t>Humana markets and health literacy dashboard</t>
  </si>
  <si>
    <t>https://doi.org/10.1089/pop.2023.0030</t>
  </si>
  <si>
    <t>https://sooners-my.sharepoint.com/:b:/g/personal/asbasheer_ou_edu/EVJnAWjJuYVNgxLqTVc6Td0BA810pa9nYJdJOl_oJIdCdg?e=5BG1Pl</t>
  </si>
  <si>
    <t>Major Genetic Drivers of Statin Treatment Response in African Populations and Pharmacogenetics of Dyslipidemia Through a One Health Lens</t>
  </si>
  <si>
    <t>OMICS: A Journal of Integrative Biology</t>
  </si>
  <si>
    <t>COVID-19, atherosclerosis , and cardiovascular disease (CVD).</t>
  </si>
  <si>
    <t>WHO</t>
  </si>
  <si>
    <t>(COVID-19 infection) Observational data, clinical trial data,</t>
  </si>
  <si>
    <t>This expert review examines and synthesizes the salient and priority pharmacogenetics(PGx) variations, as seen through a One Health lens in Africa, to improve and inform personalized medicine in both dyslipidemia and COVID-19.</t>
  </si>
  <si>
    <t>table</t>
  </si>
  <si>
    <t>https://doi.org/10.1089/omi.2023.0122</t>
  </si>
  <si>
    <t>https://sooners-my.sharepoint.com/:b:/g/personal/asbasheer_ou_edu/EaBmbgDJgWBNld8rn4vCpgoBJRQXwzXyMwWPsnSOkl-1Ew?e=TwEx9B</t>
  </si>
  <si>
    <t>High Global Health Security Index is a determinant of early detection and response to monkeypox: A cross-sectional study</t>
  </si>
  <si>
    <t>PLOS ONE</t>
  </si>
  <si>
    <t>monkeypox</t>
  </si>
  <si>
    <t>WHO (GHS Data)</t>
  </si>
  <si>
    <t>Monkeypox (Mpox) case data, surveillance data, population data,</t>
  </si>
  <si>
    <t>Public information -  can be used by governments to improve systems</t>
  </si>
  <si>
    <t>Analyzing the correlation between the Global Health Security(GHS) Index (categories and indicators) and the Mpox case rate in different regions and globally.</t>
  </si>
  <si>
    <t>Analysis, Exploration, Decision making</t>
  </si>
  <si>
    <t>Monitoring and Prediction</t>
  </si>
  <si>
    <t>Table, scatterplot</t>
  </si>
  <si>
    <t>Kernel based regularized least squares method(KRLS)</t>
  </si>
  <si>
    <t>https://doi.org/10.1371/journal.pone.0307503</t>
  </si>
  <si>
    <t>Paper DataSets: https://sooners-my.sharepoint.com/:f:/g/personal/asbasheer_ou_edu/EunEYQO-EZVDhdWZCn6mUQsBw1hEY_MOorwnRUmhCb3IDw?e=PG86Hr</t>
  </si>
  <si>
    <t>https://sooners-my.sharepoint.com/:b:/g/personal/asbasheer_ou_edu/EapvPQVLh81InEMZALJsvlwBjag2xGYrj1HaYMB1xZuEyA?e=loA5mF</t>
  </si>
  <si>
    <t>One health collaboration for a resilient health system in India: Learnings from global initiatives</t>
  </si>
  <si>
    <t>arbovirus, Campylobacter , H7N9, E.coli</t>
  </si>
  <si>
    <t>Literature Search Only</t>
  </si>
  <si>
    <t>dog bite surveillance data</t>
  </si>
  <si>
    <t>Research can be used by government and public institutions</t>
  </si>
  <si>
    <t>Researching OH collaborations in India and how to improve them</t>
  </si>
  <si>
    <t>PRISMA Chart, tables</t>
  </si>
  <si>
    <t>https://doi.org/10.1016/j.onehlt.2019.100096</t>
  </si>
  <si>
    <t>1-s2.0-S2352771419300011-main.pdf</t>
  </si>
  <si>
    <t>A Systems Approach to Evaluate One Health Initiatives</t>
  </si>
  <si>
    <t>Researchers, practitioners, and evaluators</t>
  </si>
  <si>
    <t>The NEOH (Network for Evaluation of One Health) framework uses a systems approach and regards the context of an OH initiative as the system within which it operates, and the initiative itself as a subsystem, which has a potential to affect the system to a smaller or larger degree.</t>
  </si>
  <si>
    <t>Flow chart, tables, spider diagram</t>
  </si>
  <si>
    <t>Outcome mapping (?)</t>
  </si>
  <si>
    <t>System - THE NEOH framework</t>
  </si>
  <si>
    <t>https://doi.org/10.3389/fvets.2018.00023</t>
  </si>
  <si>
    <t>fvets-05-00023.pdf</t>
  </si>
  <si>
    <t>One Medicine vs One Health: Policy disconnect in India</t>
  </si>
  <si>
    <t>MERS, COVID-19, arbovirus</t>
  </si>
  <si>
    <t>Indian Government</t>
  </si>
  <si>
    <t>No mention of specific tasks</t>
  </si>
  <si>
    <t>No mention of specific dashboards or system</t>
  </si>
  <si>
    <t>https://doi.org/10.1079/cabionehealth.2024.0001</t>
  </si>
  <si>
    <t>yasobant-et-al-2024-one-medicine-vs-one-health-policy-disconnect-in-india.pdf</t>
  </si>
  <si>
    <t>Characteristics of One Health surveillance systems: A systematic literature review</t>
  </si>
  <si>
    <t>Preventive Veterinary Medicine</t>
  </si>
  <si>
    <t>questionaire data, health data</t>
  </si>
  <si>
    <t>No specific users mentioned.</t>
  </si>
  <si>
    <t xml:space="preserve"> A systematic literature review of existing OH surveillance systems was conducted using the Prisma guidelines. The selected systems were assessed according to 38 predetermined variables. These allowed the characterisation of their objectives, organisation, functioning, performance and benefits. Data extraction was conducted using a spreadsheet and a database was built using an electronic multiple-choice questionnaire.</t>
  </si>
  <si>
    <t>Review of multiple different dashboards, but no one stop solution presented.</t>
  </si>
  <si>
    <t>https://doi.org/10.1016/j.prevetmed.2018.10.005</t>
  </si>
  <si>
    <t>Full text not available</t>
  </si>
  <si>
    <t>The Swiss Pathogen Surveillance Platform – towards a nation-wide One Health data exchange platform for bacterial, viral and fungal genomics and associated metadata</t>
  </si>
  <si>
    <t>Microbiology Society</t>
  </si>
  <si>
    <t>COVID-19, SARS-CoV-2</t>
  </si>
  <si>
    <t>Swiss Pathogen Surveillance Platform, EU Covid-19 Data Portal</t>
  </si>
  <si>
    <t>whole genome sequencing data, epidemiological data, microbial sequencing data, biomedical data</t>
  </si>
  <si>
    <t>human medicine users, veterinary medicine users, public health experts &amp; users</t>
  </si>
  <si>
    <t>This article provides a practical use case and introduction on how to build and maintain a national surveillance database infrastructure for sharing whole genome sequencing data and associated epidemiological metadata.</t>
  </si>
  <si>
    <t>Maps, Flow Diagram, Dashboard images (contains maps, charts, tables, wheels, etc)</t>
  </si>
  <si>
    <t>data queries, sampling, quality assessments</t>
  </si>
  <si>
    <t>Swiss Pathogen Surveillance Platform</t>
  </si>
  <si>
    <t>yes</t>
  </si>
  <si>
    <t>high</t>
  </si>
  <si>
    <t>yes
https://spsp.ch/</t>
  </si>
  <si>
    <t>https://doi.org/10.1099/mgen.0.001001</t>
  </si>
  <si>
    <t>https://sooners-my.sharepoint.com/:b:/g/personal/asbasheer_ou_edu/ET-1C5npYKVEuwwiA5PjxaYBPLDh45Km08eetwSu37iSew?e=qNdppe</t>
  </si>
  <si>
    <t>Should the Increased Awareness of the One Health Approach Brought by the COVID-19 Pandemic Be Used to Further Tackle the Challenge of Antimicrobial Resistance?</t>
  </si>
  <si>
    <t>researchers, physicians, veterinarians, pharmacists, farmers, other health and environmental professionals, public and policy-makers</t>
  </si>
  <si>
    <t>In this perspective, we call for more research to estimate the impact of COVID-19 on AMU and AMR in both humans and animals, as well as on the environment, in coherence with the One Health approach. In addition, we argue that the current pandemic is an opportunity to accelerate the implementation of a One Health approach to tackle the AMR crisis at the global scale.</t>
  </si>
  <si>
    <t>https://doi.org/10.3390/antibiotics10040464</t>
  </si>
  <si>
    <t>https://sooners-my.sharepoint.com/:b:/g/personal/asbasheer_ou_edu/EYzs2fc2R7FCnE_sA0wkc5sB7fh5TljIUofiQgWsMhdnDg?e=xinIBT</t>
  </si>
  <si>
    <t>An integrated FoodNet in North East India: fostering one health approach to fortify public health</t>
  </si>
  <si>
    <t>BMC Public Health</t>
  </si>
  <si>
    <t>ICMR-FoodNet</t>
  </si>
  <si>
    <t>NER (Northeastern Region) data: clinical sampling of disease, foodborne illness, and outbreaks</t>
  </si>
  <si>
    <t>children, general public, public health authorities, food handlers, community leaders</t>
  </si>
  <si>
    <t>To establish a network of laboratories for the identification of major food and waterborne pathogens prevailing in the northeast region of India through integrated surveillance of animal, food, human, and environment and investigate the antimicrobial susceptibility pattern of the pathogens of public health significance.</t>
  </si>
  <si>
    <t>Tables, Maps, Flow Diagram</t>
  </si>
  <si>
    <t>Process Cycle (Map), Geographical Distribution, step program</t>
  </si>
  <si>
    <t>FoodNet (One Health Approach)</t>
  </si>
  <si>
    <t>low</t>
  </si>
  <si>
    <t>https://doi.org/10.1186/s12889-024-18007-w</t>
  </si>
  <si>
    <t>https://sooners-my.sharepoint.com/:b:/g/personal/asbasheer_ou_edu/EZhJA37pwQJChE1Lgi7mKMYBs0M_16WMPxb9ST_lnBuaAw?e=2Atkeu</t>
  </si>
  <si>
    <t>One Health, COVID-19, and a Right to Health for Human and Nonhuman Animals</t>
  </si>
  <si>
    <t>PubMed Central</t>
  </si>
  <si>
    <t>Humans (universal context)</t>
  </si>
  <si>
    <t>This paper surveys the case for respecting and promoting human and nonhuman welfare, health, and rights simultaneously. It then surveys the impacts of COVID-19 on human and nonhuman populations and proposes steps that humans can take to respect and promote human and nonhuman health, welfare, and rights ethically and effectively in this context.</t>
  </si>
  <si>
    <t>N/A (It just mentions One Health)</t>
  </si>
  <si>
    <t>No DOI Link, it's on PubMed so PMCID: PMC8694287 &amp; PMID: 34966223</t>
  </si>
  <si>
    <t>Here's a Link to this paper if it's hard to obtain: https://www.ncbi.nlm.nih.gov/pmc/articles/PMC8694287/</t>
  </si>
  <si>
    <t>https://sooners-my.sharepoint.com/:b:/g/personal/asbasheer_ou_edu/EcZkJSKqxr5BulkwGXBb0SUBzpg2JjkN-4aWfZt_AH73UA?e=ulZIsS</t>
  </si>
  <si>
    <t>Moving towards One Health surveillance of antibiotic resistance in France: a semi-quantitative evaluation of the level of collaboration within the national surveillance system</t>
  </si>
  <si>
    <t>Oxford Academic</t>
  </si>
  <si>
    <t>ECoSur (semi-quantitative tool)</t>
  </si>
  <si>
    <t>surveillance programme data</t>
  </si>
  <si>
    <t>France, Foreign Nations</t>
  </si>
  <si>
    <t>In France, the ABR surveillance system covers human, animal, food and the environment sectors, but appears to be fragmented, questioning its level of integration. This study aimed to evaluate collaboration within this system and to formulate recommendations towards more integration.</t>
  </si>
  <si>
    <t>Tables, Pie Charts, Bar Charts, Target Diagram</t>
  </si>
  <si>
    <t>Inclusion criteria, sample collection ,data analysis (vague), surveillance design, antimicrobial consumption and resistance analysis, cross-sectoral data analysis</t>
  </si>
  <si>
    <t>ABR Surveillance (One Health Surveillance Type)</t>
  </si>
  <si>
    <t>https://doi.org/10.1093/jacamr/dlae008</t>
  </si>
  <si>
    <t>https://sooners-my.sharepoint.com/:b:/g/personal/asbasheer_ou_edu/EStbp71V0LlJpUhOqpYx6AIBeqiTPhSXvQfQ_jJVrPTR4Q?e=mwLfNx</t>
  </si>
  <si>
    <t>Integrating One Health topics to enhance health workers’ leadership in health promotion activities</t>
  </si>
  <si>
    <t>Sage Journals</t>
  </si>
  <si>
    <t>global health workforce, health workers, health educators, general public</t>
  </si>
  <si>
    <t>To prepare health workers in their delivery of health education activities, the authors propose three didactic (‘train the trainers’) approaches: essential ‘learning moments’, critical analyses of One Health challenges, and the use of innovative real-time visualizations. Health workers’ leadership is vital to achieve the targets of the 2030 Agenda for Sustainable Development, to safeguard population health, and ultimately to strengthen global health security.</t>
  </si>
  <si>
    <t>critical analysis, teamwork skills, didactic approach</t>
  </si>
  <si>
    <t>https://doi.org/10.1177/17579759221126143</t>
  </si>
  <si>
    <t>https://sooners-my.sharepoint.com/:b:/g/personal/asbasheer_ou_edu/EQSQFYVhSBZAvGsqH8RKVtgBVq0D2-sl2VaSIeBD1MPR5A?e=O1BzAl</t>
  </si>
  <si>
    <t>One Health in Hainan, China: Urgent need and current progress</t>
  </si>
  <si>
    <t>SARS (2002), swine flu-H1N1 (2009), Ebola (2014), MERS (2015), ZIKV (2016), COVID-19 (2019), MPXV (2022), Hendra, Nipah and Marburg</t>
  </si>
  <si>
    <t>China, Government &amp; policymakers, Universities</t>
  </si>
  <si>
    <t>This paper covers that: It is necessary to promote upgrading of the governance system and capacity in the field of One Health, to achieve cross-border, efficient, coordinated and information-based management for responding to infectious diseases and public health emergencies. It is worth looking forward to the future of One Health practice in Hainan, which not only promotes the economic and social development of Hainan Free Trade Port, but also provides the world with a One Health pilot demonstration with Chinese characteristics.</t>
  </si>
  <si>
    <t>This Paper has no DOI Link, instead it has these PubMed IDs: PMCID: PMC10839435 PMID: 38317850</t>
  </si>
  <si>
    <t>Link to article in case you can't find it: https://www.ncbi.nlm.nih.gov/pmc/articles/PMC10839435/</t>
  </si>
  <si>
    <t>https://sooners-my.sharepoint.com/:b:/g/personal/asbasheer_ou_edu/EapU1GjdDBpCrm2yXIA0vlYBQXydVAnKHgYd0xWdTCVmxQ?e=1x0dC1</t>
  </si>
  <si>
    <t>Control and prevention of infectious diseases from a One Health perspective</t>
  </si>
  <si>
    <t>SciFLO Brazil</t>
  </si>
  <si>
    <t>global community, Scientists, science professionals, biologists, veterinarians, social scientists, geneticists, molecular biologists, medical scientists</t>
  </si>
  <si>
    <t>In this article, we highlight the most effective initiatives for the control and prevention of infectious diseases: vaccination; environmental sanitation; vector control; social programs that encourage a reduction in the population growth; control of urbanization; safe sex stimulation; testing; treatment of sexually and vertically transmitted infections; promotion of personal hygiene practices; food safety and proper nutrition; reduction of the human contact with wildlife and livestock; reduction of social inequalities; infectious disease surveillance; and biodiversity preservation. Subsequently, this article highlights the impacts of human genetics on susceptibility to infections and disease progression, using the SARS-CoV-2 infection as a study model. Finally, actions focused on mitigation of outbreaks and epidemics and the importance of conservation of ecosystems and translational ecology as public health strategies are also discussed.</t>
  </si>
  <si>
    <t>Diagrams</t>
  </si>
  <si>
    <t>circular interactions, polymorphisms, genetic trait tracing</t>
  </si>
  <si>
    <t>https://doi.org/10.1590/1678-4685-GMB-2020-0256</t>
  </si>
  <si>
    <t>https://sooners-my.sharepoint.com/:b:/g/personal/asbasheer_ou_edu/EXls7uBD6CxAjKr3H0ykSs0BbgROpGwk7TsrykaWqiiQgw?e=HCDDUR</t>
  </si>
  <si>
    <t>Developing and refining the COVID-19 to Routine Immunization Information System Transferability Assessment (CRIISTA) tool: a decision support tool to leverage COVID-19 immunization information system investments for routine immunization</t>
  </si>
  <si>
    <t>PubMed, Google Scholar, CRIISTA tool data</t>
  </si>
  <si>
    <t>COVID-19 immunization/vaccine data, questionaire data</t>
  </si>
  <si>
    <t>foreign nations, health professionals, children</t>
  </si>
  <si>
    <t>the paper considers how the COVID-19 to Routine Immunization Information System Transferability Assessment tool was developed, informed by literature review, expert consultation and usability testing. The tool is organized into five thematic areas: context, functionality, technology, users and resources. Each thematic area has questions about the COVID-19 immunization information system, the current and desired state of the routine immunization information system and the gaps between them.</t>
  </si>
  <si>
    <t>COVID-19 to Routine Immunization Information System Transferability Assessment tool (CRIISTA)</t>
  </si>
  <si>
    <t>https://doi.org/10.1093/oodh/oqae006</t>
  </si>
  <si>
    <t>https://sooners-my.sharepoint.com/:b:/g/personal/asbasheer_ou_edu/EbD0AAzEY85NrUlR1OIYSMgBCOHauo-pMHaSLoTqd6yuRA?e=XjMV3d</t>
  </si>
  <si>
    <t>Does investment in COVID-19 information systems strengthen national digital health architecture? Lessons learned from Burkina Faso, Indonesia, Mali and Suriname</t>
  </si>
  <si>
    <t xml:space="preserve">(Key Informant Interview) KII Data, (Focus Group Discussion) FGD Data </t>
  </si>
  <si>
    <t>qualitative data (KII &amp; FGD)</t>
  </si>
  <si>
    <t>government officials, policymakers, national health institutions, health care professionals</t>
  </si>
  <si>
    <t>This study examined the effect of COVID-19 vaccine digital investments on advancing national digital health system architectures in Burkina Faso, Indonesia, Mali and Suriname.</t>
  </si>
  <si>
    <t>District Health Information Software 2 (DHIS2), SATUSEHAT platform, IS4H Maturity Assessment Tool</t>
  </si>
  <si>
    <t>yes
https://satusehat.kemkes.go.id/dashboard/dasbor-publik.html</t>
  </si>
  <si>
    <t>https://doi.org/10.1093/oodh/oqae001</t>
  </si>
  <si>
    <t>https://sooners-my.sharepoint.com/:b:/g/personal/asbasheer_ou_edu/EQnOiVZOSmpFmI64BqGqwlEBoa0i6sAJzOCV6zX20Fd3aQ?e=QXVWxo</t>
  </si>
  <si>
    <t>Overcoming silos in health care systems through meso-level organisations – a case study of health reforms in New South Wales, Australia</t>
  </si>
  <si>
    <t>The LANCET Regional Health</t>
  </si>
  <si>
    <t>Care Framework Data, NSW Health, NSLHD</t>
  </si>
  <si>
    <t>hospital data, GP administrative data, NSW administrative data, local program data, acute care data</t>
  </si>
  <si>
    <t>patient, health providers, care sector, federal governments</t>
  </si>
  <si>
    <t>In this paper, we describe a new NSW government health care reform policy, Collaborative Commissioning, which is investing in regional health alliances (PCCGs) to overcome health system silos, particularly between the hospital and primary care sectors. Based on consultation with the architects of this policy, Collaborative Commissioning is theorised to achieve greater integration through a combination of interventions related to governance (where local stakeholders identify as being part of one health system), service delivery (where communities perceive new and transformed services as preferable to status quo) and incentives (where efficiency gains are reinvested according to local priorities with progressive shifts to higher value care). The case study of Northern Sydney's PCCG pathway for older person's care highlights how these changes are being implemented and the associated modelling study projects the potential improvements from reduced hospital activity if scaled across the state.</t>
  </si>
  <si>
    <t>Tables, Flow Chart/Diagram, Infographics</t>
  </si>
  <si>
    <t>accountable care framework, theory of change, collaborative commissioning, overviews, dynamic simulation model</t>
  </si>
  <si>
    <t>Datasets taken from the document found here: https://www.thelancet.com/cms/10.1016/j.lanwpc.2024.101013/attachment/0c553bf4-4c8f-45b5-b83f-9f143450f5e6/mmc1.docx</t>
  </si>
  <si>
    <t>https://sooners-my.sharepoint.com/:b:/g/personal/asbasheer_ou_edu/ETaX2B99yRZPkKqE3C-FnWwBehib_NJZhfItEuf8VPLWRA?e=zHMrgQ</t>
  </si>
  <si>
    <t>The Chilean exposome-based system for ecosystems project: Protocol for the development of an informatics platform for national data integration</t>
  </si>
  <si>
    <t>Research Square</t>
  </si>
  <si>
    <t>developing countries, researchers, national agencies, local communities,</t>
  </si>
  <si>
    <t>The ChiESS platform aims to integrate and harmonize available secondary administrative data and provide a complete geospatial mapping of the external exposome. Additionally, it aims to analyze complex interactions between environmental stressors of the ecosystem and molecular processes of the human being and their effect on human health. Moreover, by identifying exosome-based hotspots, CHiESS allows the targeted and efficient recruitment of population-based cohorts for translational research and impact evaluation.</t>
  </si>
  <si>
    <t>Infographics, Flow Chart/Diagram</t>
  </si>
  <si>
    <t>ecological theory, one-health ecosystem approach, consecutive stages geospatial mapping, interactions, environmental stressors</t>
  </si>
  <si>
    <t>Chilean exposome-based system for ecosystems (CHiESS)</t>
  </si>
  <si>
    <t>https://doi.org/10.21203/rs.3.rs-3914159/v1</t>
  </si>
  <si>
    <t>https://sooners-my.sharepoint.com/:b:/g/personal/asbasheer_ou_edu/EXFmraoGxHxOvXtesRffpCUBQFl1QdIr_Oa1TRaZRNhe6A?e=JayuR4</t>
  </si>
  <si>
    <t>Strengthening event-based surveillance (EBS): a case study from Afghanistan</t>
  </si>
  <si>
    <t>Springer Link</t>
  </si>
  <si>
    <t>Afghanistan, health facilities, local communities, public health officials</t>
  </si>
  <si>
    <t>The study conducted a landscape assessment of Afghanistan’s public health surveillance system to identify the best way to enhance EBS, and then we crafted an implementation work plan. The work plan included the following steps: establishing an EBS multisectoral coordination and working group, identifying EBS information sources, prioritizing public health events of importance, defining signals, establishing reporting mechanisms, and developing standard operating procedures and training guides.</t>
  </si>
  <si>
    <t>Flow Charts/Diagrams, Tables, Deployment Chart</t>
  </si>
  <si>
    <t>NDSR Structure, communication pathways, stakeholder analysis</t>
  </si>
  <si>
    <t>Afghanistan Event-Based Surveillance System (EBS)</t>
  </si>
  <si>
    <t>https://doi.org/10.1186/s13031-024-00598-1</t>
  </si>
  <si>
    <t>OneHealth System</t>
  </si>
  <si>
    <t>https://sooners-my.sharepoint.com/:b:/g/personal/asbasheer_ou_edu/EeXhPQz3TWhBnFc7clIoGNoBlFB0NbFyt4El_REt2OfpWw?e=rWPfiw</t>
  </si>
  <si>
    <t>Evaluating one health: Are we demonstrating effectiveness?</t>
  </si>
  <si>
    <t>rabies, brucellosis,  Bovine Tuberculosis, Rift Valley Fever, Ebola, Marburg virus</t>
  </si>
  <si>
    <t>Public Health orgs</t>
  </si>
  <si>
    <t>We conducted a review of One Health literature to determine the current status of One Health frameworks and case studies reporting One Health metrics.We review possible outcome metrics suitable for the future evaluation of One Health, noting the relevance of cost outcomes to the three main disciplines associated with One Health.</t>
  </si>
  <si>
    <t>Flowchart, table</t>
  </si>
  <si>
    <t>https://doi.org/10.1016/j.onehlt.2016.10.004</t>
  </si>
  <si>
    <t>1-s2.0-S2352771416300143-main.pdf</t>
  </si>
  <si>
    <t>The challenges of implementing an integrated One Health surveillance system in Australia</t>
  </si>
  <si>
    <t>Zoonoses and Public Health</t>
  </si>
  <si>
    <t>West Nile virus disease, human infection with avian influenza (H5N1, H7N9 and H1N1), salmonellosis, Middle East Respiratory Syndrome coronavirus, Hendra virus infection, Severe Acute Respiratory Syndrome (SARS), Ebola virus disease,  Zika virus disease</t>
  </si>
  <si>
    <t xml:space="preserve"> Australian National Notifiable Disease Surveillance System (NNDSS)</t>
  </si>
  <si>
    <t>General Health Data</t>
  </si>
  <si>
    <t>Australian Public Health</t>
  </si>
  <si>
    <t>This study aims to explore how professionals in these fields perceive a One Health approach to zoonotic disease surveillance, aiming to identify the challenges to the implementation of an integrated system in Australia.</t>
  </si>
  <si>
    <t>thematic analysis</t>
  </si>
  <si>
    <t xml:space="preserve"> Australian National Notifiable Disease Surveillance System (NNDSS),</t>
  </si>
  <si>
    <t>https://doi.org/10.1111/zph.12433</t>
  </si>
  <si>
    <t>Zoonoses and Public Health - 2017 - Johnson - The challenges of implementing an integrated One Health surveillance system.pdf</t>
  </si>
  <si>
    <t>A system dynamics approach to understanding the One Health concept</t>
  </si>
  <si>
    <t>PLOS One</t>
  </si>
  <si>
    <t xml:space="preserve"> avian influenza , leishmaniasis , Middle East respiratory syndrome coronavirus prevention , rabies </t>
  </si>
  <si>
    <t>Literature Review only</t>
  </si>
  <si>
    <t>This report provides a conceptual framework for future descriptions of the interdisciplinary engagements involved in One Health.</t>
  </si>
  <si>
    <t>Flowchart, table, Illustration fo network</t>
  </si>
  <si>
    <t>System dynamics/Qualitative system dynamics</t>
  </si>
  <si>
    <t>https://doi.org/10.1371/journal.pone.0184430</t>
  </si>
  <si>
    <t>file.pdf</t>
  </si>
  <si>
    <t>Strengthening multi-sectoral collaboration on critical health issues: One Health Systems Mapping and Analysis Resource Toolkit (OH-SMART) for operationalizing One Health</t>
  </si>
  <si>
    <t>Public (OneHealth researchers, organizations)</t>
  </si>
  <si>
    <t>In this article, the authors introduce a novel toolkit, the One Health Systems Mapping and Analysis Resource Toolkit (OH-SMART), that adapts swimlane system mapping to One Health and combines it with other tools to form an operational, stepwise, and practical suite of tools.</t>
  </si>
  <si>
    <t>Data Collection, Analysis, Exploration, Collaboration</t>
  </si>
  <si>
    <t>Flowchart, table, swimlane map, Maps</t>
  </si>
  <si>
    <t>One Health Systems Mapping and Analysis Resource Toolkit (OH-SMART)</t>
  </si>
  <si>
    <t>https://doi.org/10.1371/journal.pone.0219197</t>
  </si>
  <si>
    <t>Strengthening multi-sectoral collaboration on critical health issues.pdf</t>
  </si>
  <si>
    <t>A review of the metrics for One Health benefits</t>
  </si>
  <si>
    <t>H1N1</t>
  </si>
  <si>
    <t>Global Livestock Impact Mapping System</t>
  </si>
  <si>
    <t>background data on: biophysical livestock population, production, socio-economics, animal health, trade parameters, disease incidence, human health impacts</t>
  </si>
  <si>
    <t>international community, scientific communities, international experts in public health and zoonotic diseases, economists,</t>
  </si>
  <si>
    <t>This paper discusses the need for a framework to measure the benefits of the One Health approach, which integrates human, animal, and environmental health. While the concept is widely recognized as valuable, there is a lack of methods to quantify its benefits. The paper reviews existing literature, identifies this gap, and describes efforts to develop a framework through an international workshop and the creation of a One Health business case.</t>
  </si>
  <si>
    <t>https://doi.org/10.20506/rst.33.2.2294</t>
  </si>
  <si>
    <t>ReviewmetricsOH_Haesleretal2014.pdf</t>
  </si>
  <si>
    <t>A generalizable one health framework for the control of zoonotic diseases</t>
  </si>
  <si>
    <t>Scientific Reports</t>
  </si>
  <si>
    <t>anthrax, brucellosis, rabies, Rift Valley fever, and zoonotic influenza</t>
  </si>
  <si>
    <t>Worldwide Veterinary Service</t>
  </si>
  <si>
    <t>Zoonotic Surveillance Data</t>
  </si>
  <si>
    <t xml:space="preserve">governmental officials in public health, animal health, or environment sectors working on One Health and zoonotic disease programming at the local, subnational, national, or international levels. </t>
  </si>
  <si>
    <t>Here we describe the Generalizable One Health Framework (GOHF), a five-step framework that provides structure for using a One Health approach in zoonotic disease programs being implemented at the local, sub-national, national, regional, or international level.</t>
  </si>
  <si>
    <t>Flowcharts, tables</t>
  </si>
  <si>
    <t>Gap analysis</t>
  </si>
  <si>
    <t>Generalizable One Health Framework (GOHF)</t>
  </si>
  <si>
    <t>https://doi.org/10.1038/s41598-022-12619-1</t>
  </si>
  <si>
    <t>s41598-022-12619-12.pdf</t>
  </si>
  <si>
    <t>A One Health approach to antimicrobial resistance surveillance: is there a business case for it?</t>
  </si>
  <si>
    <t>International Journal of Antimicrobial Agents</t>
  </si>
  <si>
    <t xml:space="preserve">Antimicrobial resistance, H5N1 (highly pathogenic avian influenza) </t>
  </si>
  <si>
    <t>the World Organisation for Animal Health (OIE) and the Food and Agriculture Organization (FAO)</t>
  </si>
  <si>
    <t>Antimicrobial Resistance (AMR) data, Consumption data</t>
  </si>
  <si>
    <t>Global Health organizations</t>
  </si>
  <si>
    <t>This paper discusses the need for an integrated One Health approach to combat antimicrobial resistance (AMR), which involves humans, animals, food, and the environment. It presents a framework for surveillance that includes all these aspects, comparing it to existing global and European systems, and highlights their shortcomings. The paper argues that the costs of such integrated surveillance are outweighed by the benefits, including broader societal impacts, improved animal health, and enhanced ecosystem resilience, thus making a strong business case for adopting a One Health approach.</t>
  </si>
  <si>
    <t>Flowcharts, framework diagram, tables</t>
  </si>
  <si>
    <t>European national surveillance systems</t>
  </si>
  <si>
    <t>https://doi.org/10.1016/j.ijantimicag.2016.06.014</t>
  </si>
  <si>
    <t>1-s2.0-S0924857916301832-main.pdf</t>
  </si>
  <si>
    <t>Synergising tools for capacity assessment and One Health operationalisation</t>
  </si>
  <si>
    <t>National Library of Medicine</t>
  </si>
  <si>
    <t>anitmicrobial resistance</t>
  </si>
  <si>
    <t>Public HEalth/ OneHealth</t>
  </si>
  <si>
    <t xml:space="preserve">This paper presents a consensus framework on how commonly implemented One Health tools might align to best support countries in strengthening One Health systems. </t>
  </si>
  <si>
    <t>Table, flowchart, screenshot of dashboard</t>
  </si>
  <si>
    <t xml:space="preserve">States Parties Annual Reporting Tool,  the Centers for Disease Control and Prevention One Health Zoonotic Disease Prioritization Tool, the Food and Agriculture Organization (FAO) Laboratory Mapping Tool, the FAO Assessment Tool for Laboratories and Antimicrobial Resistance Surveillance Systems, the FAO Surveillance Evaluation Tool, </t>
  </si>
  <si>
    <t>https://doi.org/10.20506%2Frst.38.1.2942</t>
  </si>
  <si>
    <t>nihms-1689278.pdf</t>
  </si>
  <si>
    <t>Assessing health systems in Guinea for prevention and control of priority zoonotic diseases: A One Health approach</t>
  </si>
  <si>
    <t>Ebola, rabies, anthraz, brucellosis,  viral hemorrhagic fevers, trypanosomiasis and highly pathogenic avian influenza,  Lassa fever, Rift Valley fever (RVF), and yellow fever (YF).</t>
  </si>
  <si>
    <t>Human, Animal</t>
  </si>
  <si>
    <t>WHO, OIE</t>
  </si>
  <si>
    <t>Disease information data (international &amp; national), interview data, site/location data, workshop data, Rabies bite data</t>
  </si>
  <si>
    <t>Government of Guinea</t>
  </si>
  <si>
    <t>To guide One Health capacity building efforts in the Republic of Guinea in the wake of the 2014–2016 Ebola virus disease (EVD) outbreak, we sought to identify and assess the existing systems and structures for zoonotic disease detection and control.</t>
  </si>
  <si>
    <t>Timeline, flowchart, tables, systems map</t>
  </si>
  <si>
    <t xml:space="preserve">DHIS2 </t>
  </si>
  <si>
    <t>https://doi.org/10.1016/j.onehlt.2019.100093</t>
  </si>
  <si>
    <t>1-s2.0-S2352771418300466-main.pdf</t>
  </si>
  <si>
    <t>Overcoming challenges for designing and implementing the One Health approach: A systematic review of the literature</t>
  </si>
  <si>
    <t xml:space="preserve">This paper aims to provide insights into the existing challenges for designing and implementing OH initiatives, their causes and solutions, and points out strategic solutions with the potential to solve practical challenges. </t>
  </si>
  <si>
    <t>Flowchart, Tables, Causal tree</t>
  </si>
  <si>
    <t>Thematic analysis, semi-quantitative analysis.</t>
  </si>
  <si>
    <t>https://doi.org/10.1016/j.onehlt.2019.100085</t>
  </si>
  <si>
    <t>1-s2.0-S2352771418300223-main.pdf</t>
  </si>
  <si>
    <t>A framework for One Health research</t>
  </si>
  <si>
    <t>Lassa fever, Zika virus,Severe Acute Respiratory Syndrome (SARS), Ebola, Nipah virus, Rift Valley fever</t>
  </si>
  <si>
    <t>Environmental Protection Agency and United States Department of Agriculture databases, . WHO's Global Health Observatory data repository 
 and the World Animal Health Information Database</t>
  </si>
  <si>
    <t>qualitative human data, quantitative human data, health registery data, Geo-coded data</t>
  </si>
  <si>
    <t>Public institutions</t>
  </si>
  <si>
    <t xml:space="preserve">In this paper we provide a framework to guide researchers through conceptualizing and planning an OH study. We discuss key steps in designing an OH study, including conceptualization of hypotheses and study aims, identification of collaborators for a multi-disciplinary research team, study design options, data sources and collection methods, and analytical methods. </t>
  </si>
  <si>
    <t>Visual Representations, Directed Acyclic Graph, schematics</t>
  </si>
  <si>
    <t xml:space="preserve"> structural equation modeling, multi-level modeling, and multivariate regression. . Monte Carlo simulations</t>
  </si>
  <si>
    <t>https://doi.org/10.1016/j.onehlt.2017.03.004</t>
  </si>
  <si>
    <t>1-s2.0-S2352771416300696-main.pdf</t>
  </si>
  <si>
    <t>International health threats and global early warning and response mechanisms</t>
  </si>
  <si>
    <t>H5N1 highly pathogenic avian influenza virus, Ebola virus, Nipah virus,
Zika virus or the Middle East respiratory syndrome coronavirus</t>
  </si>
  <si>
    <t>FAO Global Animal Disease
Information System (EMPRES-i), WHO Global Health Atlas, OIE World Animal Health
Information Database (WAHID)</t>
  </si>
  <si>
    <t>Disease tracking system data</t>
  </si>
  <si>
    <t>Governmental Institutions, public health organizations</t>
  </si>
  <si>
    <t xml:space="preserve">This paper aims to identify the drivers of emerging infectious disease crises, such as failures in disease detection, reporting, and response systems, and assess their impact on vulnerable regions. It emphasizes the need for a coordinated global effort involving governments, international organizations, and communities to develop comprehensive prevention, detection, and response systems. The paper highlights the value of early warning systems, which can detect disease signals like trade bans and climate events, and advocates for global investment in these systems as a cost-effective solution. </t>
  </si>
  <si>
    <t>Data Collection, Analysis, Exploration, Decision Making,  Collaboration</t>
  </si>
  <si>
    <t>Table, Line graph, Images of app.</t>
  </si>
  <si>
    <t>No specific techniques USED. Only mentioned</t>
  </si>
  <si>
    <t>The Event Mobile Application: EMA-i : App for data collection and real time disease reporting</t>
  </si>
  <si>
    <t>https://doi.org/10.20506/rst.36.2.2683</t>
  </si>
  <si>
    <t>This is one of the papers picked up from review articles above</t>
  </si>
  <si>
    <t>24-tekola-657-670.pdf</t>
  </si>
  <si>
    <t>Facilitators and Barriers in the Implementation of a Digital Surveillance and Outbreak Response System in Ghana Before and During the COVID-19 Pandemic: Qualitative Analysis of Stakeholder Interviews</t>
  </si>
  <si>
    <t>JMIR Publications</t>
  </si>
  <si>
    <t>Collected Data on SORMAS in Ghana(Private)</t>
  </si>
  <si>
    <t>case data/health data, surveillance and outbreak data, summary data,</t>
  </si>
  <si>
    <t xml:space="preserve">Ghaninan Health Authorities </t>
  </si>
  <si>
    <t>This study aims to identify the facilitators of and barriers to the sustainable implementation and operation of SORMAS in Ghana.</t>
  </si>
  <si>
    <t>Table, flowchart</t>
  </si>
  <si>
    <t xml:space="preserve">SORMAS </t>
  </si>
  <si>
    <t>https://doi.org/10.2196/45715</t>
  </si>
  <si>
    <t>This was found in SORMAS.org/learn/publications</t>
  </si>
  <si>
    <t>formative-2023-1-e45715.pdf</t>
  </si>
  <si>
    <t>Introduction and acceptability of the Surveillance Outbreak Response Management and Analysis System (SORMAS) during the COVID-19 pandemic in Côte d’Ivoire</t>
  </si>
  <si>
    <t>SORMAS data (case and contact, lab data, classification data, etc), questionaire data</t>
  </si>
  <si>
    <t>Cote d'Ivoire Authorities and researchers</t>
  </si>
  <si>
    <t xml:space="preserve">This study assessed the acceptability and usability of SORMAS and accompanied its implementation in two pilot regions of Côte d’Ivoire (Abidjan 2 and Gbêkê) from July/August 2021 to March 2022. </t>
  </si>
  <si>
    <t>Flowchart, Histogram, line graph, Box and whisker plot</t>
  </si>
  <si>
    <t>https://doi.org/10.1186/s12889-023-17026-3</t>
  </si>
  <si>
    <t>s12889-023-17026-3.pdf</t>
  </si>
  <si>
    <t>Global Good Open Source Software Development in Response to the COVID-19 Pandemic – Perspectives from SORMAS Implementation in Europe</t>
  </si>
  <si>
    <t>IOS Press</t>
  </si>
  <si>
    <t>SORMAS Github repository data</t>
  </si>
  <si>
    <t>SORMAS stakehodlers (public)</t>
  </si>
  <si>
    <t xml:space="preserve">In this paper, we aim to gain a better understanding 
of how rapidly SORMAS was adapted to meet global needs by analyzing the 
SORMAS COVID-19 module introduction timeline, as well as the overall 
development activity of the software during 2020 and 2021 in response to the 
pandemic. </t>
  </si>
  <si>
    <t>Bar graph</t>
  </si>
  <si>
    <t>10.3233/SHTI220553</t>
  </si>
  <si>
    <t>This was found in SORMAS.org/learn/publications. This paper is an analysis of the Github repository data for the SORMAS repo, looking into the COVID-19 module of it and the timeline of its inception and how the software has adapted to include COVID-19 data.
https://github.com/hzi-braunschweig</t>
  </si>
  <si>
    <t>SHTI-294-SHTI220553.pdf</t>
  </si>
  <si>
    <t>A Novel Tool for Real-time Estimation of Epidemiological Parameters of Communicable Diseases Using Contact-Tracing Data: Development and Deployment</t>
  </si>
  <si>
    <t>network data, incidence data, COVID-19 contact tracing data, SI data</t>
  </si>
  <si>
    <t>This study aims to describe the essential visualizations, surveillance indicators, and epidemiological parameters implemented in the SORMAS-Stats application and illustrate the application of SORMAS-Stats in response to the COVID-19 outbreak.</t>
  </si>
  <si>
    <t>https://doi.org/10.2196/34438</t>
  </si>
  <si>
    <t>publichealth-2022-5-e34438.pdf</t>
  </si>
  <si>
    <t>Availability and Suitability of Digital Health Tools in Africa for Pandemic Control: Scoping Review and Cluster Analysis</t>
  </si>
  <si>
    <t>Public Health orgs, mainly in Africa</t>
  </si>
  <si>
    <t>The aim of this study is to map the functional portfolio of mobile health tools used for surveillance or outbreak
management of communicable diseases in Africa.</t>
  </si>
  <si>
    <t>Clustering. transmission network visualization</t>
  </si>
  <si>
    <t>SORMAS, DHIS2</t>
  </si>
  <si>
    <t>publichealth-2021-12-e30106.pdf</t>
  </si>
  <si>
    <t>Use of Surveillance Outbreak Response Management and Analysis System for Human Monkeypox Outbreak, Nigeria, 2017–2019</t>
  </si>
  <si>
    <t>CDC</t>
  </si>
  <si>
    <t>disease case data</t>
  </si>
  <si>
    <t>Article</t>
  </si>
  <si>
    <t xml:space="preserve"> https://doi.org/10.3201/eid2602.191139</t>
  </si>
  <si>
    <t>19-1139.pdf</t>
  </si>
  <si>
    <t>Mobile-based and open-source infectious disease surveillance and outbreak management in Tanzania</t>
  </si>
  <si>
    <t>European Journal of Public Health</t>
  </si>
  <si>
    <t>Ebola</t>
  </si>
  <si>
    <t>Tanzanian Health authorities, researchers</t>
  </si>
  <si>
    <t>the paper is about the PANDORA-ID-NET consortium's efforts to enhance outbreak response capabilities in sub-Saharan Africa by developing a real-time data-sharing platform for disease outbreaks. The platform uses centralized data management and mobile technologies for data collection and feedback. The paper discusses the consortium's commitment to using open-source technologies to ensure the platform can be deployed on regional IT infrastructure, further developed by local staff, and that data can be stored and processed locally. The paper specifically describes the process of selecting a suitable open-source system and adapting it to fit within the infectious disease control framework in Tanzania, in collaboration with the Ifakara Health Institute (IHI).</t>
  </si>
  <si>
    <t>https://doi.org/10.1093/eurpub/ckaa166.1347</t>
  </si>
  <si>
    <t>ckaa166.1347.pdf</t>
  </si>
  <si>
    <t>Mobile-based and open-source case detection and infectious disease outbreak management systems: a review</t>
  </si>
  <si>
    <t>SORMAS, SAP database</t>
  </si>
  <si>
    <t>infectious disease outbreak data, surveillance data, general disease data</t>
  </si>
  <si>
    <t>PANDORA-ID-NET consortium</t>
  </si>
  <si>
    <t>In this paper we perform a rapid review of existing mobile-based, open-source systems for infectious disease outbreak data collection and management.</t>
  </si>
  <si>
    <t>Flowchart, Tables, Dashboard screenshots</t>
  </si>
  <si>
    <t>https://doi.org/10.12688/wellcomeopenres.15723.1</t>
  </si>
  <si>
    <t>eb3d7db6-2063-438d-a1ce-ac9843455a4b_15723_-_alexei_yavlinsky.pdf</t>
  </si>
  <si>
    <t>Investment Gaps in Antimicrobial Resistance Research &amp; Development: Trends in Europe, 2017-2021</t>
  </si>
  <si>
    <t>The Lancet</t>
  </si>
  <si>
    <t>World Economic Outlook database of International Monetary Fund, AMR R&amp;D Hub's Dynamic Dashboard</t>
  </si>
  <si>
    <t>Investments, Dynamic Dashboard Data</t>
  </si>
  <si>
    <t>stakeholders</t>
  </si>
  <si>
    <t>This study analyzes data from the interactive Dynamic Dashboard coordinated by the Global AMR R&amp;D Hub, which 
provides freely accessible information on AMR R&amp;D investments from countries worldwide. We included all 
consolidated data available in the Dashboard, covering investments from January 2017 to December 2021.</t>
  </si>
  <si>
    <t>Global AMR R&amp;D Hub's Dynamic Dashboard</t>
  </si>
  <si>
    <t>No DOI, use link: https://papers.ssrn.com/sol3/papers.cfm?abstract_id=4938049</t>
  </si>
  <si>
    <t>https://sooners-my.sharepoint.com/:b:/g/personal/asbasheer_ou_edu/EW_70S2w0tFNm7WFSrQ0Dp8B6QO2FlN-W4_CiqpTX4IS1g?e=EU1M2C</t>
  </si>
  <si>
    <t>Predictive Livestock Early Warning System (PLEWS): Monitoring forage condition and implications for animal production in Kenya</t>
  </si>
  <si>
    <t>ScienceDirect</t>
  </si>
  <si>
    <t>Animal, Environmental</t>
  </si>
  <si>
    <t>Mendeley, PLEWS Data</t>
  </si>
  <si>
    <t>Index Values Data, Correlations</t>
  </si>
  <si>
    <t>livestock-dependent communities, Kenya, regional and national governments</t>
  </si>
  <si>
    <t>Monitoring of forage conditions and developing a reliable early warning system can reduce the loss of livestock and improve the resilience. In order to enhance resilience of affected populations, through a collaboration of multiple agencies in Kenya and beyond, a dynamic web-based Predictive Livestock Early Warning System (PLEWS) decision support tool was developed.</t>
  </si>
  <si>
    <t>Sequential steps diagram, Forage condition data, tables, infrared object imaging, color coded maps</t>
  </si>
  <si>
    <t>workflow mapping, color coding, data indexing, infrared mapping, object-oriented classification, prediction trends</t>
  </si>
  <si>
    <t>Predictive Livestock Early Warning System (PLEWS)</t>
  </si>
  <si>
    <t>https://doi.org/10.1016/j.wace.2019.100209</t>
  </si>
  <si>
    <t>*Paper found through References*</t>
  </si>
  <si>
    <t>https://sooners-my.sharepoint.com/:b:/g/personal/asbasheer_ou_edu/EaGrO0IMPE1GtWRrRvCjDhUBTcYMCId-bQd2uXQWbhDNuw?e=eEBzaP</t>
  </si>
  <si>
    <t>THE ROLE OF GEOGRAPHIC INFORMATION SYSTEM (GIS) IN THE CONTROL AND PREVENTION OF ANIMAL DISEASES</t>
  </si>
  <si>
    <t>Conf. OIE</t>
  </si>
  <si>
    <t>Rift Valley Fever</t>
  </si>
  <si>
    <t>veterinary field, foreign nations</t>
  </si>
  <si>
    <t>A Geographical Information System (GIS) is a computer system that displays stored 
digital data on a map representing the Earth's surface. 
The application of GIS to the veterinary field has been developed over the last decade. Specialised 
software is becoming more affordable and user friendly.</t>
  </si>
  <si>
    <t>Geographical Information Visuals, Dashboard Images, Color coded maps</t>
  </si>
  <si>
    <t>Risk indicator, color coding, data indexing</t>
  </si>
  <si>
    <t>N/A (Talks about various dashboards of GIS but never goes into great detail about a specific system)</t>
  </si>
  <si>
    <t>https://citeseerx.ist.psu.edu/document?repid=rep1&amp;type=pdf&amp;doi=e5b72fff57759270d79c076e9ad066db6cf520a8</t>
  </si>
  <si>
    <t>*Paper found through References* There is no DOI link, I've attached a link to the paper in the DOI link section</t>
  </si>
  <si>
    <t>https://sooners-my.sharepoint.com/:b:/g/personal/asbasheer_ou_edu/EbN4ZzbWiPREjSGt-Wv1BegBFWeZWoVH2g8ViTQrGhvSkw?e=Kp6ScY</t>
  </si>
  <si>
    <t>One Health early warning and response system for zoonotic diseases outbreaks: Emphasis on the involvement of grassroots actors</t>
  </si>
  <si>
    <t>Vet Med Sci</t>
  </si>
  <si>
    <t>Zoonotic influenza (different subtypes)
Crimean‐congo haemorrhagic fever (CCHF)
Dengue fever
Ebola haemorrhagic fever
Hanta Virus Syndromes
Henipa virus syndromes
Human monkeypox
Lassa haemorrhagic fever
Marburg haemorrhagic fever
Middle East respiratory syndrome (MERS)
Nipah virus syndromes
Severe acute respiratory syndrome (SARS‐CoV)
Swine flu
Rabies
Rift Valley fever (RVF)
Zika virus disease
Yellow fever disease
West Nile Virus disease
Bacterial diseases
Anthrax
Brucellosis
Campylobacteriosis
Escherichia coli diseases
Helicobacter pylori diseases
Lyme disease
Listeriosis
Mycobacterium diseases
Plague
Salmonellosis
Tularaemia
Q‐fever
Parasitic diseases
Cryptosporidiosis
Echinococcosis
Taenia solium (neuro)cysticercosis
Trypanosomiasis</t>
  </si>
  <si>
    <t>Literature Search</t>
  </si>
  <si>
    <t>N/A\</t>
  </si>
  <si>
    <t>nongovernmental organisations, country offices of international and intergovernmental technical organisations, governmental bodies, research institutes, the private sector and local communities with the aim of an integrated One Health prevention and control system.</t>
  </si>
  <si>
    <t>The objective of this paper is to tackle the time delay by suggesting a One Health Early Warning and Response System (OH‐EWRS) aiming at improving the surveillance and notification of zoonotic diseases by strengthening ‘bottom‐up’ approaches and systems for early detection, especially in hot spot areas where they emerge.</t>
  </si>
  <si>
    <t>Yes,  One Health Early Warning and Response System (OH-EWRS)</t>
  </si>
  <si>
    <t>No - System only</t>
  </si>
  <si>
    <t>https://doi.org/10.1002%2Fvms3.1135</t>
  </si>
  <si>
    <t>VMS3-9-1881.pdf</t>
  </si>
  <si>
    <t>Weather and Climate Extremes</t>
  </si>
  <si>
    <t xml:space="preserve"> Food and Agriculture Organization of the United Nations (FAO), Texas A&amp;M AgriLife Research and the Kenya National Drought Management Authority (NDMA), Kenya,</t>
  </si>
  <si>
    <t>Wind, Humidity &amp; Pressure Data , Rainfall data, SOil &amp; Plant data</t>
  </si>
  <si>
    <t>Public Health Organizations</t>
  </si>
  <si>
    <t>The paper provides an overview of Predictive Livestock Early warning System.</t>
  </si>
  <si>
    <t>Data collection, analysis, Visualization</t>
  </si>
  <si>
    <t>Flowcharts, table, single band raster image</t>
  </si>
  <si>
    <t>Spatial Analysis, Image classification, Support Vector Machine algorithms</t>
  </si>
  <si>
    <t>No - system only</t>
  </si>
  <si>
    <t>1-s2.0-S2212094718300343-main (1).pdf</t>
  </si>
  <si>
    <t>Early Detection of Emerging Zoonotic Diseases with Animal Morbidity and Mortality Monitoring</t>
  </si>
  <si>
    <t>EcoHealth</t>
  </si>
  <si>
    <t>avian Influenza H7N9, Mers-CoV</t>
  </si>
  <si>
    <t>Literature</t>
  </si>
  <si>
    <t xml:space="preserve">Data on zoonotic diseases </t>
  </si>
  <si>
    <t>Public Health organization</t>
  </si>
  <si>
    <t xml:space="preserve">Here, we assessed whether recent emerging zoonotic pathogens (n = 143) are known to cause morbidity or mortality in their animal host and if so, whether they were first detected with an animal morbidity/mortality event. We propose that an animal morbidity and mortality reporting program will improve detection and should be an essential component of early warning systems for zoonotic diseases. </t>
  </si>
  <si>
    <t>Data collection, analysis</t>
  </si>
  <si>
    <t>Pie chart</t>
  </si>
  <si>
    <t>https://doi.org/10.1007/s10393-014-0988-x</t>
  </si>
  <si>
    <t>s10393-014-0988-x.pdf</t>
  </si>
  <si>
    <t>Evaluating the Integration of One Health in Surveillance Systems for Antimicrobial Use and Resistance: A Conceptual Framework</t>
  </si>
  <si>
    <t>AMR</t>
  </si>
  <si>
    <t>Public Health organizations</t>
  </si>
  <si>
    <t xml:space="preserve"> This article presents a conceptual framework to evaluate the integration of OH in surveillance systems for AMR and AMU, named the Integrated Surveillance System Evaluation framework (ISSE framework).</t>
  </si>
  <si>
    <t>Decision Making</t>
  </si>
  <si>
    <t>Framework - Integrated Surveilance System Evaluation Framework</t>
  </si>
  <si>
    <t>https://doi.org/10.3389/fvets.2021.611931</t>
  </si>
  <si>
    <t>fvets-08-611931.pdf</t>
  </si>
  <si>
    <t>One Health Surveillance: A Matrix to Evaluate Multisectoral Collaboration</t>
  </si>
  <si>
    <t>Data from different evaluation frameworks</t>
  </si>
  <si>
    <t>Public Health organizations, Researchers</t>
  </si>
  <si>
    <t>The purpose of this study is to define a matrix to evaluate the quality and appropriateness of multisectoral collaboration through an in-depth analysis of its organization, implementation, and functions.</t>
  </si>
  <si>
    <t>Data collection, Analysis, Exploration</t>
  </si>
  <si>
    <t>https://doi.org/10.3389/fvets.2019.00109</t>
  </si>
  <si>
    <t>fvets-06-00109.pdf</t>
  </si>
  <si>
    <t>A Novel Integrated and Labile eHealth System for Monitoring Dog Rabies Vaccination Campaigns</t>
  </si>
  <si>
    <t>Vaccines</t>
  </si>
  <si>
    <t>Rabies, Malaria</t>
  </si>
  <si>
    <t>The Rabies Epidemiological Bulletin (REB), DHIS2</t>
  </si>
  <si>
    <t>Rabies data</t>
  </si>
  <si>
    <t>Researchers, Public Health Organizations</t>
  </si>
  <si>
    <t xml:space="preserve"> Here we demonstrated the feasibility of applying targeted rabies vaccination campaigns to deliver more impactful intervention campaigns in resource-limited settings using evidence and lessons learnt from other diseases. With the use of strategic rabies intervention programs, we demonstrate the noteworthy reduction of rabies cases in two very different African settings. </t>
  </si>
  <si>
    <t>Data collection, Analysis, Decision Making</t>
  </si>
  <si>
    <t>Maps, Screenshots of dashboards</t>
  </si>
  <si>
    <t>Global Alliance for Rabies Control (GARC) Data Logger &amp; The Rabies Epidemiological Bulletin</t>
  </si>
  <si>
    <t>Yes -https://rabiesalliance.org/networks/paracon/bulletin</t>
  </si>
  <si>
    <t>https://doi.org/10.3390/vaccines7030108</t>
  </si>
  <si>
    <t>vaccines-07-00108.pdf</t>
  </si>
  <si>
    <t>Zoonotic Disease Surveillance – Inventory of Systems Integrating Human and Animal Disease Information</t>
  </si>
  <si>
    <t>This review highlights different approaches to integrated disease surveillance and gives a comprehensive overview of existing systems.</t>
  </si>
  <si>
    <t>https://doi.org/10.1111/zph.12120</t>
  </si>
  <si>
    <t>Zoonoses and Public Health - 2014 - Wendt - Zoonotic Disease Surveillance Inventory of Systems Integrating Human and.pdf</t>
  </si>
  <si>
    <t>Prediction/Forecasting</t>
  </si>
  <si>
    <t>Mitigation/Response</t>
  </si>
  <si>
    <t>P</t>
  </si>
  <si>
    <t>Emerging and Re-emerging Diseases</t>
  </si>
  <si>
    <t>Zoonotic Diseases</t>
  </si>
  <si>
    <t>Vector-borne Diseases</t>
  </si>
  <si>
    <t>Neglected Tropical Diseases</t>
  </si>
  <si>
    <t>Food Safety and Waterborne Diseases</t>
  </si>
  <si>
    <t>Antimicrobial Resistance</t>
  </si>
  <si>
    <t>Other Diseases</t>
  </si>
  <si>
    <t>Datasets Type</t>
  </si>
  <si>
    <t>Public Health Officials</t>
  </si>
  <si>
    <t>Researchers</t>
  </si>
  <si>
    <t>Veterinarians</t>
  </si>
  <si>
    <t>Policymakers</t>
  </si>
  <si>
    <t>General Public</t>
  </si>
  <si>
    <t xml:space="preserve">     </t>
  </si>
  <si>
    <t>Data Collection</t>
  </si>
  <si>
    <t>Collaboration</t>
  </si>
  <si>
    <t>Graphs/Charts</t>
  </si>
  <si>
    <t>Geospatial Maps</t>
  </si>
  <si>
    <t>Network Graphs</t>
  </si>
  <si>
    <t>Time-series Plots</t>
  </si>
  <si>
    <t>Dashboards</t>
  </si>
  <si>
    <t>Hierarchical Charts</t>
  </si>
  <si>
    <t>Other Visual Representations</t>
  </si>
  <si>
    <t>Line Charts</t>
  </si>
  <si>
    <t>Bar Charts</t>
  </si>
  <si>
    <t>Pie Charts</t>
  </si>
  <si>
    <t>Scatter Plots</t>
  </si>
  <si>
    <t>Histograms</t>
  </si>
  <si>
    <t>Box Plots</t>
  </si>
  <si>
    <t>Bubble Plots</t>
  </si>
  <si>
    <t>Stacked Bar Charts</t>
  </si>
  <si>
    <t>Heatmaps</t>
  </si>
  <si>
    <t>Choropleth Maps</t>
  </si>
  <si>
    <t>Density Maps</t>
  </si>
  <si>
    <t>Land Cover Maps</t>
  </si>
  <si>
    <t>Directed Acyclic Graphs (DAGs)</t>
  </si>
  <si>
    <t>Network Diagrams</t>
  </si>
  <si>
    <t>Sociograms</t>
  </si>
  <si>
    <t>Chronological Time/Event Charts</t>
  </si>
  <si>
    <t>Timeline Graphs</t>
  </si>
  <si>
    <t>Integrated Platforms</t>
  </si>
  <si>
    <t>Sunburst Charts</t>
  </si>
  <si>
    <t>Treemaps</t>
  </si>
  <si>
    <t>Figures: Various illustrative or explanatory diagrams</t>
  </si>
  <si>
    <t>Visual Analytics Techniques (Approach)</t>
  </si>
  <si>
    <t>Statistical and Analytical Methods</t>
  </si>
  <si>
    <t>Spatial and Geospatial Analysis</t>
  </si>
  <si>
    <t>Data Integration and Processing</t>
  </si>
  <si>
    <t>Machine Learning and AI</t>
  </si>
  <si>
    <t>Qualitative and Mixed Methods</t>
  </si>
  <si>
    <t>Additional Techniques</t>
  </si>
  <si>
    <t>Descriptive Statistics</t>
  </si>
  <si>
    <t>Statistical Analysis</t>
  </si>
  <si>
    <t>Regression Models</t>
  </si>
  <si>
    <t>Time-Series Analysis</t>
  </si>
  <si>
    <t>Cluster Analysis</t>
  </si>
  <si>
    <t>Geographic Distribution</t>
  </si>
  <si>
    <t>Heatmaps and Choropleth Maps</t>
  </si>
  <si>
    <t>Geospatial Models</t>
  </si>
  <si>
    <t>CARTO Map Tiles</t>
  </si>
  <si>
    <t>Automatic Data Entry</t>
  </si>
  <si>
    <t>Frameworks and Indices</t>
  </si>
  <si>
    <t>Data Normalization and Scaling</t>
  </si>
  <si>
    <t>Supervised and Unsupervised Learning</t>
  </si>
  <si>
    <t>Deep Learning</t>
  </si>
  <si>
    <t>Predictive Analytics</t>
  </si>
  <si>
    <t>Thematic Analysis</t>
  </si>
  <si>
    <t>Case Studies and Surveys</t>
  </si>
  <si>
    <t>Scoping Reviews</t>
  </si>
  <si>
    <t>Indicator Frameworks</t>
  </si>
  <si>
    <t>Process Mapping</t>
  </si>
  <si>
    <t>Interactive Analysis Ability</t>
  </si>
  <si>
    <t>High Interactivity</t>
  </si>
  <si>
    <t>Moderate Interactivity</t>
  </si>
  <si>
    <t>Low Interactivity</t>
  </si>
  <si>
    <t>Paper Type</t>
  </si>
  <si>
    <t>System Description/Tools</t>
  </si>
  <si>
    <t>Review/Taxonomy</t>
  </si>
  <si>
    <t>Opinion/Commentary</t>
  </si>
  <si>
    <t>System / Dashboard</t>
  </si>
  <si>
    <t>Available online</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</si>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</sst>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Arial"/>
      <family val="2"/>
    </font>
    <font>
      <sz val="10"/>
      <color theme="1"/>
      <name val="Arial"/>
      <family val="2"/>
    </font>
    <font>
      <u/>
      <sz val="11"/>
      <color theme="10"/>
      <name val="Calibri"/>
      <family val="2"/>
      <scheme val="minor"/>
    </font>
    <font>
      <sz val="11"/>
      <color rgb="FF000000"/>
      <name val="Times New Roman"/>
      <family val="1"/>
    </font>
    <font>
      <sz val="11"/>
      <color rgb="FF000000"/>
      <name val="Calibri"/>
      <family val="2"/>
    </font>
    <font>
      <sz val="10"/>
      <color rgb="FF006621"/>
      <name val="Arial"/>
      <family val="2"/>
      <charset val="1"/>
    </font>
    <font>
      <sz val="11"/>
      <color rgb="FF000000"/>
      <name val="Calibri"/>
      <family val="2"/>
      <scheme val="minor"/>
    </font>
    <font>
      <sz val="11"/>
      <color rgb="FF3B3030"/>
      <name val="Fira Sans"/>
      <family val="2"/>
      <charset val="1"/>
    </font>
    <font>
      <u/>
      <sz val="11"/>
      <color rgb="FF000000"/>
      <name val="Calibri"/>
      <family val="2"/>
      <scheme val="minor"/>
    </font>
    <font>
      <b/>
      <sz val="11"/>
      <color rgb="FF000000"/>
      <name val="Calibri"/>
      <family val="2"/>
      <scheme val="minor"/>
    </font>
    <font>
      <u/>
      <sz val="11"/>
      <color rgb="FF0563C1"/>
      <name val="Calibri"/>
      <family val="2"/>
      <scheme val="minor"/>
    </font>
    <font>
      <b/>
      <sz val="11"/>
      <color theme="1"/>
      <name val="Calibri"/>
      <family val="2"/>
      <scheme val="minor"/>
    </font>
    <font>
      <sz val="10"/>
      <color rgb="FF222222"/>
      <name val="Arial"/>
      <family val="2"/>
    </font>
    <font>
      <b/>
      <u/>
      <sz val="11"/>
      <color theme="10"/>
      <name val="Calibri"/>
      <family val="2"/>
      <scheme val="minor"/>
    </font>
    <font>
      <b/>
      <sz val="13.5"/>
      <color theme="1"/>
      <name val="Times New Roman"/>
      <family val="1"/>
    </font>
    <font>
      <sz val="11"/>
      <color theme="1"/>
      <name val="Wingdings 2"/>
      <family val="1"/>
      <charset val="2"/>
    </font>
    <font>
      <sz val="16"/>
      <color theme="1"/>
      <name val="Wingdings 2"/>
      <family val="1"/>
      <charset val="2"/>
    </font>
  </fonts>
  <fills count="4">
    <fill>
      <patternFill patternType="none"/>
    </fill>
    <fill>
      <patternFill patternType="gray125"/>
    </fill>
    <fill>
      <patternFill patternType="solid">
        <fgColor rgb="FFFCE5CD"/>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bottom style="medium">
        <color rgb="FFCCCCCC"/>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3" fillId="0" borderId="0" xfId="1"/>
    <xf numFmtId="0" fontId="0" fillId="0" borderId="0" xfId="0" applyAlignment="1">
      <alignment wrapText="1"/>
    </xf>
    <xf numFmtId="0" fontId="5" fillId="0" borderId="0" xfId="0" applyFont="1"/>
    <xf numFmtId="0" fontId="10" fillId="3" borderId="0" xfId="0" applyFont="1" applyFill="1" applyAlignment="1">
      <alignment horizontal="left" vertical="top" wrapText="1"/>
    </xf>
    <xf numFmtId="0" fontId="5" fillId="0" borderId="0" xfId="0" applyFont="1" applyAlignment="1">
      <alignment wrapText="1"/>
    </xf>
    <xf numFmtId="0" fontId="6" fillId="0" borderId="0" xfId="0" applyFont="1"/>
    <xf numFmtId="0" fontId="12" fillId="0" borderId="0" xfId="0" applyFont="1" applyAlignment="1">
      <alignment horizontal="left" vertical="top" wrapText="1"/>
    </xf>
    <xf numFmtId="0" fontId="7" fillId="0" borderId="0" xfId="1" applyFont="1" applyAlignment="1">
      <alignment horizontal="left" vertical="top" wrapText="1"/>
    </xf>
    <xf numFmtId="0" fontId="13" fillId="0" borderId="0" xfId="0" applyFont="1" applyAlignment="1">
      <alignment wrapText="1"/>
    </xf>
    <xf numFmtId="0" fontId="14" fillId="0" borderId="0" xfId="1" applyFont="1" applyAlignment="1">
      <alignment horizontal="left"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0" borderId="0" xfId="0" applyFont="1" applyAlignment="1">
      <alignment wrapText="1"/>
    </xf>
    <xf numFmtId="0" fontId="16" fillId="0" borderId="0" xfId="0" applyFont="1"/>
    <xf numFmtId="0" fontId="17" fillId="0" borderId="0" xfId="0" applyFont="1"/>
    <xf numFmtId="0" fontId="17" fillId="0" borderId="0" xfId="0" applyFont="1" applyAlignment="1">
      <alignment horizontal="center"/>
    </xf>
    <xf numFmtId="0" fontId="17" fillId="0" borderId="0" xfId="0" applyFont="1" applyAlignment="1">
      <alignment horizontal="center" vertical="center"/>
    </xf>
    <xf numFmtId="0" fontId="17"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233/SHTI220098" TargetMode="External"/><Relationship Id="rId21" Type="http://schemas.openxmlformats.org/officeDocument/2006/relationships/hyperlink" Target="https://doi.org/10.3389/fpubh.2023.1053986" TargetMode="External"/><Relationship Id="rId42" Type="http://schemas.openxmlformats.org/officeDocument/2006/relationships/hyperlink" Target="https://doi.org/10.15212/ZOONOSES-2022-0037" TargetMode="External"/><Relationship Id="rId63" Type="http://schemas.openxmlformats.org/officeDocument/2006/relationships/hyperlink" Target="https://www.dropbox.com/scl/fi/6tsn0apdt3vd4ztcuwg40/5335763.pdf?rlkey=z9hziauc8rukdqlzoqzrc9xif&amp;st=hr977an3&amp;dl=0" TargetMode="External"/><Relationship Id="rId84" Type="http://schemas.openxmlformats.org/officeDocument/2006/relationships/hyperlink" Target="http://www.doi.org/10.14202/IJOH.2024.1-11" TargetMode="External"/><Relationship Id="rId138" Type="http://schemas.openxmlformats.org/officeDocument/2006/relationships/hyperlink" Target="../../../../:b:/g/personal/asbasheer_ou_edu/Ec9yexHbX2pIqWByrrQ764kB8qxfrZ0D_OcytUd9pE1snQ?e=Kgxrgd" TargetMode="External"/><Relationship Id="rId159" Type="http://schemas.openxmlformats.org/officeDocument/2006/relationships/hyperlink" Target="https://doi.org/10.2903/j.efsa.2023.7822" TargetMode="External"/><Relationship Id="rId170" Type="http://schemas.openxmlformats.org/officeDocument/2006/relationships/hyperlink" Target="https://doi.org/10.1016/j.onehlt.2019.100096" TargetMode="External"/><Relationship Id="rId191" Type="http://schemas.openxmlformats.org/officeDocument/2006/relationships/hyperlink" Target="https://doi.org/10.12688/wellcomeopenres.15723.1" TargetMode="External"/><Relationship Id="rId205" Type="http://schemas.openxmlformats.org/officeDocument/2006/relationships/hyperlink" Target="../../../../:b:/g/personal/asbasheer_ou_edu/Eay06UrZbEJMpCvD1hFjKyMBURfk6Z27Cn1G1sf1Cn89SQ?e=9yT02E" TargetMode="External"/><Relationship Id="rId226" Type="http://schemas.openxmlformats.org/officeDocument/2006/relationships/hyperlink" Target="https://doi.org/10.1093/oodh/oqae006" TargetMode="External"/><Relationship Id="rId247" Type="http://schemas.openxmlformats.org/officeDocument/2006/relationships/hyperlink" Target="https://doi.org/10.1007/s10393-014-0988-x" TargetMode="External"/><Relationship Id="rId107" Type="http://schemas.openxmlformats.org/officeDocument/2006/relationships/hyperlink" Target="https://www.dropbox.com/scl/fi/6vij1mkulaooxs8dta5y0/1-s2.0-S2666524723000393-main.pdf?rlkey=f1s5hxipaeu07f5dhf09pan1s&amp;st=2jjzzlat&amp;dl=0" TargetMode="External"/><Relationship Id="rId11" Type="http://schemas.openxmlformats.org/officeDocument/2006/relationships/hyperlink" Target="https://doi.org/10.1145/2567948.2579276" TargetMode="External"/><Relationship Id="rId32" Type="http://schemas.openxmlformats.org/officeDocument/2006/relationships/hyperlink" Target="https://www.dropbox.com/scl/fi/8zg745row6hvbnzwllw73/PIIS2589004224005182.pdf?rlkey=izhpt8h2duit6ekknokwjkiry&amp;st=pqmh4162&amp;dl=0" TargetMode="External"/><Relationship Id="rId53" Type="http://schemas.openxmlformats.org/officeDocument/2006/relationships/hyperlink" Target="https://www.dropbox.com/scl/fi/zjjev1bqh4i09w9iad05w/IMIARegionalGroup-MENAHIAReport.pdf?rlkey=hs4ogd8esd705xi7y62j76u85&amp;st=3sal6ch3&amp;dl=0" TargetMode="External"/><Relationship Id="rId74" Type="http://schemas.openxmlformats.org/officeDocument/2006/relationships/hyperlink" Target="https://www.dropbox.com/scl/fi/cezsae40leddtjc8cat21/1-s2.0-S2352771424000673-main.pdf?rlkey=bw08hg5bo6z0htsge498c5ub8&amp;st=p0p0ivtq&amp;dl=0" TargetMode="External"/><Relationship Id="rId128" Type="http://schemas.openxmlformats.org/officeDocument/2006/relationships/hyperlink" Target="https://www.dropbox.com/scl/fi/jcebtooxgvsmat8jp4s98/fpubh-10-768977.pdf?rlkey=kgqlj259bdmk6qpeba42q5n85&amp;st=g8efhzlj&amp;dl=0" TargetMode="External"/><Relationship Id="rId149" Type="http://schemas.openxmlformats.org/officeDocument/2006/relationships/hyperlink" Target="https://doi.org/10.1186/s12302-022-00602-6" TargetMode="External"/><Relationship Id="rId5" Type="http://schemas.openxmlformats.org/officeDocument/2006/relationships/hyperlink" Target="https://doi.org/10.1177/11786302241236017" TargetMode="External"/><Relationship Id="rId95" Type="http://schemas.openxmlformats.org/officeDocument/2006/relationships/hyperlink" Target="https://www.dropbox.com/scl/fi/hu1n4x8nxfaz1rkdvfs2k/1-s2.0-S2352771423001374-main.pdf?rlkey=8fy8q74i4en4l7jigklgdv129&amp;st=puvs4gla&amp;dl=0" TargetMode="External"/><Relationship Id="rId160" Type="http://schemas.openxmlformats.org/officeDocument/2006/relationships/hyperlink" Target="../../../../:b:/g/personal/asbasheer_ou_edu/EWbRCneixqJEqHIXpuQDdPcB2ZA1rE1E1JFFIyibqdgyuw?e=siAU2t" TargetMode="External"/><Relationship Id="rId181" Type="http://schemas.openxmlformats.org/officeDocument/2006/relationships/hyperlink" Target="https://doi.org/10.1186/s12889-024-18007-w" TargetMode="External"/><Relationship Id="rId216" Type="http://schemas.openxmlformats.org/officeDocument/2006/relationships/hyperlink" Target="https://doi.org/10.1016/j.ijantimicag.2016.06.014" TargetMode="External"/><Relationship Id="rId237" Type="http://schemas.openxmlformats.org/officeDocument/2006/relationships/hyperlink" Target="https://doi.org/10.20506/rst.36.2.2683" TargetMode="External"/><Relationship Id="rId258" Type="http://schemas.openxmlformats.org/officeDocument/2006/relationships/vmlDrawing" Target="../drawings/vmlDrawing1.vml"/><Relationship Id="rId22" Type="http://schemas.openxmlformats.org/officeDocument/2006/relationships/hyperlink" Target="https://www.dropbox.com/scl/fi/3av8x2nddl99lzt5w6ui4/fpubh-11-1053986.pdf?rlkey=3b9dzf2usovzgho2h2j7sd050&amp;st=45qigkgk&amp;dl=0" TargetMode="External"/><Relationship Id="rId43" Type="http://schemas.openxmlformats.org/officeDocument/2006/relationships/hyperlink" Target="https://www.dropbox.com/scl/fi/j9lug9rvdtsp03kfbfpi8/Zoonoses20220037.pdf?rlkey=ejci4n7orcjw2htbjroeejicz&amp;st=chyh0kf8&amp;dl=0" TargetMode="External"/><Relationship Id="rId64" Type="http://schemas.openxmlformats.org/officeDocument/2006/relationships/hyperlink" Target="https://doi.org/10.14202%2Fvetworld.2022.743-749" TargetMode="External"/><Relationship Id="rId118" Type="http://schemas.openxmlformats.org/officeDocument/2006/relationships/hyperlink" Target="https://www.dropbox.com/scl/fi/iziik0bt2fv1nlff1we95/SHTI-290-SHTI220098.pdf?rlkey=wocu0j08z9ps191zeqm9b6fph&amp;st=hvk25dn5&amp;dl=0" TargetMode="External"/><Relationship Id="rId139" Type="http://schemas.openxmlformats.org/officeDocument/2006/relationships/hyperlink" Target="https://doi.org/10.3389/fpubh.2023.1141483" TargetMode="External"/><Relationship Id="rId85" Type="http://schemas.openxmlformats.org/officeDocument/2006/relationships/hyperlink" Target="https://www.dropbox.com/scl/fi/byfcb8qbe5xj613lxgbvf/1.pdf?rlkey=4timzii7ae5xuwwk6enboexu5&amp;st=oi1jqfyj&amp;dl=0" TargetMode="External"/><Relationship Id="rId150" Type="http://schemas.openxmlformats.org/officeDocument/2006/relationships/hyperlink" Target="../../../../:b:/g/personal/asbasheer_ou_edu/ER36fHSQQH9Issq-vvF7lqgBLNnrdo51vJlxnKrfGtyM5w?e=eJaYAH" TargetMode="External"/><Relationship Id="rId171" Type="http://schemas.openxmlformats.org/officeDocument/2006/relationships/hyperlink" Target="../../../../:b:/g/personal/asbasheer_ou_edu/EWqhojqkvtlItNK5c80xYSoBnJnngWvWFt4atTu4yWHtJw?e=9jcrbf" TargetMode="External"/><Relationship Id="rId192" Type="http://schemas.openxmlformats.org/officeDocument/2006/relationships/hyperlink" Target="../../../../:b:/g/personal/asbasheer_ou_edu/EahPyFHGrIRDha3oilI-VzABwSFl5lH0EX2MZQuhlQYvag?e=w5tGa0" TargetMode="External"/><Relationship Id="rId206" Type="http://schemas.openxmlformats.org/officeDocument/2006/relationships/hyperlink" Target="https://doi.org/10.1111/zph.12433" TargetMode="External"/><Relationship Id="rId227" Type="http://schemas.openxmlformats.org/officeDocument/2006/relationships/hyperlink" Target="../../../../:b:/g/personal/asbasheer_ou_edu/EbD0AAzEY85NrUlR1OIYSMgBCOHauo-pMHaSLoTqd6yuRA?e=XjMV3d" TargetMode="External"/><Relationship Id="rId248" Type="http://schemas.openxmlformats.org/officeDocument/2006/relationships/hyperlink" Target="../../../../:b:/g/personal/asbasheer_ou_edu/EYy0KuC6NrtBv-GoDCIwByQBe7acejIxvgbIK06qLtFR4g?e=MBdW5u" TargetMode="External"/><Relationship Id="rId12" Type="http://schemas.openxmlformats.org/officeDocument/2006/relationships/hyperlink" Target="https://www.dropbox.com/scl/fi/8d537iyfxndv9tkbfq7f0/Kostkova-medi-board-PHDA-WWW-2014-1.pdf?rlkey=fvzs1u2t5qgzh2d2lvfldydl5&amp;st=zhx0ssf9&amp;dl=0" TargetMode="External"/><Relationship Id="rId33" Type="http://schemas.openxmlformats.org/officeDocument/2006/relationships/hyperlink" Target="https://doi.org/10.1186/s42522-020-00026-3" TargetMode="External"/><Relationship Id="rId108" Type="http://schemas.openxmlformats.org/officeDocument/2006/relationships/hyperlink" Target="https://doi.org/10.1016/j.tifs.2022.09.014" TargetMode="External"/><Relationship Id="rId129" Type="http://schemas.openxmlformats.org/officeDocument/2006/relationships/hyperlink" Target="https://doi.org/10.5210/ojphi.v11i1.9888" TargetMode="External"/><Relationship Id="rId54" Type="http://schemas.openxmlformats.org/officeDocument/2006/relationships/hyperlink" Target="https://doi.org/10.1055/s-0043-1768725" TargetMode="External"/><Relationship Id="rId75" Type="http://schemas.openxmlformats.org/officeDocument/2006/relationships/hyperlink" Target="https://doi.org/10.1093/nar/gkae446" TargetMode="External"/><Relationship Id="rId96" Type="http://schemas.openxmlformats.org/officeDocument/2006/relationships/hyperlink" Target="https://doi.org/10.1016/S2542-5196(23)00278-4" TargetMode="External"/><Relationship Id="rId140" Type="http://schemas.openxmlformats.org/officeDocument/2006/relationships/hyperlink" Target="../../../../:b:/g/personal/asbasheer_ou_edu/EcItnR4-qGJJtTnclbKLj-0BkQipCMsnrvSUQPyNjG4MNQ?e=XNhdCf" TargetMode="External"/><Relationship Id="rId161" Type="http://schemas.openxmlformats.org/officeDocument/2006/relationships/hyperlink" Target="https://doi.org/10.1079/cabionehealth.2023.0006" TargetMode="External"/><Relationship Id="rId182" Type="http://schemas.openxmlformats.org/officeDocument/2006/relationships/hyperlink" Target="../../../../:b:/g/personal/asbasheer_ou_edu/EZhJA37pwQJChE1Lgi7mKMYBs0M_16WMPxb9ST_lnBuaAw?e=2Atkeu" TargetMode="External"/><Relationship Id="rId217" Type="http://schemas.openxmlformats.org/officeDocument/2006/relationships/hyperlink" Target="../../../../:b:/g/personal/asbasheer_ou_edu/Ed1vHJF-RzpCg9h8OkmPLz8BYVthYZBe9G-TPtVmK5Uy2A?e=hqVr4v" TargetMode="External"/><Relationship Id="rId6" Type="http://schemas.openxmlformats.org/officeDocument/2006/relationships/hyperlink" Target="https://www.dropbox.com/scl/fi/j7xp19836mq3oxitwjauq/zyoud-2024-global-mapping-and-visualization-analysis-of-one-health-knowledge-in-the-covid-19-context.pdf?rlkey=74aukk6634emzc5uvxa2xwi0w&amp;st=om2vo80f&amp;dl=0" TargetMode="External"/><Relationship Id="rId238" Type="http://schemas.openxmlformats.org/officeDocument/2006/relationships/hyperlink" Target="../../../../:b:/g/personal/asbasheer_ou_edu/EeMF6SMKVAtNtk_YmL77op8BPHE5zxv5GJb0GGvce3kWUA?e=COcGmb" TargetMode="External"/><Relationship Id="rId259" Type="http://schemas.openxmlformats.org/officeDocument/2006/relationships/comments" Target="../comments1.xml"/><Relationship Id="rId23" Type="http://schemas.openxmlformats.org/officeDocument/2006/relationships/hyperlink" Target="https://doi.org/10.1371/journal.pone.0297775" TargetMode="External"/><Relationship Id="rId119" Type="http://schemas.openxmlformats.org/officeDocument/2006/relationships/hyperlink" Target="https://doi.org/10.3389/fpubh.2020.00013" TargetMode="External"/><Relationship Id="rId44" Type="http://schemas.openxmlformats.org/officeDocument/2006/relationships/hyperlink" Target="https://doi.org/10.1016/j.onehlt.2024.100728" TargetMode="External"/><Relationship Id="rId65" Type="http://schemas.openxmlformats.org/officeDocument/2006/relationships/hyperlink" Target="https://www.dropbox.com/scl/fi/ejj26ye9uv74x8cixevqg/Vetworld-15-743.pdf?rlkey=est4le4p09r28rr4ji6875tgo&amp;st=eouifkzq&amp;dl=0" TargetMode="External"/><Relationship Id="rId86" Type="http://schemas.openxmlformats.org/officeDocument/2006/relationships/hyperlink" Target="https://doi.org/10.1093/heapol/czae039" TargetMode="External"/><Relationship Id="rId130" Type="http://schemas.openxmlformats.org/officeDocument/2006/relationships/hyperlink" Target="https://www.dropbox.com/scl/fi/smi6wb66d56siz5dburd2/ojphi-2019-1-e62525.pdf?rlkey=kgxz868ysysxt57yhkrqt1o33&amp;st=f6zxkrrp&amp;dl=0" TargetMode="External"/><Relationship Id="rId151" Type="http://schemas.openxmlformats.org/officeDocument/2006/relationships/hyperlink" Target="https://doi.org/10.22146/jpkm.40379" TargetMode="External"/><Relationship Id="rId172" Type="http://schemas.openxmlformats.org/officeDocument/2006/relationships/hyperlink" Target="https://doi.org/10.3389/fvets.2018.00023" TargetMode="External"/><Relationship Id="rId193" Type="http://schemas.openxmlformats.org/officeDocument/2006/relationships/hyperlink" Target="../../../../:b:/g/personal/asbasheer_ou_edu/EY0uWRSxUdpNug11qfUiDqABj_sTVPI36bEMKOWKskmPvQ?e=b9Cd0l" TargetMode="External"/><Relationship Id="rId207" Type="http://schemas.openxmlformats.org/officeDocument/2006/relationships/hyperlink" Target="../../../../:b:/g/personal/asbasheer_ou_edu/ETM6_4FwCZpLscDOyBGtbJkBK9LL6DlxKnUGCRxH1VytcA?e=Sd5ymd" TargetMode="External"/><Relationship Id="rId228" Type="http://schemas.openxmlformats.org/officeDocument/2006/relationships/hyperlink" Target="https://doi.org/10.1093/oodh/oqae001" TargetMode="External"/><Relationship Id="rId249" Type="http://schemas.openxmlformats.org/officeDocument/2006/relationships/hyperlink" Target="https://doi.org/10.3389/fvets.2021.611931" TargetMode="External"/><Relationship Id="rId13" Type="http://schemas.openxmlformats.org/officeDocument/2006/relationships/hyperlink" Target="https://doi.org/10.3389/fvets.2021.676661" TargetMode="External"/><Relationship Id="rId109" Type="http://schemas.openxmlformats.org/officeDocument/2006/relationships/hyperlink" Target="https://www.dropbox.com/scl/fi/365qpd8nhehkseflc9mv3/1-s2.0-S0924224422003934-main.pdf?rlkey=ypg94nrmu9wsy7265k5ba0xqd&amp;st=73qu3wyh&amp;dl=0" TargetMode="External"/><Relationship Id="rId34" Type="http://schemas.openxmlformats.org/officeDocument/2006/relationships/hyperlink" Target="https://www.dropbox.com/scl/fi/9n68ya0vc280o3g0bnyhe/s42522-020-00026-3.pdf?rlkey=j2g3f8q3eyb0ei0klexqrfb7b&amp;st=y41vqipe&amp;dl=0" TargetMode="External"/><Relationship Id="rId55" Type="http://schemas.openxmlformats.org/officeDocument/2006/relationships/hyperlink" Target="https://www.dropbox.com/scl/fi/apeb6en5auo6pdozlrsrc/s-0043-1768725.pdf?rlkey=j6zgiz7fs5lr6rona16cw11vb&amp;st=dzd24elg&amp;dl=0" TargetMode="External"/><Relationship Id="rId76" Type="http://schemas.openxmlformats.org/officeDocument/2006/relationships/hyperlink" Target="https://www.dropbox.com/scl/fi/6of58eit0h5wgk4aed1lm/gkae446.pdf?rlkey=bzftksrat9pj2exaz8t4x4364&amp;st=gatpjjpd&amp;dl=0" TargetMode="External"/><Relationship Id="rId97" Type="http://schemas.openxmlformats.org/officeDocument/2006/relationships/hyperlink" Target="https://www.dropbox.com/scl/fi/50dflnodtr2javk85io4g/1-s2.0-S2542519623002784-main.pdf?rlkey=m260ngynf3syhfjivs4b33o1i&amp;st=zwdq08q3&amp;dl=0" TargetMode="External"/><Relationship Id="rId120" Type="http://schemas.openxmlformats.org/officeDocument/2006/relationships/hyperlink" Target="https://www.dropbox.com/scl/fi/zjo0zprtmc8ijb73k0lf0/fpubh-08-00013.pdf?rlkey=ko24mwuspylgd0p4a3ul4d6dr&amp;st=yfgsored&amp;dl=0" TargetMode="External"/><Relationship Id="rId141" Type="http://schemas.openxmlformats.org/officeDocument/2006/relationships/hyperlink" Target="https://doi.org/10.3389/fpubh.2022.861888" TargetMode="External"/><Relationship Id="rId7" Type="http://schemas.openxmlformats.org/officeDocument/2006/relationships/hyperlink" Target="https://doi.org/10.1079/cabionehealth.2024.0017" TargetMode="External"/><Relationship Id="rId162" Type="http://schemas.openxmlformats.org/officeDocument/2006/relationships/hyperlink" Target="../../../../:b:/g/personal/asbasheer_ou_edu/ETlyAM0EBFhEoGY9HQNtWe4B_7veWBkHi5fIeJ7KdqnMTg?e=6TBYA5" TargetMode="External"/><Relationship Id="rId183" Type="http://schemas.openxmlformats.org/officeDocument/2006/relationships/hyperlink" Target="../../../../:b:/g/personal/asbasheer_ou_edu/EcZkJSKqxr5BulkwGXBb0SUBzpg2JjkN-4aWfZt_AH73UA?e=ulZIsS" TargetMode="External"/><Relationship Id="rId218" Type="http://schemas.openxmlformats.org/officeDocument/2006/relationships/hyperlink" Target="https://doi.org/10.20506%2Frst.38.1.2942" TargetMode="External"/><Relationship Id="rId239" Type="http://schemas.openxmlformats.org/officeDocument/2006/relationships/hyperlink" Target="https://doi.org/10.1016/j.wace.2019.100209" TargetMode="External"/><Relationship Id="rId250" Type="http://schemas.openxmlformats.org/officeDocument/2006/relationships/hyperlink" Target="../../../../:b:/g/personal/asbasheer_ou_edu/EYoJhsEa0HdBvFKzwuxzwnQB5wtIdpQjStJlby1h2cFUZQ?e=WeFOBS" TargetMode="External"/><Relationship Id="rId24" Type="http://schemas.openxmlformats.org/officeDocument/2006/relationships/hyperlink" Target="https://www.dropbox.com/scl/fi/d64vlufpur345z1g7mpzc/journal.pone.0297775.pdf?rlkey=ueevt7o5en8p1x760q8dgqy4q&amp;st=9wy2u4rk&amp;dl=0" TargetMode="External"/><Relationship Id="rId45" Type="http://schemas.openxmlformats.org/officeDocument/2006/relationships/hyperlink" Target="https://www.dropbox.com/scl/fi/vl71xuh7ofmqc7w1mxicv/1-s2.0-S2352771424000545-main.pdf?rlkey=kqwv35fri1p7b5ydyyy1md6do&amp;st=7385rzdr&amp;dl=0" TargetMode="External"/><Relationship Id="rId66" Type="http://schemas.openxmlformats.org/officeDocument/2006/relationships/hyperlink" Target="https://doi.org/10.2903/j.efsa.2022.7666" TargetMode="External"/><Relationship Id="rId87" Type="http://schemas.openxmlformats.org/officeDocument/2006/relationships/hyperlink" Target="https://www.dropbox.com/scl/fi/fali3le6znjnt2vg4kf27/czae039.pdf?rlkey=rtzcotzoqjj0zees8890tw1sb&amp;st=i6mqsd38&amp;dl=0" TargetMode="External"/><Relationship Id="rId110" Type="http://schemas.openxmlformats.org/officeDocument/2006/relationships/hyperlink" Target="https://doi.org/10.1016/j.fawpar.2019.e00053" TargetMode="External"/><Relationship Id="rId131" Type="http://schemas.openxmlformats.org/officeDocument/2006/relationships/hyperlink" Target="https://doi.org/10.1016/j.soh.2023.100050" TargetMode="External"/><Relationship Id="rId152" Type="http://schemas.openxmlformats.org/officeDocument/2006/relationships/hyperlink" Target="../../../../:b:/g/personal/asbasheer_ou_edu/EUV0sxzAK65BiF8oFkJYJ7cBDOEokXA6PuCEp-avg5jErg?e=WtBv9x" TargetMode="External"/><Relationship Id="rId173" Type="http://schemas.openxmlformats.org/officeDocument/2006/relationships/hyperlink" Target="../../../../:b:/g/personal/asbasheer_ou_edu/EY0O52L9RqtJuPvftUVu79kB8FZUJnRDWJHAe_wcJrZAgQ?e=fPZk8Z" TargetMode="External"/><Relationship Id="rId194" Type="http://schemas.openxmlformats.org/officeDocument/2006/relationships/hyperlink" Target="https://doi.org/10.1093/eurpub/ckaa166.1347" TargetMode="External"/><Relationship Id="rId208" Type="http://schemas.openxmlformats.org/officeDocument/2006/relationships/hyperlink" Target="https://doi.org/10.1371/journal.pone.0184430" TargetMode="External"/><Relationship Id="rId229" Type="http://schemas.openxmlformats.org/officeDocument/2006/relationships/hyperlink" Target="../../../../:b:/g/personal/asbasheer_ou_edu/EQnOiVZOSmpFmI64BqGqwlEBoa0i6sAJzOCV6zX20Fd3aQ?e=QXVWxo" TargetMode="External"/><Relationship Id="rId240" Type="http://schemas.openxmlformats.org/officeDocument/2006/relationships/hyperlink" Target="../../../../:b:/g/personal/asbasheer_ou_edu/EaGrO0IMPE1GtWRrRvCjDhUBTcYMCId-bQd2uXQWbhDNuw?e=eEBzaP" TargetMode="External"/><Relationship Id="rId14" Type="http://schemas.openxmlformats.org/officeDocument/2006/relationships/hyperlink" Target="https://www.dropbox.com/scl/fi/9s8ujls14k138ai2nyegh/fvets-08-676661.pdf?rlkey=ypu9kd5dtkm15lvtmva2ts27y&amp;st=ym74zj1n&amp;dl=0" TargetMode="External"/><Relationship Id="rId35" Type="http://schemas.openxmlformats.org/officeDocument/2006/relationships/hyperlink" Target="https://doi.org/10.3390/pathogens12111332" TargetMode="External"/><Relationship Id="rId56" Type="http://schemas.openxmlformats.org/officeDocument/2006/relationships/hyperlink" Target="https://doi.org/10.21203/rs.3.rs-1488875/v1" TargetMode="External"/><Relationship Id="rId77" Type="http://schemas.openxmlformats.org/officeDocument/2006/relationships/hyperlink" Target="https://www.dropbox.com/scl/fi/0mytwtfryv1d4ugyigfg1/climate_change-_murray_valley_encephalitis_virus-.105.pdf?rlkey=svsynbhv8ys204fmxlhjwy6k1&amp;st=4xhcmtco&amp;dl=0" TargetMode="External"/><Relationship Id="rId100" Type="http://schemas.openxmlformats.org/officeDocument/2006/relationships/hyperlink" Target="https://doi.org/10.1016/j.onehlt.2023.100634" TargetMode="External"/><Relationship Id="rId8" Type="http://schemas.openxmlformats.org/officeDocument/2006/relationships/hyperlink" Target="https://www.dropbox.com/scl/fi/pwmet1ezp4dwunecwqdsd/behravesh-et-al-2024-an-integrated-inventory-of-one-health-tools-mapping-and-analysis-of-globally-available-tools-to.pdf?rlkey=z3p9xnfw01pe9rw6oat6pygkq&amp;st=xrpb1ys3&amp;dl=0" TargetMode="External"/><Relationship Id="rId98" Type="http://schemas.openxmlformats.org/officeDocument/2006/relationships/hyperlink" Target="https://doi.org/10.1016/j.soh.2024.100067" TargetMode="External"/><Relationship Id="rId121" Type="http://schemas.openxmlformats.org/officeDocument/2006/relationships/hyperlink" Target="https://doi.org/10.29392/joghr.3.e2019093" TargetMode="External"/><Relationship Id="rId142" Type="http://schemas.openxmlformats.org/officeDocument/2006/relationships/hyperlink" Target="../../../../:b:/g/personal/asbasheer_ou_edu/EYQpqYKmmj5KqEFZl455aYcB6VxSh25mXxFv7dzFZ_jElg?e=pDmsXf" TargetMode="External"/><Relationship Id="rId163" Type="http://schemas.openxmlformats.org/officeDocument/2006/relationships/hyperlink" Target="https://doi.org/10.1089/pop.2023.0030" TargetMode="External"/><Relationship Id="rId184" Type="http://schemas.openxmlformats.org/officeDocument/2006/relationships/hyperlink" Target="https://doi.org/10.1093/jacamr/dlae008" TargetMode="External"/><Relationship Id="rId219" Type="http://schemas.openxmlformats.org/officeDocument/2006/relationships/hyperlink" Target="../../../../:b:/g/personal/asbasheer_ou_edu/Efc5hO06Lg1DvDROeSpQ8VsB827_2VzMrkoAeqWpvcpxSA?e=mwXrX3" TargetMode="External"/><Relationship Id="rId230" Type="http://schemas.openxmlformats.org/officeDocument/2006/relationships/hyperlink" Target="../../../../:b:/g/personal/asbasheer_ou_edu/ETaX2B99yRZPkKqE3C-FnWwBehib_NJZhfItEuf8VPLWRA?e=zHMrgQ" TargetMode="External"/><Relationship Id="rId251" Type="http://schemas.openxmlformats.org/officeDocument/2006/relationships/hyperlink" Target="https://doi.org/10.3389/fvets.2019.00109" TargetMode="External"/><Relationship Id="rId25" Type="http://schemas.openxmlformats.org/officeDocument/2006/relationships/hyperlink" Target="https://doi.org/10.1016/j.onehlt.2024.100704" TargetMode="External"/><Relationship Id="rId46" Type="http://schemas.openxmlformats.org/officeDocument/2006/relationships/hyperlink" Target="https://doi.org/10.1016/j.soh.2024.100064" TargetMode="External"/><Relationship Id="rId67" Type="http://schemas.openxmlformats.org/officeDocument/2006/relationships/hyperlink" Target="https://www.dropbox.com/scl/fi/nge6kgaie8aoy955sp8tl/efs27666-sup-0001-plain-language-summary.pdf?rlkey=495mvxkq1bas09qeogq0y0li6&amp;st=e12xfhk5&amp;dl=0" TargetMode="External"/><Relationship Id="rId88" Type="http://schemas.openxmlformats.org/officeDocument/2006/relationships/hyperlink" Target="https://doi.org/10.2903/j.efsa.2023.7853" TargetMode="External"/><Relationship Id="rId111" Type="http://schemas.openxmlformats.org/officeDocument/2006/relationships/hyperlink" Target="https://www.dropbox.com/scl/fi/of0gqi3lubwc159sm8cbe/1-s2.0-S2405676619300022-main.pdf?rlkey=0db1vdrk4a5q7xxct4gb54wxu&amp;st=cn1d3qke&amp;dl=0" TargetMode="External"/><Relationship Id="rId132" Type="http://schemas.openxmlformats.org/officeDocument/2006/relationships/hyperlink" Target="https://www.dropbox.com/scl/fi/j02603s7ph14m8re14i2m/1-s2.0-S2949704323000446-main.pdf?rlkey=njrcxg66jxrs34fbh6fcoim3u&amp;st=h0mcxx4a&amp;dl=0" TargetMode="External"/><Relationship Id="rId153" Type="http://schemas.openxmlformats.org/officeDocument/2006/relationships/hyperlink" Target="../../../../:x:/g/personal/asbasheer_ou_edu/Ec-C2NM4bINLu-VEaDjCZpsBg4DKvM_fGfB0v7S5bdB4AQ?e=aLZAAX" TargetMode="External"/><Relationship Id="rId174" Type="http://schemas.openxmlformats.org/officeDocument/2006/relationships/hyperlink" Target="https://doi.org/10.1079/cabionehealth.2024.0001" TargetMode="External"/><Relationship Id="rId195" Type="http://schemas.openxmlformats.org/officeDocument/2006/relationships/hyperlink" Target="../../../../:b:/g/personal/asbasheer_ou_edu/EcohCvSEeIREgZ_u9gf9g_8Bo46pxkmUMLthh8Xfo61yQg?e=QOGoVT" TargetMode="External"/><Relationship Id="rId209" Type="http://schemas.openxmlformats.org/officeDocument/2006/relationships/hyperlink" Target="../../../../:b:/g/personal/asbasheer_ou_edu/EYZC--TIptJFkUt-iKXW2YYBGtxK6qQaiSxgbdR8ztuAwQ?e=06ve1W" TargetMode="External"/><Relationship Id="rId220" Type="http://schemas.openxmlformats.org/officeDocument/2006/relationships/hyperlink" Target="https://doi.org/10.1016/j.onehlt.2019.100093" TargetMode="External"/><Relationship Id="rId241" Type="http://schemas.openxmlformats.org/officeDocument/2006/relationships/hyperlink" Target="https://citeseerx.ist.psu.edu/document?repid=rep1&amp;type=pdf&amp;doi=e5b72fff57759270d79c076e9ad066db6cf520a8" TargetMode="External"/><Relationship Id="rId15" Type="http://schemas.openxmlformats.org/officeDocument/2006/relationships/hyperlink" Target="https://doi.org/10.1371/journal.pone.0260122" TargetMode="External"/><Relationship Id="rId36" Type="http://schemas.openxmlformats.org/officeDocument/2006/relationships/hyperlink" Target="https://www.dropbox.com/scl/fi/b3bo8b7cgwc4x7616x3i1/pathogens-12-01332.pdf?rlkey=mlw65438hia29d35gf97len4b&amp;st=pxurf6po&amp;dl=0" TargetMode="External"/><Relationship Id="rId57" Type="http://schemas.openxmlformats.org/officeDocument/2006/relationships/hyperlink" Target="https://www.dropbox.com/scl/fi/8omejm61mgf69hiqf9x4x/v1_covered.pdf?rlkey=qhorxi8gf8s214gj57fr8gy07&amp;st=3rfgwmuv&amp;dl=0" TargetMode="External"/><Relationship Id="rId78" Type="http://schemas.openxmlformats.org/officeDocument/2006/relationships/hyperlink" Target="https://doi.org/10.2471%2FBLT.23.291122" TargetMode="External"/><Relationship Id="rId99" Type="http://schemas.openxmlformats.org/officeDocument/2006/relationships/hyperlink" Target="https://www.dropbox.com/scl/fi/sg00hfnayeav6vfpc1vha/1-s2.0-S2949704324000064-main.pdf?rlkey=4q6q4w5yb2u6j15ca9alh3g0d&amp;st=k0o4vj4w&amp;dl=0" TargetMode="External"/><Relationship Id="rId101" Type="http://schemas.openxmlformats.org/officeDocument/2006/relationships/hyperlink" Target="https://www.dropbox.com/scl/fi/y8uay59umisfmxl9hhwwg/1-s2.0-S2352771423001544-main.pdf?rlkey=r0olcc5h9gvibv0c57oi37vfo&amp;st=fk9subry&amp;dl=0" TargetMode="External"/><Relationship Id="rId122" Type="http://schemas.openxmlformats.org/officeDocument/2006/relationships/hyperlink" Target="https://www.dropbox.com/scl/fi/wpqsk692rx9luhaplm5nz/12184-one-health-workers-innovations-in-early-detection-of-human-animal-and-plant-disease-outbreaks.pdf?rlkey=m4rpgdfp1tsd5k8oi7jom8whq&amp;st=3d08ojvf&amp;dl=0" TargetMode="External"/><Relationship Id="rId143" Type="http://schemas.openxmlformats.org/officeDocument/2006/relationships/hyperlink" Target="https://doi.org/10.2196/34286" TargetMode="External"/><Relationship Id="rId164" Type="http://schemas.openxmlformats.org/officeDocument/2006/relationships/hyperlink" Target="../../../../:b:/g/personal/asbasheer_ou_edu/EVJnAWjJuYVNgxLqTVc6Td0BA810pa9nYJdJOl_oJIdCdg?e=5BG1Pl" TargetMode="External"/><Relationship Id="rId185" Type="http://schemas.openxmlformats.org/officeDocument/2006/relationships/hyperlink" Target="../../../../:b:/g/personal/asbasheer_ou_edu/EStbp71V0LlJpUhOqpYx6AIBeqiTPhSXvQfQ_jJVrPTR4Q?e=mwLfNx" TargetMode="External"/><Relationship Id="rId9" Type="http://schemas.openxmlformats.org/officeDocument/2006/relationships/hyperlink" Target="https://doi.org/10.11604/pamj-oh.2020.1.5.22350" TargetMode="External"/><Relationship Id="rId210" Type="http://schemas.openxmlformats.org/officeDocument/2006/relationships/hyperlink" Target="https://doi.org/10.1371/journal.pone.0219197" TargetMode="External"/><Relationship Id="rId26" Type="http://schemas.openxmlformats.org/officeDocument/2006/relationships/hyperlink" Target="https://www.dropbox.com/scl/fi/nrp0xgqswmr5piqry36pc/1-s2.0-S2352771424000302-main.pdf?rlkey=3iottd8gedpkvns4cnkkoioyu&amp;st=eszgucw7&amp;dl=0" TargetMode="External"/><Relationship Id="rId231" Type="http://schemas.openxmlformats.org/officeDocument/2006/relationships/hyperlink" Target="https://doi.org/10.21203/rs.3.rs-3914159/v1" TargetMode="External"/><Relationship Id="rId252" Type="http://schemas.openxmlformats.org/officeDocument/2006/relationships/hyperlink" Target="../../../../:b:/g/personal/asbasheer_ou_edu/EV9yZOJOSNtNtM3xPKvknKEBwJ2B09Rst5b5gyvMCwevWw?e=i5B5hy" TargetMode="External"/><Relationship Id="rId47" Type="http://schemas.openxmlformats.org/officeDocument/2006/relationships/hyperlink" Target="https://www.dropbox.com/scl/fi/sdssb66mbymb99lh7ev76/1-s2.0-S2949704324000039-main.pdf?rlkey=az0mux325f6q3duftk6p0vxpe&amp;st=286aeshg&amp;dl=0" TargetMode="External"/><Relationship Id="rId68" Type="http://schemas.openxmlformats.org/officeDocument/2006/relationships/hyperlink" Target="https://www.dropbox.com/scl/fi/fzqd8zy6ypj103op9rcyg/doctoral_thesis_nocv_20240305.pdf?rlkey=uvd7w6kitz5vkwtc7g0tmhm2t&amp;st=izqvxcuu&amp;dl=0" TargetMode="External"/><Relationship Id="rId89" Type="http://schemas.openxmlformats.org/officeDocument/2006/relationships/hyperlink" Target="https://www.dropbox.com/scl/fi/pywz7n5ofbp9zk7j5mxeu/EFSA-Journal-2023-Prioritisation-of-zoonotic-diseases-for-coordinated-surveillance-systems-under-the-One-Health.pdf?rlkey=ownwflwv5th9pqtoxbgjpr1va&amp;st=2u88t1rq&amp;dl=0" TargetMode="External"/><Relationship Id="rId112" Type="http://schemas.openxmlformats.org/officeDocument/2006/relationships/hyperlink" Target="https://doi.org/10.1016/j.japh.2023.09.003" TargetMode="External"/><Relationship Id="rId133" Type="http://schemas.openxmlformats.org/officeDocument/2006/relationships/hyperlink" Target="https://doi.org/10.1038/s41467-024-49967-7" TargetMode="External"/><Relationship Id="rId154" Type="http://schemas.openxmlformats.org/officeDocument/2006/relationships/hyperlink" Target="../../../../:b:/g/personal/asbasheer_ou_edu/Efx7agzQiChEhh3l_ogi2JoBjAGIfw30r7VFi_JTwh8mpA?e=Ga9bnS" TargetMode="External"/><Relationship Id="rId175" Type="http://schemas.openxmlformats.org/officeDocument/2006/relationships/hyperlink" Target="../../../../:b:/g/personal/asbasheer_ou_edu/Ef-jFT9gICZAlCBqrNOzQB8BTDmd0tl6QkaZO7oA7Nwznw?e=6vsdfg" TargetMode="External"/><Relationship Id="rId196" Type="http://schemas.openxmlformats.org/officeDocument/2006/relationships/hyperlink" Target="../../../../:b:/g/personal/asbasheer_ou_edu/ESg28NUGOZtDhzPr6_yZF3ABQzorngrLYaujQMvyZ-zwDw?e=Bsv2tj" TargetMode="External"/><Relationship Id="rId200" Type="http://schemas.openxmlformats.org/officeDocument/2006/relationships/hyperlink" Target="../../../../:b:/g/personal/asbasheer_ou_edu/EQFqCGgcWHBFtwYIBbQwTC4BIb_1KUoRjgqfyVFKeEShTg?e=5wHTbd" TargetMode="External"/><Relationship Id="rId16" Type="http://schemas.openxmlformats.org/officeDocument/2006/relationships/hyperlink" Target="https://www.dropbox.com/scl/fi/jsnk7c2ot9gkukja23prb/journal.pone.0260122.pdf?rlkey=0spwbr9jrbw0pfh2vhu9qcm0d&amp;st=vqxj34cb&amp;dl=0" TargetMode="External"/><Relationship Id="rId221" Type="http://schemas.openxmlformats.org/officeDocument/2006/relationships/hyperlink" Target="../../../../:b:/g/personal/asbasheer_ou_edu/EVIGWOXwwYlNiG98bAY1GiEBfivUly4vwLFdlK5fhJHPtw?e=xPyEtr" TargetMode="External"/><Relationship Id="rId242" Type="http://schemas.openxmlformats.org/officeDocument/2006/relationships/hyperlink" Target="../../../../:b:/g/personal/asbasheer_ou_edu/EbN4ZzbWiPREjSGt-Wv1BegBFWeZWoVH2g8ViTQrGhvSkw?e=Kp6ScY" TargetMode="External"/><Relationship Id="rId37" Type="http://schemas.openxmlformats.org/officeDocument/2006/relationships/hyperlink" Target="https://doi.org/10.12688/wellcomeopenres.21010.1" TargetMode="External"/><Relationship Id="rId58" Type="http://schemas.openxmlformats.org/officeDocument/2006/relationships/hyperlink" Target="https://doi.org/10.1186/s40249-022-00979-9" TargetMode="External"/><Relationship Id="rId79" Type="http://schemas.openxmlformats.org/officeDocument/2006/relationships/hyperlink" Target="https://www.dropbox.com/scl/fi/zz7gv0yd6aecnxd5wvfkv/BLT.23.291122.pdf?rlkey=f0933iufugem3g5rw4bmbx7gb&amp;st=og1ecj3d&amp;dl=0" TargetMode="External"/><Relationship Id="rId102" Type="http://schemas.openxmlformats.org/officeDocument/2006/relationships/hyperlink" Target="https://doi.org/10.1016/j.ijmm.2023.151590" TargetMode="External"/><Relationship Id="rId123" Type="http://schemas.openxmlformats.org/officeDocument/2006/relationships/hyperlink" Target="https://doi.org/10.2460/javma.23.07.0426" TargetMode="External"/><Relationship Id="rId144" Type="http://schemas.openxmlformats.org/officeDocument/2006/relationships/hyperlink" Target="../../../../:b:/g/personal/asbasheer_ou_edu/EWzU53z3XchGmJJ2rIRyyBABl3L4cHe7pGBsFe_7R9UVOg?e=UzH6s7" TargetMode="External"/><Relationship Id="rId90" Type="http://schemas.openxmlformats.org/officeDocument/2006/relationships/hyperlink" Target="https://doi.org/10.2903/j.efsa.2023.8442" TargetMode="External"/><Relationship Id="rId165" Type="http://schemas.openxmlformats.org/officeDocument/2006/relationships/hyperlink" Target="https://doi.org/10.1089/omi.2023.0122" TargetMode="External"/><Relationship Id="rId186" Type="http://schemas.openxmlformats.org/officeDocument/2006/relationships/hyperlink" Target="https://doi.org/10.1177/17579759221126143" TargetMode="External"/><Relationship Id="rId211" Type="http://schemas.openxmlformats.org/officeDocument/2006/relationships/hyperlink" Target="../../../../:b:/g/personal/asbasheer_ou_edu/EWz3aFsNSu1AurAsAzl0nr0BIcguM7g9-DjNV2x7k0MQ5w?e=ab56Vt" TargetMode="External"/><Relationship Id="rId232" Type="http://schemas.openxmlformats.org/officeDocument/2006/relationships/hyperlink" Target="../../../../:b:/g/personal/asbasheer_ou_edu/EXFmraoGxHxOvXtesRffpCUBQFl1QdIr_Oa1TRaZRNhe6A?e=JayuR4" TargetMode="External"/><Relationship Id="rId253" Type="http://schemas.openxmlformats.org/officeDocument/2006/relationships/hyperlink" Target="https://doi.org/10.3390/vaccines7030108" TargetMode="External"/><Relationship Id="rId27" Type="http://schemas.openxmlformats.org/officeDocument/2006/relationships/hyperlink" Target="https://doi.org/10.3389/fvets.2023.1129863" TargetMode="External"/><Relationship Id="rId48" Type="http://schemas.openxmlformats.org/officeDocument/2006/relationships/hyperlink" Target="https://doi.org/10.9745/GHSP-D-18-00271" TargetMode="External"/><Relationship Id="rId69" Type="http://schemas.openxmlformats.org/officeDocument/2006/relationships/hyperlink" Target="https://doi.org/10.35814/jifi.v22i1.1574" TargetMode="External"/><Relationship Id="rId113" Type="http://schemas.openxmlformats.org/officeDocument/2006/relationships/hyperlink" Target="https://www.dropbox.com/scl/fi/urcuix433gipej5pqkc2d/1-s2.0-S1544319123002984-main.pdf?rlkey=dzscm1xmhy89z3rgzx41i4nin&amp;st=s1sewt1l&amp;dl=0" TargetMode="External"/><Relationship Id="rId134" Type="http://schemas.openxmlformats.org/officeDocument/2006/relationships/hyperlink" Target="https://www.dropbox.com/scl/fi/3vkhkzpwa3n589tcbm00u/s41467-024-49967-7.pdf?rlkey=tp5ilddga4xa3sz4vncop0jrr&amp;st=y81mr5sp&amp;dl=0" TargetMode="External"/><Relationship Id="rId80" Type="http://schemas.openxmlformats.org/officeDocument/2006/relationships/hyperlink" Target="https://doi.org/10.1016/j.soh.2023.100061" TargetMode="External"/><Relationship Id="rId155" Type="http://schemas.openxmlformats.org/officeDocument/2006/relationships/hyperlink" Target="https://doi.org/10.2460/javma.23.03.0148" TargetMode="External"/><Relationship Id="rId176" Type="http://schemas.openxmlformats.org/officeDocument/2006/relationships/hyperlink" Target="https://doi.org/10.1016/j.prevetmed.2018.10.005" TargetMode="External"/><Relationship Id="rId197" Type="http://schemas.openxmlformats.org/officeDocument/2006/relationships/hyperlink" Target="https://doi.org/10.2196/34438" TargetMode="External"/><Relationship Id="rId201" Type="http://schemas.openxmlformats.org/officeDocument/2006/relationships/hyperlink" Target="../../../../:b:/g/personal/asbasheer_ou_edu/EVvUw8OA_itJmOnFRD3nmygBAZd8REyN3Q1ayCVBgBKkiA?e=Fh0hIL" TargetMode="External"/><Relationship Id="rId222" Type="http://schemas.openxmlformats.org/officeDocument/2006/relationships/hyperlink" Target="https://doi.org/10.1016/j.onehlt.2019.100085" TargetMode="External"/><Relationship Id="rId243" Type="http://schemas.openxmlformats.org/officeDocument/2006/relationships/hyperlink" Target="https://doi.org/10.1002%2Fvms3.1135" TargetMode="External"/><Relationship Id="rId17" Type="http://schemas.openxmlformats.org/officeDocument/2006/relationships/hyperlink" Target="https://www.dropbox.com/scl/fi/iz3nvweem7yk686eoe7vu/1-s2.0-S2352771419300588-main.pdf?rlkey=z96mbq9xnh7i44e4jwjajvn37&amp;st=jdzf53y9&amp;dl=0" TargetMode="External"/><Relationship Id="rId38" Type="http://schemas.openxmlformats.org/officeDocument/2006/relationships/hyperlink" Target="https://www.dropbox.com/scl/fi/pp8du0m63phu5rxjr0k3i/41c590f5-e789-43eb-b7e3-68c356319111_21010_-_stephen_opiyo-1.pdf?rlkey=drvp23lmsgix5txcf96y7hbwp&amp;st=rjhjeq5j&amp;dl=0" TargetMode="External"/><Relationship Id="rId59" Type="http://schemas.openxmlformats.org/officeDocument/2006/relationships/hyperlink" Target="https://www.dropbox.com/scl/fi/iw0vcvi34qbqluba7qapu/s40249-022-00979-9.pdf?rlkey=i5ah5liulkn5zk8svpzod0tsc&amp;st=31tre0oh&amp;dl=0" TargetMode="External"/><Relationship Id="rId103" Type="http://schemas.openxmlformats.org/officeDocument/2006/relationships/hyperlink" Target="https://www.dropbox.com/scl/fi/nn3u7wtrn309tfdf8lavy/1-s2.0-S1438422123000188-main.pdf?rlkey=iamuu1aj5kyykhac6po3u10bb&amp;st=j6bmf92n&amp;dl=0" TargetMode="External"/><Relationship Id="rId124" Type="http://schemas.openxmlformats.org/officeDocument/2006/relationships/hyperlink" Target="https://www.dropbox.com/scl/fi/82warrhdwd5028892tiy9/javma-javma.23.07.0426.pdf?rlkey=s0f0yh1oify10x46kdx1rj464&amp;st=q70vca76&amp;dl=0" TargetMode="External"/><Relationship Id="rId70" Type="http://schemas.openxmlformats.org/officeDocument/2006/relationships/hyperlink" Target="https://www.dropbox.com/scl/fi/gl23q4cm44mhqizjaytc2/document.pdf?rlkey=pctapc4s7lvk9232yruyd7lwf&amp;st=jgz0ybwu&amp;dl=0" TargetMode="External"/><Relationship Id="rId91" Type="http://schemas.openxmlformats.org/officeDocument/2006/relationships/hyperlink" Target="https://www.dropbox.com/scl/fi/g6psy8kxj09kadabh4238/EFSA-Journal-2023-The-European-Union-One-Health-2022-Zoonoses-Report.pdf?rlkey=8g54njufoe5oua8tiob5vyxon&amp;st=s69hgc0m&amp;dl=0" TargetMode="External"/><Relationship Id="rId145" Type="http://schemas.openxmlformats.org/officeDocument/2006/relationships/hyperlink" Target="https://doi.org/10.3390/v15010096" TargetMode="External"/><Relationship Id="rId166" Type="http://schemas.openxmlformats.org/officeDocument/2006/relationships/hyperlink" Target="../../../../:b:/g/personal/asbasheer_ou_edu/EaBmbgDJgWBNld8rn4vCpgoBJRQXwzXyMwWPsnSOkl-1Ew?e=TwEx9B" TargetMode="External"/><Relationship Id="rId187" Type="http://schemas.openxmlformats.org/officeDocument/2006/relationships/hyperlink" Target="../../../../:b:/g/personal/asbasheer_ou_edu/EQSQFYVhSBZAvGsqH8RKVtgBVq0D2-sl2VaSIeBD1MPR5A?e=O1BzAl" TargetMode="External"/><Relationship Id="rId1" Type="http://schemas.openxmlformats.org/officeDocument/2006/relationships/hyperlink" Target="https://doi.org/10.3390/tropicalmed8060291" TargetMode="External"/><Relationship Id="rId212" Type="http://schemas.openxmlformats.org/officeDocument/2006/relationships/hyperlink" Target="https://doi.org/10.20506/rst.33.2.2294" TargetMode="External"/><Relationship Id="rId233" Type="http://schemas.openxmlformats.org/officeDocument/2006/relationships/hyperlink" Target="https://doi.org/10.1186/s13031-024-00598-1" TargetMode="External"/><Relationship Id="rId254" Type="http://schemas.openxmlformats.org/officeDocument/2006/relationships/hyperlink" Target="../../../../:b:/g/personal/asbasheer_ou_edu/EflSF34BLKJOhkX19MD3PoEBIL2Eyql2eCno2ttuzSnKlA?e=4ei1Rh" TargetMode="External"/><Relationship Id="rId28" Type="http://schemas.openxmlformats.org/officeDocument/2006/relationships/hyperlink" Target="https://www.dropbox.com/scl/fi/nkawd91ntfh9pjn4skud0/fvets-10-1129863.pdf?rlkey=3lkpcwzrr8o4hd97pg1ai3k9h&amp;st=c7tmkn7l&amp;dl=0" TargetMode="External"/><Relationship Id="rId49" Type="http://schemas.openxmlformats.org/officeDocument/2006/relationships/hyperlink" Target="https://www.dropbox.com/scl/fi/lt1wh068zj1kisus959ig/S29.full.pdf?rlkey=5vrcqj5hj8u9o6rsve5bk6irc&amp;st=w3xgss0f&amp;dl=0" TargetMode="External"/><Relationship Id="rId114" Type="http://schemas.openxmlformats.org/officeDocument/2006/relationships/hyperlink" Target="https://www.dropbox.com/scl/fi/ljbfw1ke19spyygxq6kdy/jogh-10-010333.pdf?rlkey=pru8abe3mduxaxi5cfju8wkf6&amp;st=fci11p4e&amp;dl=0" TargetMode="External"/><Relationship Id="rId60" Type="http://schemas.openxmlformats.org/officeDocument/2006/relationships/hyperlink" Target="https://doi.org/10.1007/s41745-020-00192-3" TargetMode="External"/><Relationship Id="rId81" Type="http://schemas.openxmlformats.org/officeDocument/2006/relationships/hyperlink" Target="https://www.dropbox.com/scl/fi/myqk1plocotfcg2p40qlk/1-s2.0-S2949704323000550-main.pdf?rlkey=diy4mkhy0enysrgmmd547q7wk&amp;st=iqr1fbew&amp;dl=0" TargetMode="External"/><Relationship Id="rId135" Type="http://schemas.openxmlformats.org/officeDocument/2006/relationships/hyperlink" Target="https://doi.org/10.1079/onehealthcases.2023.0014" TargetMode="External"/><Relationship Id="rId156" Type="http://schemas.openxmlformats.org/officeDocument/2006/relationships/hyperlink" Target="../../../../:b:/g/personal/asbasheer_ou_edu/EdC4_Wrrc4FCoGpvx8rbUEMBO1tKC_QTN9btwCIAg29EbA?e=ufmWSL" TargetMode="External"/><Relationship Id="rId177" Type="http://schemas.openxmlformats.org/officeDocument/2006/relationships/hyperlink" Target="https://doi.org/10.1099/mgen.0.001001" TargetMode="External"/><Relationship Id="rId198" Type="http://schemas.openxmlformats.org/officeDocument/2006/relationships/hyperlink" Target="../../../../:b:/g/personal/asbasheer_ou_edu/EYIcJCZ2HedPonkfu0X-RFwBUgZ5jrnsz2Ny8gAmzuY-dA?e=2ySfZz" TargetMode="External"/><Relationship Id="rId202" Type="http://schemas.openxmlformats.org/officeDocument/2006/relationships/hyperlink" Target="https://doi.org/10.1186/s12889-023-17026-3" TargetMode="External"/><Relationship Id="rId223" Type="http://schemas.openxmlformats.org/officeDocument/2006/relationships/hyperlink" Target="../../../../:b:/g/personal/asbasheer_ou_edu/EUGyCWKqS7dKnOpkBgYJXTABcEg9weRNLNGA80jnXpC0lA?e=dhP1rr" TargetMode="External"/><Relationship Id="rId244" Type="http://schemas.openxmlformats.org/officeDocument/2006/relationships/hyperlink" Target="../../../../:b:/g/personal/asbasheer_ou_edu/EWQVQRcBVcFJsjBNdwZXXk4Brmj638KGTJ00ZrCBOzq0cw?e=UuzjvI" TargetMode="External"/><Relationship Id="rId18" Type="http://schemas.openxmlformats.org/officeDocument/2006/relationships/hyperlink" Target="https://doi.org/10.1016/j.onehlt.2019.100105" TargetMode="External"/><Relationship Id="rId39" Type="http://schemas.openxmlformats.org/officeDocument/2006/relationships/hyperlink" Target="https://doi.org/10.3390/agriculture13020457" TargetMode="External"/><Relationship Id="rId50" Type="http://schemas.openxmlformats.org/officeDocument/2006/relationships/hyperlink" Target="https://doi.org/10.1109/ICICT62343.2024.00059" TargetMode="External"/><Relationship Id="rId104" Type="http://schemas.openxmlformats.org/officeDocument/2006/relationships/hyperlink" Target="https://doi.org/10.1016/j.xinn.2024.100612" TargetMode="External"/><Relationship Id="rId125" Type="http://schemas.openxmlformats.org/officeDocument/2006/relationships/hyperlink" Target="https://doi.org/10.3233/SHTI220113" TargetMode="External"/><Relationship Id="rId146" Type="http://schemas.openxmlformats.org/officeDocument/2006/relationships/hyperlink" Target="../../../../:b:/g/personal/asbasheer_ou_edu/EQ3XO2ZBIF9LmN3KWq1lqU4BeEDeNDAYvscr0QnC6YT1BA?e=Uz3xNP" TargetMode="External"/><Relationship Id="rId167" Type="http://schemas.openxmlformats.org/officeDocument/2006/relationships/hyperlink" Target="https://doi.org/10.1371/journal.pone.0307503" TargetMode="External"/><Relationship Id="rId188" Type="http://schemas.openxmlformats.org/officeDocument/2006/relationships/hyperlink" Target="../../../../:b:/g/personal/asbasheer_ou_edu/EapU1GjdDBpCrm2yXIA0vlYBQXydVAnKHgYd0xWdTCVmxQ?e=1x0dC1" TargetMode="External"/><Relationship Id="rId71" Type="http://schemas.openxmlformats.org/officeDocument/2006/relationships/hyperlink" Target="https://doi.org/10.3389/fvets.2024.1379907" TargetMode="External"/><Relationship Id="rId92" Type="http://schemas.openxmlformats.org/officeDocument/2006/relationships/hyperlink" Target="https://doi.org/10.1016/j.onehlt.2024.100710" TargetMode="External"/><Relationship Id="rId213" Type="http://schemas.openxmlformats.org/officeDocument/2006/relationships/hyperlink" Target="../../../../:b:/g/personal/asbasheer_ou_edu/ESPylp35-dlEgDFjJceW3FsBrckMKbGpwDnuWCBabjhwLw?e=11AdA6" TargetMode="External"/><Relationship Id="rId234" Type="http://schemas.openxmlformats.org/officeDocument/2006/relationships/hyperlink" Target="../../../../:b:/g/personal/asbasheer_ou_edu/EeXhPQz3TWhBnFc7clIoGNoBlFB0NbFyt4El_REt2OfpWw?e=rWPfiw" TargetMode="External"/><Relationship Id="rId2" Type="http://schemas.openxmlformats.org/officeDocument/2006/relationships/hyperlink" Target="https://www.dropbox.com/scl/fi/dpa2zes1io7tq3sgj7dk4/tropicalmed-08-00291.pdf?rlkey=9gxy7y3r7zl04xctqi7qgxp2n&amp;st=1hxbql5i&amp;dl=0" TargetMode="External"/><Relationship Id="rId29" Type="http://schemas.openxmlformats.org/officeDocument/2006/relationships/hyperlink" Target="https://doi.org/10.1371/journal.pone.0259706" TargetMode="External"/><Relationship Id="rId255" Type="http://schemas.openxmlformats.org/officeDocument/2006/relationships/hyperlink" Target="https://www.dropbox.com/scl/fi/gy0qi77aezh2qo0ozb1vh/d9b13e81bd723a60618394c7513f0862cab2.pdf?rlkey=fput8fj7eau7dplu6r2apv2uu&amp;st=05t1qabr&amp;dl=0" TargetMode="External"/><Relationship Id="rId40" Type="http://schemas.openxmlformats.org/officeDocument/2006/relationships/hyperlink" Target="https://www.dropbox.com/scl/fi/mp6zluav9pkxtsn0ga2ud/agriculture-13-00457.pdf?rlkey=6xgzyaykukowoqh1ey81rn1nz&amp;st=9gevxz3y&amp;dl=0" TargetMode="External"/><Relationship Id="rId115" Type="http://schemas.openxmlformats.org/officeDocument/2006/relationships/hyperlink" Target="https://www.dropbox.com/scl/fi/2tfhpgfl98v7mbijjb4rj/s-0043-1768728.pdf?rlkey=bpvnr9pahx5bp8amkcs81t5eg&amp;st=n9mzk99n&amp;dl=0" TargetMode="External"/><Relationship Id="rId136" Type="http://schemas.openxmlformats.org/officeDocument/2006/relationships/hyperlink" Target="../../../../:b:/g/personal/asbasheer_ou_edu/EWsschVw_vVGtwFTzw3fNBoBo5qn8QU3rREeKDNQQZSWIQ?e=VyW0pk" TargetMode="External"/><Relationship Id="rId157" Type="http://schemas.openxmlformats.org/officeDocument/2006/relationships/hyperlink" Target="https://doi.org/10.1177/03000605231159335" TargetMode="External"/><Relationship Id="rId178" Type="http://schemas.openxmlformats.org/officeDocument/2006/relationships/hyperlink" Target="../../../../:b:/g/personal/asbasheer_ou_edu/ET-1C5npYKVEuwwiA5PjxaYBPLDh45Km08eetwSu37iSew?e=qNdppe" TargetMode="External"/><Relationship Id="rId61" Type="http://schemas.openxmlformats.org/officeDocument/2006/relationships/hyperlink" Target="https://www.dropbox.com/scl/fi/jx6biwakgbcj4g8m8eu48/s41745-020-00192-3.pdf?rlkey=8tgeluicuxps1w6vvzp1jpk6y&amp;st=l15z2yvi&amp;dl=0" TargetMode="External"/><Relationship Id="rId82" Type="http://schemas.openxmlformats.org/officeDocument/2006/relationships/hyperlink" Target="https://doi.org/10.2196/52093" TargetMode="External"/><Relationship Id="rId199" Type="http://schemas.openxmlformats.org/officeDocument/2006/relationships/hyperlink" Target="../../../../:b:/g/personal/asbasheer_ou_edu/ESRqH0pNICxDj26_v_QmyjcBKJ2XbPSEkh4NsA-InRAYnQ?e=ZOH701" TargetMode="External"/><Relationship Id="rId203" Type="http://schemas.openxmlformats.org/officeDocument/2006/relationships/hyperlink" Target="https://doi.org/10.2196/45715" TargetMode="External"/><Relationship Id="rId19" Type="http://schemas.openxmlformats.org/officeDocument/2006/relationships/hyperlink" Target="https://doi.org/10.1016/j.onehlt.2021.100325" TargetMode="External"/><Relationship Id="rId224" Type="http://schemas.openxmlformats.org/officeDocument/2006/relationships/hyperlink" Target="https://doi.org/10.1016/j.onehlt.2017.03.004" TargetMode="External"/><Relationship Id="rId245" Type="http://schemas.openxmlformats.org/officeDocument/2006/relationships/hyperlink" Target="https://doi.org/10.1016/j.wace.2019.100209" TargetMode="External"/><Relationship Id="rId30" Type="http://schemas.openxmlformats.org/officeDocument/2006/relationships/hyperlink" Target="https://www.dropbox.com/scl/fi/n5p07dtq49gb9emezc4ej/journal.pone.0259706.pdf?rlkey=wuqmk106rr2v3h9k4o4xb95bg&amp;st=8b65doye&amp;dl=0" TargetMode="External"/><Relationship Id="rId105" Type="http://schemas.openxmlformats.org/officeDocument/2006/relationships/hyperlink" Target="https://www.dropbox.com/scl/fi/qtfzaixx5u2ymfnp7ilyu/1-s2.0-S266667582400050X-main.pdf?rlkey=q9rmqfbz5z0fyfd3ac4yapjmp&amp;st=p07lq6a2&amp;dl=0" TargetMode="External"/><Relationship Id="rId126" Type="http://schemas.openxmlformats.org/officeDocument/2006/relationships/hyperlink" Target="https://www.dropbox.com/scl/fi/qp8a742hqd8pmj235ftc1/SHTI-290-SHTI220113.pdf?rlkey=j1dlznnqw1jerslqngfpng1uq&amp;st=st8s5rs5&amp;dl=0" TargetMode="External"/><Relationship Id="rId147" Type="http://schemas.openxmlformats.org/officeDocument/2006/relationships/hyperlink" Target="https://doi.org/10.3389/fpubh.2021.755285" TargetMode="External"/><Relationship Id="rId168" Type="http://schemas.openxmlformats.org/officeDocument/2006/relationships/hyperlink" Target="../../../../:b:/g/personal/asbasheer_ou_edu/EapvPQVLh81InEMZALJsvlwBjag2xGYrj1HaYMB1xZuEyA?e=loA5mF" TargetMode="External"/><Relationship Id="rId51" Type="http://schemas.openxmlformats.org/officeDocument/2006/relationships/hyperlink" Target="https://www.dropbox.com/scl/fi/jj4udy3vx9bibfj9tk9i9/Mosquinator_A_Community-Based_Mobile_and_Web_Application_Framework_for_combating_Dengue_and_providing_Awareness_for_Residents_of_Pasig_City.pdf?rlkey=8skptbib2orpb46oanv488r7b&amp;st=oc6e0sor&amp;dl=0" TargetMode="External"/><Relationship Id="rId72" Type="http://schemas.openxmlformats.org/officeDocument/2006/relationships/hyperlink" Target="https://www.dropbox.com/scl/fi/8xaeoo2bv4ecdwe23afvl/fvets-11-1379907.pdf?rlkey=jypl1mqp1pydndbqi5sks7x1x&amp;st=v31msb4i&amp;dl=0" TargetMode="External"/><Relationship Id="rId93" Type="http://schemas.openxmlformats.org/officeDocument/2006/relationships/hyperlink" Target="https://www.dropbox.com/scl/fi/bro6l8ijly9vxpxqf3v4c/1-s2.0-S2352771424000363-main.pdf?rlkey=2jl5qub2r3th9zll9vo8i2l1h&amp;st=qne827l9&amp;dl=0" TargetMode="External"/><Relationship Id="rId189" Type="http://schemas.openxmlformats.org/officeDocument/2006/relationships/hyperlink" Target="https://doi.org/10.1590/1678-4685-GMB-2020-0256" TargetMode="External"/><Relationship Id="rId3" Type="http://schemas.openxmlformats.org/officeDocument/2006/relationships/hyperlink" Target="https://www.dropbox.com/scl/fi/sf7n1ialt5etkce4bztva/1-s2.0-S2352771422001033-main.pdf?rlkey=oze08nv7evai4088503ew7aay&amp;st=pebnizs3&amp;dl=0" TargetMode="External"/><Relationship Id="rId214" Type="http://schemas.openxmlformats.org/officeDocument/2006/relationships/hyperlink" Target="https://doi.org/10.1038/s41598-022-12619-1" TargetMode="External"/><Relationship Id="rId235" Type="http://schemas.openxmlformats.org/officeDocument/2006/relationships/hyperlink" Target="https://doi.org/10.3201/eid2602.191139" TargetMode="External"/><Relationship Id="rId256" Type="http://schemas.openxmlformats.org/officeDocument/2006/relationships/hyperlink" Target="../../../../:b:/r/personal/asbasheer_ou_edu/Documents/OneHealth-Papers/Papers/Zoonoses%20and%20Public%20Health%20-%202014%20-%20Wendt%20-%20Zoonotic%20Disease%20Surveillance%20%20%20Inventory%20of%20Systems%20Integrating%20Human%20and.pdf?csf=1&amp;web=1&amp;e=dSSfZm" TargetMode="External"/><Relationship Id="rId116" Type="http://schemas.openxmlformats.org/officeDocument/2006/relationships/hyperlink" Target="https://doi.org/10.1055/s-0043-1768728" TargetMode="External"/><Relationship Id="rId137" Type="http://schemas.openxmlformats.org/officeDocument/2006/relationships/hyperlink" Target="https://doi.org/10.3389/fvets.2024.1269530" TargetMode="External"/><Relationship Id="rId158" Type="http://schemas.openxmlformats.org/officeDocument/2006/relationships/hyperlink" Target="../../../../:b:/g/personal/asbasheer_ou_edu/EXgk8czZ-vFOkkx2VduxNmwBQIOUEVTjKVyu3jdUiC7o0A?e=NjvXvo" TargetMode="External"/><Relationship Id="rId20" Type="http://schemas.openxmlformats.org/officeDocument/2006/relationships/hyperlink" Target="https://www.dropbox.com/scl/fi/szlbtz2p4mv6b1rqijffc/1-s2.0-S2352771421001154-main.pdf?rlkey=apfz8lodj7a02unb89qs9byl0&amp;st=b3g9e9zw&amp;dl=0" TargetMode="External"/><Relationship Id="rId41" Type="http://schemas.openxmlformats.org/officeDocument/2006/relationships/hyperlink" Target="https://doi.org/10.20506/rst.36.2.2671" TargetMode="External"/><Relationship Id="rId62" Type="http://schemas.openxmlformats.org/officeDocument/2006/relationships/hyperlink" Target="https://doi.org/10.1136/bmjgh-2016-000121" TargetMode="External"/><Relationship Id="rId83" Type="http://schemas.openxmlformats.org/officeDocument/2006/relationships/hyperlink" Target="https://www.dropbox.com/scl/fi/xlql7u4poc9q9fq98gehm/publichealth-2024-1-e52093.pdf?rlkey=f12hkrjanj3mxngl08ulnuatl&amp;st=4eg1df2d&amp;dl=0" TargetMode="External"/><Relationship Id="rId179" Type="http://schemas.openxmlformats.org/officeDocument/2006/relationships/hyperlink" Target="https://doi.org/10.3390/antibiotics10040464" TargetMode="External"/><Relationship Id="rId190" Type="http://schemas.openxmlformats.org/officeDocument/2006/relationships/hyperlink" Target="../../../../:b:/g/personal/asbasheer_ou_edu/EXls7uBD6CxAjKr3H0ykSs0BbgROpGwk7TsrykaWqiiQgw?e=HCDDUR" TargetMode="External"/><Relationship Id="rId204" Type="http://schemas.openxmlformats.org/officeDocument/2006/relationships/hyperlink" Target="https://doi.org/10.1016/j.onehlt.2016.10.004" TargetMode="External"/><Relationship Id="rId225" Type="http://schemas.openxmlformats.org/officeDocument/2006/relationships/hyperlink" Target="../../../../:b:/g/personal/asbasheer_ou_edu/Eeo-YzjXPnFDtlzeqBboXGcBaPSwkbIsbhNsPZVUgFknuA?e=VgZc92" TargetMode="External"/><Relationship Id="rId246" Type="http://schemas.openxmlformats.org/officeDocument/2006/relationships/hyperlink" Target="../../../../:b:/g/personal/asbasheer_ou_edu/EfUog3YWeaZImtJh3WVLriwBC2mxGvvbVa52EHS7f4jh6Q?e=YJXR8U" TargetMode="External"/><Relationship Id="rId106" Type="http://schemas.openxmlformats.org/officeDocument/2006/relationships/hyperlink" Target="https://doi.org/10.1016/S2666-5247(23)00039-3" TargetMode="External"/><Relationship Id="rId127" Type="http://schemas.openxmlformats.org/officeDocument/2006/relationships/hyperlink" Target="https://doi.org/10.3389/fpubh.2022.768977" TargetMode="External"/><Relationship Id="rId10" Type="http://schemas.openxmlformats.org/officeDocument/2006/relationships/hyperlink" Target="https://www.dropbox.com/scl/fi/h5mkzktryvmbdh2wyso0h/5.pdf?rlkey=8ze67d2ujd4lg8fx9i18w3pr8&amp;st=0ttlw18e&amp;dl=0" TargetMode="External"/><Relationship Id="rId31" Type="http://schemas.openxmlformats.org/officeDocument/2006/relationships/hyperlink" Target="https://doi.org/10.1016/j.isci.2024.109297" TargetMode="External"/><Relationship Id="rId52" Type="http://schemas.openxmlformats.org/officeDocument/2006/relationships/hyperlink" Target="http://dx.doi.org/10.1055/s-0043-1768740" TargetMode="External"/><Relationship Id="rId73" Type="http://schemas.openxmlformats.org/officeDocument/2006/relationships/hyperlink" Target="https://doi.org/10.1016/j.onehlt.2024.100741" TargetMode="External"/><Relationship Id="rId94" Type="http://schemas.openxmlformats.org/officeDocument/2006/relationships/hyperlink" Target="https://doi.org/10.1016/j.onehlt.2023.100617" TargetMode="External"/><Relationship Id="rId148" Type="http://schemas.openxmlformats.org/officeDocument/2006/relationships/hyperlink" Target="../../../../:b:/g/personal/asbasheer_ou_edu/EVkwAd5lLNZPqx-RlazPQyUBYSFyWNZYUbVeUWVUgGWFfw?e=pEtsL7" TargetMode="External"/><Relationship Id="rId169" Type="http://schemas.openxmlformats.org/officeDocument/2006/relationships/hyperlink" Target="https://doi.org/10.3929/ethz-b-000662831" TargetMode="External"/><Relationship Id="rId4" Type="http://schemas.openxmlformats.org/officeDocument/2006/relationships/hyperlink" Target="https://doi.org/10.1016/j.onehlt.2022.100471" TargetMode="External"/><Relationship Id="rId180" Type="http://schemas.openxmlformats.org/officeDocument/2006/relationships/hyperlink" Target="../../../../:b:/g/personal/asbasheer_ou_edu/EYzs2fc2R7FCnE_sA0wkc5sB7fh5TljIUofiQgWsMhdnDg?e=xinIBT" TargetMode="External"/><Relationship Id="rId215" Type="http://schemas.openxmlformats.org/officeDocument/2006/relationships/hyperlink" Target="../../../../:b:/g/personal/asbasheer_ou_edu/EXGpT8vzY3tGmbCGLU3ZiJIBLxuQTkpLCUzmqOlMAu5z2g?e=vD3Ru0" TargetMode="External"/><Relationship Id="rId236" Type="http://schemas.openxmlformats.org/officeDocument/2006/relationships/hyperlink" Target="../../../../:b:/g/personal/asbasheer_ou_edu/EW_70S2w0tFNm7WFSrQ0Dp8B6QO2FlN-W4_CiqpTX4IS1g?e=EU1M2C"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4"/>
  <sheetViews>
    <sheetView zoomScale="80" zoomScaleNormal="80" workbookViewId="0">
      <pane ySplit="1" topLeftCell="A91" activePane="bottomLeft" state="frozen"/>
      <selection pane="bottomLeft" activeCell="A89" sqref="A89"/>
    </sheetView>
  </sheetViews>
  <sheetFormatPr defaultColWidth="9.140625" defaultRowHeight="15" customHeight="1"/>
  <cols>
    <col min="1" max="1" width="115.85546875" style="3" bestFit="1" customWidth="1"/>
    <col min="2" max="2" width="45.140625" style="3" bestFit="1" customWidth="1"/>
    <col min="3" max="3" width="16.5703125" style="3" bestFit="1" customWidth="1"/>
    <col min="4" max="4" width="5.7109375" style="3" bestFit="1" customWidth="1"/>
    <col min="5" max="5" width="42.7109375" style="3" bestFit="1" customWidth="1"/>
    <col min="6" max="6" width="31.140625" style="3" bestFit="1" customWidth="1"/>
    <col min="7" max="7" width="16.5703125" style="3" bestFit="1" customWidth="1"/>
    <col min="8" max="8" width="40.140625" style="3" bestFit="1" customWidth="1"/>
    <col min="9" max="9" width="48" style="3" customWidth="1"/>
    <col min="10" max="10" width="19.42578125" style="12" customWidth="1"/>
    <col min="11" max="12" width="45.7109375" style="3" customWidth="1"/>
    <col min="13" max="13" width="12.7109375" style="3" customWidth="1"/>
    <col min="14" max="14" width="31.42578125" style="3" bestFit="1" customWidth="1"/>
    <col min="15" max="15" width="12.7109375" style="3" customWidth="1"/>
    <col min="16" max="16" width="22.42578125" style="3" bestFit="1" customWidth="1"/>
    <col min="17" max="17" width="21.85546875" style="3" customWidth="1"/>
    <col min="18" max="18" width="21.85546875" style="3" bestFit="1" customWidth="1"/>
    <col min="19" max="19" width="21.85546875" style="3" customWidth="1"/>
    <col min="20" max="20" width="48.7109375" style="3" bestFit="1" customWidth="1"/>
    <col min="21" max="21" width="22.28515625" style="3" bestFit="1" customWidth="1"/>
    <col min="22" max="22" width="46.7109375" style="3" bestFit="1" customWidth="1"/>
    <col min="23" max="23" width="48.85546875" style="3" customWidth="1"/>
    <col min="24" max="24" width="74.140625" style="3" bestFit="1" customWidth="1"/>
    <col min="25" max="25" width="38.85546875" style="3" bestFit="1" customWidth="1"/>
    <col min="26" max="26" width="45.5703125" style="3" customWidth="1"/>
    <col min="27" max="27" width="137.140625" style="3" bestFit="1" customWidth="1"/>
    <col min="28" max="16384" width="9.140625" style="3"/>
  </cols>
  <sheetData>
    <row r="1" spans="1:44" ht="90.7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c r="AC1" s="2"/>
      <c r="AD1" s="2"/>
      <c r="AE1" s="2"/>
      <c r="AF1" s="2"/>
      <c r="AG1" s="2"/>
      <c r="AH1" s="2"/>
      <c r="AI1" s="2"/>
      <c r="AJ1" s="2"/>
      <c r="AK1" s="2"/>
      <c r="AL1" s="2"/>
      <c r="AM1" s="2"/>
      <c r="AN1" s="2"/>
      <c r="AO1" s="2"/>
      <c r="AP1" s="2"/>
      <c r="AQ1" s="2"/>
      <c r="AR1" s="2"/>
    </row>
    <row r="2" spans="1:44" ht="135">
      <c r="A2" s="4" t="s">
        <v>27</v>
      </c>
      <c r="B2" s="3" t="s">
        <v>28</v>
      </c>
      <c r="C2" s="3" cm="1">
        <f t="array" ref="C2">SUMPRODUCT(--(LOWER($B$2:$B$133)=LOWER(B2)))</f>
        <v>1</v>
      </c>
      <c r="D2" s="3">
        <v>2014</v>
      </c>
      <c r="E2" s="3" t="s">
        <v>29</v>
      </c>
      <c r="F2" s="3" t="s">
        <v>30</v>
      </c>
      <c r="G2" s="3" cm="1">
        <f t="array" ref="G2">SUMPRODUCT(--(LOWER($F$2:$F$133)=LOWER(F2)))</f>
        <v>8</v>
      </c>
      <c r="H2" s="3" t="s">
        <v>31</v>
      </c>
      <c r="I2" s="3" t="s">
        <v>32</v>
      </c>
      <c r="J2" s="12" t="s">
        <v>33</v>
      </c>
      <c r="K2" s="3" t="s">
        <v>34</v>
      </c>
      <c r="L2" s="3" t="s">
        <v>35</v>
      </c>
      <c r="M2" s="3">
        <f t="shared" ref="M2:M33" si="0">COUNTIFS($L$2:$L$133,L2)</f>
        <v>1</v>
      </c>
      <c r="N2" s="3" t="s">
        <v>36</v>
      </c>
      <c r="O2" s="3">
        <f t="shared" ref="O2:O33" si="1">COUNTIFS($N$2:$N$133,N2)</f>
        <v>1</v>
      </c>
      <c r="P2" s="3" t="s">
        <v>37</v>
      </c>
      <c r="Q2" s="3" t="s">
        <v>38</v>
      </c>
      <c r="R2" s="3" t="s">
        <v>39</v>
      </c>
      <c r="S2" s="3">
        <f t="shared" ref="S2:S33" si="2">COUNTIFS($R$2:$R$133,R2)</f>
        <v>31</v>
      </c>
      <c r="T2" s="3" t="s">
        <v>40</v>
      </c>
      <c r="U2" s="3" t="s">
        <v>41</v>
      </c>
      <c r="V2" s="3" t="s">
        <v>42</v>
      </c>
      <c r="W2" s="3" t="s">
        <v>43</v>
      </c>
      <c r="X2" s="6" t="s">
        <v>44</v>
      </c>
      <c r="Y2" s="7" t="s">
        <v>45</v>
      </c>
      <c r="AA2" s="6" t="s">
        <v>46</v>
      </c>
    </row>
    <row r="3" spans="1:44" ht="165">
      <c r="A3" s="3" t="s">
        <v>47</v>
      </c>
      <c r="B3" s="5" t="s">
        <v>48</v>
      </c>
      <c r="C3" s="3" cm="1">
        <f t="array" ref="C3">SUMPRODUCT(--(LOWER($B$2:$B$133)=LOWER(B3)))</f>
        <v>1</v>
      </c>
      <c r="D3" s="3">
        <v>2023</v>
      </c>
      <c r="E3" s="3" t="s">
        <v>49</v>
      </c>
      <c r="F3" s="3" t="s">
        <v>50</v>
      </c>
      <c r="G3" s="3" cm="1">
        <f t="array" ref="G3">SUMPRODUCT(--(LOWER($F$2:$F$133)=LOWER(F3)))</f>
        <v>20</v>
      </c>
      <c r="H3" s="3" t="s">
        <v>51</v>
      </c>
      <c r="I3" s="3" t="s">
        <v>52</v>
      </c>
      <c r="J3" s="12" t="s">
        <v>53</v>
      </c>
      <c r="K3" s="3" t="s">
        <v>54</v>
      </c>
      <c r="L3" s="3" t="s">
        <v>55</v>
      </c>
      <c r="M3" s="3">
        <f t="shared" si="0"/>
        <v>1</v>
      </c>
      <c r="N3" s="3" t="s">
        <v>56</v>
      </c>
      <c r="O3" s="3">
        <f t="shared" si="1"/>
        <v>4</v>
      </c>
      <c r="P3" s="3" t="s">
        <v>57</v>
      </c>
      <c r="Q3" s="3" t="s">
        <v>58</v>
      </c>
      <c r="R3" s="3" t="s">
        <v>59</v>
      </c>
      <c r="S3" s="3">
        <f t="shared" si="2"/>
        <v>1</v>
      </c>
      <c r="T3" s="3" t="s">
        <v>60</v>
      </c>
      <c r="U3" s="3" t="s">
        <v>41</v>
      </c>
      <c r="V3" s="3" t="s">
        <v>61</v>
      </c>
      <c r="W3" s="3" t="s">
        <v>62</v>
      </c>
      <c r="X3" s="6" t="s">
        <v>63</v>
      </c>
      <c r="Y3" s="7" t="s">
        <v>45</v>
      </c>
      <c r="AA3" s="6" t="s">
        <v>64</v>
      </c>
    </row>
    <row r="4" spans="1:44" ht="195">
      <c r="A4" s="3" t="s">
        <v>65</v>
      </c>
      <c r="B4" s="3" t="s">
        <v>66</v>
      </c>
      <c r="C4" s="3" cm="1">
        <f t="array" ref="C4">SUMPRODUCT(--(LOWER($B$2:$B$133)=LOWER(B4)))</f>
        <v>16</v>
      </c>
      <c r="D4" s="3">
        <v>2023</v>
      </c>
      <c r="E4" s="3" t="s">
        <v>67</v>
      </c>
      <c r="F4" s="3" t="s">
        <v>68</v>
      </c>
      <c r="G4" s="3" cm="1">
        <f t="array" ref="G4">SUMPRODUCT(--(LOWER($F$2:$F$133)=LOWER(F4)))</f>
        <v>13</v>
      </c>
      <c r="H4" s="3" t="s">
        <v>69</v>
      </c>
      <c r="I4" s="3" t="s">
        <v>70</v>
      </c>
      <c r="J4" s="12" t="s">
        <v>71</v>
      </c>
      <c r="K4" s="3" t="s">
        <v>72</v>
      </c>
      <c r="L4" s="3" t="s">
        <v>73</v>
      </c>
      <c r="M4" s="3">
        <f t="shared" si="0"/>
        <v>2</v>
      </c>
      <c r="N4" s="3" t="s">
        <v>74</v>
      </c>
      <c r="O4" s="3">
        <f t="shared" si="1"/>
        <v>1</v>
      </c>
      <c r="P4" s="3" t="s">
        <v>75</v>
      </c>
      <c r="Q4" s="3" t="s">
        <v>76</v>
      </c>
      <c r="R4" s="3" t="s">
        <v>77</v>
      </c>
      <c r="S4" s="3">
        <f t="shared" si="2"/>
        <v>40</v>
      </c>
      <c r="T4" s="3" t="s">
        <v>78</v>
      </c>
      <c r="U4" s="3" t="s">
        <v>41</v>
      </c>
      <c r="V4" s="3" t="s">
        <v>42</v>
      </c>
      <c r="W4" s="3" t="s">
        <v>43</v>
      </c>
      <c r="X4" s="6" t="s">
        <v>79</v>
      </c>
      <c r="Y4" s="7" t="s">
        <v>45</v>
      </c>
      <c r="AA4" s="6" t="s">
        <v>80</v>
      </c>
    </row>
    <row r="5" spans="1:44" ht="180">
      <c r="A5" s="3" t="s">
        <v>81</v>
      </c>
      <c r="B5" s="3" t="s">
        <v>82</v>
      </c>
      <c r="C5" s="3" cm="1">
        <f t="array" ref="C5">SUMPRODUCT(--(LOWER($B$2:$B$133)=LOWER(B5)))</f>
        <v>1</v>
      </c>
      <c r="D5" s="3">
        <v>2024</v>
      </c>
      <c r="F5" s="3" t="s">
        <v>83</v>
      </c>
      <c r="G5" s="3" cm="1">
        <f t="array" ref="G5">SUMPRODUCT(--(LOWER($F$2:$F$133)=LOWER(F5)))</f>
        <v>2</v>
      </c>
      <c r="H5" s="3" t="s">
        <v>84</v>
      </c>
      <c r="I5" s="3" t="s">
        <v>85</v>
      </c>
      <c r="J5" s="12" t="s">
        <v>86</v>
      </c>
      <c r="K5" s="3" t="s">
        <v>87</v>
      </c>
      <c r="L5" s="3" t="s">
        <v>88</v>
      </c>
      <c r="M5" s="3">
        <f t="shared" si="0"/>
        <v>80</v>
      </c>
      <c r="N5" s="3" t="s">
        <v>77</v>
      </c>
      <c r="O5" s="3">
        <f t="shared" si="1"/>
        <v>73</v>
      </c>
      <c r="P5" s="3" t="s">
        <v>89</v>
      </c>
      <c r="Q5" s="3" t="s">
        <v>90</v>
      </c>
      <c r="R5" s="3" t="s">
        <v>91</v>
      </c>
      <c r="S5" s="3">
        <f t="shared" si="2"/>
        <v>23</v>
      </c>
      <c r="T5" s="3" t="s">
        <v>92</v>
      </c>
      <c r="U5" s="3" t="s">
        <v>43</v>
      </c>
      <c r="V5" s="3" t="s">
        <v>93</v>
      </c>
      <c r="W5" s="3" t="s">
        <v>93</v>
      </c>
      <c r="X5" s="6" t="s">
        <v>94</v>
      </c>
      <c r="Y5" s="7" t="s">
        <v>45</v>
      </c>
      <c r="AA5" s="6" t="s">
        <v>95</v>
      </c>
    </row>
    <row r="6" spans="1:44" ht="165">
      <c r="A6" s="3" t="s">
        <v>96</v>
      </c>
      <c r="B6" s="3" t="s">
        <v>66</v>
      </c>
      <c r="C6" s="3" cm="1">
        <f t="array" ref="C6">SUMPRODUCT(--(LOWER($B$2:$B$133)=LOWER(B6)))</f>
        <v>16</v>
      </c>
      <c r="D6" s="3">
        <v>2024</v>
      </c>
      <c r="E6" s="3" t="s">
        <v>97</v>
      </c>
      <c r="F6" s="3" t="s">
        <v>98</v>
      </c>
      <c r="G6" s="3" cm="1">
        <f t="array" ref="G6">SUMPRODUCT(--(LOWER($F$2:$F$133)=LOWER(F6)))</f>
        <v>9</v>
      </c>
      <c r="H6" s="3" t="s">
        <v>99</v>
      </c>
      <c r="I6" s="3" t="s">
        <v>100</v>
      </c>
      <c r="J6" s="12" t="s">
        <v>101</v>
      </c>
      <c r="K6" s="3" t="s">
        <v>102</v>
      </c>
      <c r="L6" s="3" t="s">
        <v>88</v>
      </c>
      <c r="M6" s="3">
        <f t="shared" si="0"/>
        <v>80</v>
      </c>
      <c r="N6" s="3" t="s">
        <v>77</v>
      </c>
      <c r="O6" s="3">
        <f t="shared" si="1"/>
        <v>73</v>
      </c>
      <c r="P6" s="3" t="s">
        <v>103</v>
      </c>
      <c r="Q6" s="3" t="s">
        <v>104</v>
      </c>
      <c r="R6" s="3" t="s">
        <v>91</v>
      </c>
      <c r="S6" s="3">
        <f t="shared" si="2"/>
        <v>23</v>
      </c>
      <c r="T6" s="3" t="s">
        <v>92</v>
      </c>
      <c r="U6" s="3" t="s">
        <v>43</v>
      </c>
      <c r="V6" s="3" t="s">
        <v>93</v>
      </c>
      <c r="W6" s="3" t="s">
        <v>93</v>
      </c>
      <c r="X6" s="6" t="s">
        <v>105</v>
      </c>
      <c r="Y6" s="7" t="s">
        <v>45</v>
      </c>
      <c r="AA6" s="6" t="s">
        <v>106</v>
      </c>
    </row>
    <row r="7" spans="1:44" ht="165">
      <c r="A7" s="3" t="s">
        <v>107</v>
      </c>
      <c r="B7" s="3" t="s">
        <v>108</v>
      </c>
      <c r="C7" s="3" cm="1">
        <f t="array" ref="C7">SUMPRODUCT(--(LOWER($B$2:$B$133)=LOWER(B7)))</f>
        <v>1</v>
      </c>
      <c r="D7" s="3">
        <v>2020</v>
      </c>
      <c r="E7" s="3" t="s">
        <v>109</v>
      </c>
      <c r="F7" s="3" t="s">
        <v>50</v>
      </c>
      <c r="G7" s="3" cm="1">
        <f t="array" ref="G7">SUMPRODUCT(--(LOWER($F$2:$F$133)=LOWER(F7)))</f>
        <v>20</v>
      </c>
      <c r="H7" s="3" t="s">
        <v>110</v>
      </c>
      <c r="I7" s="3" t="s">
        <v>111</v>
      </c>
      <c r="J7" s="12" t="s">
        <v>112</v>
      </c>
      <c r="K7" s="3" t="s">
        <v>113</v>
      </c>
      <c r="L7" s="3" t="s">
        <v>114</v>
      </c>
      <c r="M7" s="3">
        <f t="shared" si="0"/>
        <v>3</v>
      </c>
      <c r="N7" s="3" t="s">
        <v>115</v>
      </c>
      <c r="O7" s="3">
        <f t="shared" si="1"/>
        <v>4</v>
      </c>
      <c r="P7" s="3" t="s">
        <v>93</v>
      </c>
      <c r="Q7" s="3" t="s">
        <v>116</v>
      </c>
      <c r="R7" s="3" t="s">
        <v>117</v>
      </c>
      <c r="S7" s="3">
        <f t="shared" si="2"/>
        <v>30</v>
      </c>
      <c r="T7" s="3" t="s">
        <v>92</v>
      </c>
      <c r="U7" s="3" t="s">
        <v>43</v>
      </c>
      <c r="V7" s="3" t="s">
        <v>93</v>
      </c>
      <c r="W7" s="3" t="s">
        <v>93</v>
      </c>
      <c r="X7" s="6" t="s">
        <v>118</v>
      </c>
      <c r="Y7" s="7" t="s">
        <v>45</v>
      </c>
      <c r="AA7" s="6" t="s">
        <v>119</v>
      </c>
    </row>
    <row r="8" spans="1:44" ht="150">
      <c r="A8" s="3" t="s">
        <v>120</v>
      </c>
      <c r="B8" s="3" t="s">
        <v>121</v>
      </c>
      <c r="C8" s="3" cm="1">
        <f t="array" ref="C8">SUMPRODUCT(--(LOWER($B$2:$B$133)=LOWER(B8)))</f>
        <v>6</v>
      </c>
      <c r="D8" s="3">
        <v>2021</v>
      </c>
      <c r="E8" s="3" t="s">
        <v>122</v>
      </c>
      <c r="F8" s="3" t="s">
        <v>30</v>
      </c>
      <c r="G8" s="3" cm="1">
        <f t="array" ref="G8">SUMPRODUCT(--(LOWER($F$2:$F$133)=LOWER(F8)))</f>
        <v>8</v>
      </c>
      <c r="H8" s="3" t="s">
        <v>123</v>
      </c>
      <c r="I8" s="3" t="s">
        <v>124</v>
      </c>
      <c r="J8" s="12" t="s">
        <v>125</v>
      </c>
      <c r="K8" s="3" t="s">
        <v>126</v>
      </c>
      <c r="L8" s="3" t="s">
        <v>114</v>
      </c>
      <c r="M8" s="3">
        <f t="shared" si="0"/>
        <v>3</v>
      </c>
      <c r="N8" s="3" t="s">
        <v>127</v>
      </c>
      <c r="O8" s="3">
        <f t="shared" si="1"/>
        <v>2</v>
      </c>
      <c r="P8" s="3" t="s">
        <v>128</v>
      </c>
      <c r="Q8" s="3" t="s">
        <v>129</v>
      </c>
      <c r="R8" s="3" t="s">
        <v>39</v>
      </c>
      <c r="S8" s="3">
        <f t="shared" si="2"/>
        <v>31</v>
      </c>
      <c r="T8" s="3" t="s">
        <v>130</v>
      </c>
      <c r="U8" s="3" t="s">
        <v>41</v>
      </c>
      <c r="V8" s="3" t="s">
        <v>131</v>
      </c>
      <c r="W8" s="3" t="s">
        <v>43</v>
      </c>
      <c r="X8" s="6" t="s">
        <v>132</v>
      </c>
      <c r="Y8" s="7" t="s">
        <v>45</v>
      </c>
      <c r="AA8" s="6" t="s">
        <v>133</v>
      </c>
    </row>
    <row r="9" spans="1:44" ht="390">
      <c r="A9" s="3" t="s">
        <v>134</v>
      </c>
      <c r="B9" s="3" t="s">
        <v>135</v>
      </c>
      <c r="C9" s="3" cm="1">
        <f t="array" ref="C9">SUMPRODUCT(--(LOWER($B$2:$B$133)=LOWER(B9)))</f>
        <v>6</v>
      </c>
      <c r="D9" s="3">
        <v>2021</v>
      </c>
      <c r="E9" s="3" t="s">
        <v>136</v>
      </c>
      <c r="F9" s="3" t="s">
        <v>137</v>
      </c>
      <c r="G9" s="3" cm="1">
        <f t="array" ref="G9">SUMPRODUCT(--(LOWER($F$2:$F$133)=LOWER(F9)))</f>
        <v>6</v>
      </c>
      <c r="H9" s="4" t="s">
        <v>138</v>
      </c>
      <c r="I9" s="4" t="s">
        <v>139</v>
      </c>
      <c r="J9" s="12" t="s">
        <v>140</v>
      </c>
      <c r="K9" s="3" t="s">
        <v>141</v>
      </c>
      <c r="L9" s="3" t="s">
        <v>142</v>
      </c>
      <c r="M9" s="3">
        <f t="shared" si="0"/>
        <v>2</v>
      </c>
      <c r="N9" s="3" t="s">
        <v>56</v>
      </c>
      <c r="O9" s="3">
        <f t="shared" si="1"/>
        <v>4</v>
      </c>
      <c r="P9" s="3" t="s">
        <v>143</v>
      </c>
      <c r="Q9" s="3" t="s">
        <v>144</v>
      </c>
      <c r="R9" s="3" t="s">
        <v>39</v>
      </c>
      <c r="S9" s="3">
        <f t="shared" si="2"/>
        <v>31</v>
      </c>
      <c r="T9" s="3" t="s">
        <v>145</v>
      </c>
      <c r="U9" s="3" t="s">
        <v>41</v>
      </c>
      <c r="V9" s="3" t="s">
        <v>42</v>
      </c>
      <c r="W9" s="3" t="s">
        <v>146</v>
      </c>
      <c r="X9" s="6" t="s">
        <v>147</v>
      </c>
      <c r="Y9" s="7" t="s">
        <v>45</v>
      </c>
      <c r="AA9" s="6" t="s">
        <v>148</v>
      </c>
    </row>
    <row r="10" spans="1:44" ht="120">
      <c r="A10" s="3" t="s">
        <v>149</v>
      </c>
      <c r="B10" s="3" t="s">
        <v>66</v>
      </c>
      <c r="C10" s="3" cm="1">
        <f t="array" ref="C10">SUMPRODUCT(--(LOWER($B$2:$B$133)=LOWER(B10)))</f>
        <v>16</v>
      </c>
      <c r="D10" s="3">
        <v>2019</v>
      </c>
      <c r="E10" s="3" t="s">
        <v>150</v>
      </c>
      <c r="F10" s="3" t="s">
        <v>50</v>
      </c>
      <c r="G10" s="3" cm="1">
        <f t="array" ref="G10">SUMPRODUCT(--(LOWER($F$2:$F$133)=LOWER(F10)))</f>
        <v>20</v>
      </c>
      <c r="H10" s="6" t="s">
        <v>151</v>
      </c>
      <c r="I10" s="15" t="s">
        <v>152</v>
      </c>
      <c r="J10" s="12" t="s">
        <v>153</v>
      </c>
      <c r="K10" s="3" t="s">
        <v>154</v>
      </c>
      <c r="L10" s="3" t="s">
        <v>114</v>
      </c>
      <c r="M10" s="3">
        <f t="shared" si="0"/>
        <v>3</v>
      </c>
      <c r="N10" s="3" t="s">
        <v>155</v>
      </c>
      <c r="O10" s="3">
        <f t="shared" si="1"/>
        <v>14</v>
      </c>
      <c r="P10" s="3" t="s">
        <v>156</v>
      </c>
      <c r="Q10" s="3" t="s">
        <v>157</v>
      </c>
      <c r="R10" s="3" t="s">
        <v>77</v>
      </c>
      <c r="S10" s="3">
        <f t="shared" si="2"/>
        <v>40</v>
      </c>
      <c r="T10" s="3" t="s">
        <v>158</v>
      </c>
      <c r="U10" s="3" t="s">
        <v>43</v>
      </c>
      <c r="V10" s="3" t="s">
        <v>93</v>
      </c>
      <c r="W10" s="3" t="s">
        <v>93</v>
      </c>
      <c r="X10" s="6" t="s">
        <v>159</v>
      </c>
      <c r="Y10" s="7" t="s">
        <v>45</v>
      </c>
      <c r="AA10" s="6" t="s">
        <v>160</v>
      </c>
    </row>
    <row r="11" spans="1:44" ht="180">
      <c r="A11" s="3" t="s">
        <v>161</v>
      </c>
      <c r="B11" s="3" t="s">
        <v>66</v>
      </c>
      <c r="C11" s="3" cm="1">
        <f t="array" ref="C11">SUMPRODUCT(--(LOWER($B$2:$B$133)=LOWER(B11)))</f>
        <v>16</v>
      </c>
      <c r="D11" s="3">
        <v>2021</v>
      </c>
      <c r="E11" s="3" t="s">
        <v>162</v>
      </c>
      <c r="F11" s="3" t="s">
        <v>83</v>
      </c>
      <c r="G11" s="3" cm="1">
        <f t="array" ref="G11">SUMPRODUCT(--(LOWER($F$2:$F$133)=LOWER(F11)))</f>
        <v>2</v>
      </c>
      <c r="H11" s="3" t="s">
        <v>163</v>
      </c>
      <c r="I11" s="3" t="s">
        <v>164</v>
      </c>
      <c r="J11" s="12" t="s">
        <v>165</v>
      </c>
      <c r="K11" s="3" t="s">
        <v>166</v>
      </c>
      <c r="L11" s="3" t="s">
        <v>88</v>
      </c>
      <c r="M11" s="3">
        <f t="shared" si="0"/>
        <v>80</v>
      </c>
      <c r="N11" s="3" t="s">
        <v>77</v>
      </c>
      <c r="O11" s="3">
        <f t="shared" si="1"/>
        <v>73</v>
      </c>
      <c r="P11" s="3" t="s">
        <v>167</v>
      </c>
      <c r="Q11" s="3" t="s">
        <v>168</v>
      </c>
      <c r="R11" s="3" t="s">
        <v>117</v>
      </c>
      <c r="S11" s="3">
        <f t="shared" si="2"/>
        <v>30</v>
      </c>
      <c r="T11" s="3" t="s">
        <v>92</v>
      </c>
      <c r="U11" s="3" t="s">
        <v>43</v>
      </c>
      <c r="V11" s="3" t="s">
        <v>93</v>
      </c>
      <c r="W11" s="3" t="s">
        <v>93</v>
      </c>
      <c r="X11" s="6" t="s">
        <v>169</v>
      </c>
      <c r="Y11" s="7" t="s">
        <v>45</v>
      </c>
      <c r="AA11" s="6" t="s">
        <v>170</v>
      </c>
    </row>
    <row r="12" spans="1:44" ht="210">
      <c r="A12" s="3" t="s">
        <v>171</v>
      </c>
      <c r="B12" s="3" t="s">
        <v>172</v>
      </c>
      <c r="C12" s="3" cm="1">
        <f t="array" ref="C12">SUMPRODUCT(--(LOWER($B$2:$B$133)=LOWER(B12)))</f>
        <v>6</v>
      </c>
      <c r="D12" s="3">
        <v>2023</v>
      </c>
      <c r="E12" s="3" t="s">
        <v>173</v>
      </c>
      <c r="F12" s="3" t="s">
        <v>93</v>
      </c>
      <c r="G12" s="3" cm="1">
        <f t="array" ref="G12">SUMPRODUCT(--(LOWER($F$2:$F$133)=LOWER(F12)))</f>
        <v>53</v>
      </c>
      <c r="H12" s="3" t="s">
        <v>174</v>
      </c>
      <c r="I12" s="3" t="s">
        <v>175</v>
      </c>
      <c r="J12" s="12" t="s">
        <v>176</v>
      </c>
      <c r="K12" s="3" t="s">
        <v>177</v>
      </c>
      <c r="L12" s="3" t="s">
        <v>178</v>
      </c>
      <c r="M12" s="3">
        <f t="shared" si="0"/>
        <v>1</v>
      </c>
      <c r="N12" s="3" t="s">
        <v>179</v>
      </c>
      <c r="O12" s="3">
        <f t="shared" si="1"/>
        <v>1</v>
      </c>
      <c r="P12" s="3" t="s">
        <v>180</v>
      </c>
      <c r="Q12" s="3" t="s">
        <v>181</v>
      </c>
      <c r="R12" s="3" t="s">
        <v>91</v>
      </c>
      <c r="S12" s="3">
        <f t="shared" si="2"/>
        <v>23</v>
      </c>
      <c r="T12" s="3" t="s">
        <v>182</v>
      </c>
      <c r="U12" s="3" t="s">
        <v>41</v>
      </c>
      <c r="V12" s="3" t="s">
        <v>131</v>
      </c>
      <c r="W12" s="3" t="s">
        <v>183</v>
      </c>
      <c r="X12" s="6" t="s">
        <v>184</v>
      </c>
      <c r="Y12" s="7" t="s">
        <v>45</v>
      </c>
      <c r="AA12" s="6" t="s">
        <v>185</v>
      </c>
    </row>
    <row r="13" spans="1:44" ht="180">
      <c r="A13" s="3" t="s">
        <v>186</v>
      </c>
      <c r="B13" s="3" t="s">
        <v>135</v>
      </c>
      <c r="C13" s="3" cm="1">
        <f t="array" ref="C13">SUMPRODUCT(--(LOWER($B$2:$B$133)=LOWER(B13)))</f>
        <v>6</v>
      </c>
      <c r="D13" s="3">
        <v>2024</v>
      </c>
      <c r="E13" s="3" t="s">
        <v>187</v>
      </c>
      <c r="F13" s="3" t="s">
        <v>188</v>
      </c>
      <c r="G13" s="3" cm="1">
        <f t="array" ref="G13">SUMPRODUCT(--(LOWER($F$2:$F$133)=LOWER(F13)))</f>
        <v>7</v>
      </c>
      <c r="H13" s="3" t="s">
        <v>189</v>
      </c>
      <c r="I13" s="3" t="s">
        <v>190</v>
      </c>
      <c r="J13" s="12" t="s">
        <v>191</v>
      </c>
      <c r="K13" s="3" t="s">
        <v>192</v>
      </c>
      <c r="L13" s="3" t="s">
        <v>142</v>
      </c>
      <c r="M13" s="3">
        <f t="shared" si="0"/>
        <v>2</v>
      </c>
      <c r="N13" s="3" t="s">
        <v>193</v>
      </c>
      <c r="O13" s="3">
        <f t="shared" si="1"/>
        <v>2</v>
      </c>
      <c r="P13" s="3" t="s">
        <v>194</v>
      </c>
      <c r="Q13" s="3" t="s">
        <v>195</v>
      </c>
      <c r="R13" s="3" t="s">
        <v>39</v>
      </c>
      <c r="S13" s="3">
        <f t="shared" si="2"/>
        <v>31</v>
      </c>
      <c r="T13" s="3" t="s">
        <v>196</v>
      </c>
      <c r="U13" s="3" t="s">
        <v>41</v>
      </c>
      <c r="V13" s="3" t="s">
        <v>131</v>
      </c>
      <c r="W13" s="3" t="s">
        <v>43</v>
      </c>
      <c r="X13" s="6" t="s">
        <v>197</v>
      </c>
      <c r="Y13" s="7" t="s">
        <v>45</v>
      </c>
      <c r="AA13" s="6" t="s">
        <v>198</v>
      </c>
    </row>
    <row r="14" spans="1:44" ht="105">
      <c r="A14" s="3" t="s">
        <v>199</v>
      </c>
      <c r="B14" s="3" t="s">
        <v>66</v>
      </c>
      <c r="C14" s="3" cm="1">
        <f t="array" ref="C14">SUMPRODUCT(--(LOWER($B$2:$B$133)=LOWER(B14)))</f>
        <v>16</v>
      </c>
      <c r="D14" s="3">
        <v>2024</v>
      </c>
      <c r="E14" s="3" t="s">
        <v>200</v>
      </c>
      <c r="F14" s="3" t="s">
        <v>93</v>
      </c>
      <c r="G14" s="3" cm="1">
        <f t="array" ref="G14">SUMPRODUCT(--(LOWER($F$2:$F$133)=LOWER(F14)))</f>
        <v>53</v>
      </c>
      <c r="H14" s="3" t="s">
        <v>93</v>
      </c>
      <c r="I14" s="3" t="s">
        <v>93</v>
      </c>
      <c r="J14" s="12" t="s">
        <v>201</v>
      </c>
      <c r="K14" s="3" t="s">
        <v>202</v>
      </c>
      <c r="L14" s="3" t="s">
        <v>88</v>
      </c>
      <c r="M14" s="3">
        <f t="shared" si="0"/>
        <v>80</v>
      </c>
      <c r="N14" s="3" t="s">
        <v>77</v>
      </c>
      <c r="O14" s="3">
        <f t="shared" si="1"/>
        <v>73</v>
      </c>
      <c r="P14" s="3" t="s">
        <v>203</v>
      </c>
      <c r="Q14" s="3" t="s">
        <v>204</v>
      </c>
      <c r="R14" s="3" t="s">
        <v>77</v>
      </c>
      <c r="S14" s="3">
        <f t="shared" si="2"/>
        <v>40</v>
      </c>
      <c r="T14" s="3" t="s">
        <v>182</v>
      </c>
      <c r="U14" s="3" t="s">
        <v>43</v>
      </c>
      <c r="V14" s="3" t="s">
        <v>93</v>
      </c>
      <c r="W14" s="3" t="s">
        <v>93</v>
      </c>
      <c r="X14" s="6" t="s">
        <v>205</v>
      </c>
      <c r="Y14" s="7" t="s">
        <v>45</v>
      </c>
      <c r="AA14" s="6" t="s">
        <v>206</v>
      </c>
    </row>
    <row r="15" spans="1:44" ht="165">
      <c r="A15" s="3" t="s">
        <v>207</v>
      </c>
      <c r="B15" s="3" t="s">
        <v>121</v>
      </c>
      <c r="C15" s="3" cm="1">
        <f t="array" ref="C15">SUMPRODUCT(--(LOWER($B$2:$B$133)=LOWER(B15)))</f>
        <v>6</v>
      </c>
      <c r="D15" s="3">
        <v>2023</v>
      </c>
      <c r="E15" s="3" t="s">
        <v>208</v>
      </c>
      <c r="F15" s="3" t="s">
        <v>30</v>
      </c>
      <c r="G15" s="3" cm="1">
        <f t="array" ref="G15">SUMPRODUCT(--(LOWER($F$2:$F$133)=LOWER(F15)))</f>
        <v>8</v>
      </c>
      <c r="H15" s="3" t="s">
        <v>209</v>
      </c>
      <c r="I15" s="3" t="s">
        <v>210</v>
      </c>
      <c r="J15" s="12" t="s">
        <v>211</v>
      </c>
      <c r="K15" s="3" t="s">
        <v>212</v>
      </c>
      <c r="L15" s="3" t="s">
        <v>213</v>
      </c>
      <c r="M15" s="3">
        <f t="shared" si="0"/>
        <v>1</v>
      </c>
      <c r="N15" s="3" t="s">
        <v>56</v>
      </c>
      <c r="O15" s="3">
        <f t="shared" si="1"/>
        <v>4</v>
      </c>
      <c r="P15" s="3" t="s">
        <v>214</v>
      </c>
      <c r="Q15" s="3" t="s">
        <v>215</v>
      </c>
      <c r="R15" s="3" t="s">
        <v>117</v>
      </c>
      <c r="S15" s="3">
        <f t="shared" si="2"/>
        <v>30</v>
      </c>
      <c r="T15" s="3" t="s">
        <v>216</v>
      </c>
      <c r="U15" s="3" t="s">
        <v>41</v>
      </c>
      <c r="V15" s="3" t="s">
        <v>61</v>
      </c>
      <c r="W15" s="3" t="s">
        <v>217</v>
      </c>
      <c r="X15" s="6" t="s">
        <v>218</v>
      </c>
      <c r="Y15" s="7" t="s">
        <v>45</v>
      </c>
      <c r="AA15" s="6" t="s">
        <v>219</v>
      </c>
    </row>
    <row r="16" spans="1:44" ht="105">
      <c r="A16" s="3" t="s">
        <v>220</v>
      </c>
      <c r="B16" s="3" t="s">
        <v>135</v>
      </c>
      <c r="C16" s="3" cm="1">
        <f t="array" ref="C16">SUMPRODUCT(--(LOWER($B$2:$B$133)=LOWER(B16)))</f>
        <v>6</v>
      </c>
      <c r="D16" s="3">
        <v>2021</v>
      </c>
      <c r="E16" s="3" t="s">
        <v>221</v>
      </c>
      <c r="F16" s="3" t="s">
        <v>222</v>
      </c>
      <c r="G16" s="3" cm="1">
        <f t="array" ref="G16">SUMPRODUCT(--(LOWER($F$2:$F$133)=LOWER(F16)))</f>
        <v>1</v>
      </c>
      <c r="H16" s="3" t="s">
        <v>223</v>
      </c>
      <c r="I16" s="3" t="s">
        <v>224</v>
      </c>
      <c r="J16" s="12" t="s">
        <v>225</v>
      </c>
      <c r="K16" s="3" t="s">
        <v>226</v>
      </c>
      <c r="L16" s="3" t="s">
        <v>88</v>
      </c>
      <c r="M16" s="3">
        <f t="shared" si="0"/>
        <v>80</v>
      </c>
      <c r="N16" s="3" t="s">
        <v>77</v>
      </c>
      <c r="O16" s="3">
        <f t="shared" si="1"/>
        <v>73</v>
      </c>
      <c r="P16" s="3" t="s">
        <v>227</v>
      </c>
      <c r="Q16" s="3" t="s">
        <v>228</v>
      </c>
      <c r="R16" s="3" t="s">
        <v>117</v>
      </c>
      <c r="S16" s="3">
        <f t="shared" si="2"/>
        <v>30</v>
      </c>
      <c r="T16" s="3" t="s">
        <v>92</v>
      </c>
      <c r="U16" s="3" t="s">
        <v>43</v>
      </c>
      <c r="V16" s="3" t="s">
        <v>93</v>
      </c>
      <c r="W16" s="3" t="s">
        <v>93</v>
      </c>
      <c r="X16" s="6" t="s">
        <v>229</v>
      </c>
      <c r="Y16" s="7" t="s">
        <v>45</v>
      </c>
      <c r="AA16" s="6" t="s">
        <v>230</v>
      </c>
    </row>
    <row r="17" spans="1:27" ht="180">
      <c r="A17" s="3" t="s">
        <v>231</v>
      </c>
      <c r="B17" s="3" t="s">
        <v>232</v>
      </c>
      <c r="C17" s="3" cm="1">
        <f t="array" ref="C17">SUMPRODUCT(--(LOWER($B$2:$B$133)=LOWER(B17)))</f>
        <v>1</v>
      </c>
      <c r="D17" s="3">
        <v>2024</v>
      </c>
      <c r="E17" s="3" t="s">
        <v>233</v>
      </c>
      <c r="F17" s="3" t="s">
        <v>50</v>
      </c>
      <c r="G17" s="3" cm="1">
        <f t="array" ref="G17">SUMPRODUCT(--(LOWER($F$2:$F$133)=LOWER(F17)))</f>
        <v>20</v>
      </c>
      <c r="H17" s="3" t="s">
        <v>234</v>
      </c>
      <c r="I17" s="3" t="s">
        <v>235</v>
      </c>
      <c r="K17" s="3" t="s">
        <v>236</v>
      </c>
      <c r="L17" s="3" t="s">
        <v>237</v>
      </c>
      <c r="M17" s="3">
        <f t="shared" si="0"/>
        <v>6</v>
      </c>
      <c r="N17" s="3" t="s">
        <v>155</v>
      </c>
      <c r="O17" s="3">
        <f t="shared" si="1"/>
        <v>14</v>
      </c>
      <c r="P17" s="3" t="s">
        <v>238</v>
      </c>
      <c r="Q17" s="3" t="s">
        <v>239</v>
      </c>
      <c r="R17" s="3" t="s">
        <v>91</v>
      </c>
      <c r="S17" s="3">
        <f t="shared" si="2"/>
        <v>23</v>
      </c>
      <c r="T17" s="3" t="s">
        <v>240</v>
      </c>
      <c r="U17" s="3" t="s">
        <v>43</v>
      </c>
      <c r="V17" s="3" t="s">
        <v>93</v>
      </c>
      <c r="W17" s="3" t="s">
        <v>93</v>
      </c>
      <c r="X17" s="6" t="s">
        <v>241</v>
      </c>
      <c r="Y17" s="7" t="s">
        <v>45</v>
      </c>
      <c r="AA17" s="6" t="s">
        <v>242</v>
      </c>
    </row>
    <row r="18" spans="1:27" ht="195">
      <c r="A18" s="3" t="s">
        <v>243</v>
      </c>
      <c r="B18" s="3" t="s">
        <v>66</v>
      </c>
      <c r="C18" s="3" cm="1">
        <f t="array" ref="C18">SUMPRODUCT(--(LOWER($B$2:$B$133)=LOWER(B18)))</f>
        <v>16</v>
      </c>
      <c r="D18" s="3">
        <v>2020</v>
      </c>
      <c r="E18" s="3" t="s">
        <v>244</v>
      </c>
      <c r="F18" s="3" t="s">
        <v>98</v>
      </c>
      <c r="G18" s="3" cm="1">
        <f t="array" ref="G18">SUMPRODUCT(--(LOWER($F$2:$F$133)=LOWER(F18)))</f>
        <v>9</v>
      </c>
      <c r="H18" s="3" t="s">
        <v>245</v>
      </c>
      <c r="I18" s="3" t="s">
        <v>246</v>
      </c>
      <c r="J18" s="12" t="s">
        <v>247</v>
      </c>
      <c r="K18" s="3" t="s">
        <v>248</v>
      </c>
      <c r="L18" s="3" t="s">
        <v>249</v>
      </c>
      <c r="M18" s="3">
        <f t="shared" si="0"/>
        <v>2</v>
      </c>
      <c r="N18" s="3" t="s">
        <v>115</v>
      </c>
      <c r="O18" s="3">
        <f t="shared" si="1"/>
        <v>4</v>
      </c>
      <c r="P18" s="3" t="s">
        <v>250</v>
      </c>
      <c r="Q18" s="3" t="s">
        <v>251</v>
      </c>
      <c r="R18" s="3" t="s">
        <v>77</v>
      </c>
      <c r="S18" s="3">
        <f t="shared" si="2"/>
        <v>40</v>
      </c>
      <c r="T18" s="3" t="s">
        <v>252</v>
      </c>
      <c r="U18" s="3" t="s">
        <v>43</v>
      </c>
      <c r="V18" s="3" t="s">
        <v>93</v>
      </c>
      <c r="W18" s="3" t="s">
        <v>93</v>
      </c>
      <c r="X18" s="6" t="s">
        <v>253</v>
      </c>
      <c r="Y18" s="7" t="s">
        <v>45</v>
      </c>
      <c r="AA18" s="6" t="s">
        <v>254</v>
      </c>
    </row>
    <row r="19" spans="1:27" ht="165">
      <c r="A19" s="3" t="s">
        <v>255</v>
      </c>
      <c r="B19" s="3" t="s">
        <v>256</v>
      </c>
      <c r="C19" s="3" cm="1">
        <f t="array" ref="C19">SUMPRODUCT(--(LOWER($B$2:$B$133)=LOWER(B19)))</f>
        <v>1</v>
      </c>
      <c r="D19" s="3">
        <v>2023</v>
      </c>
      <c r="E19" s="3" t="s">
        <v>257</v>
      </c>
      <c r="F19" s="3" t="s">
        <v>50</v>
      </c>
      <c r="G19" s="3" cm="1">
        <f t="array" ref="G19">SUMPRODUCT(--(LOWER($F$2:$F$133)=LOWER(F19)))</f>
        <v>20</v>
      </c>
      <c r="H19" s="3" t="s">
        <v>258</v>
      </c>
      <c r="I19" s="3" t="s">
        <v>259</v>
      </c>
      <c r="J19" s="12" t="s">
        <v>260</v>
      </c>
      <c r="K19" s="3" t="s">
        <v>261</v>
      </c>
      <c r="L19" s="3" t="s">
        <v>237</v>
      </c>
      <c r="M19" s="3">
        <f t="shared" si="0"/>
        <v>6</v>
      </c>
      <c r="N19" s="3" t="s">
        <v>193</v>
      </c>
      <c r="O19" s="3">
        <f t="shared" si="1"/>
        <v>2</v>
      </c>
      <c r="P19" s="3" t="s">
        <v>262</v>
      </c>
      <c r="Q19" s="3" t="s">
        <v>263</v>
      </c>
      <c r="R19" s="3" t="s">
        <v>91</v>
      </c>
      <c r="S19" s="3">
        <f t="shared" si="2"/>
        <v>23</v>
      </c>
      <c r="T19" s="3" t="s">
        <v>264</v>
      </c>
      <c r="U19" s="3" t="s">
        <v>43</v>
      </c>
      <c r="V19" s="3" t="s">
        <v>93</v>
      </c>
      <c r="W19" s="3" t="s">
        <v>93</v>
      </c>
      <c r="X19" s="6" t="s">
        <v>265</v>
      </c>
      <c r="Y19" s="7" t="s">
        <v>45</v>
      </c>
      <c r="AA19" s="6" t="s">
        <v>266</v>
      </c>
    </row>
    <row r="20" spans="1:27" ht="315">
      <c r="A20" s="3" t="s">
        <v>267</v>
      </c>
      <c r="B20" s="3" t="s">
        <v>268</v>
      </c>
      <c r="C20" s="3" cm="1">
        <f t="array" ref="C20">SUMPRODUCT(--(LOWER($B$2:$B$133)=LOWER(B20)))</f>
        <v>2</v>
      </c>
      <c r="D20" s="3">
        <v>2024</v>
      </c>
      <c r="E20" s="3" t="s">
        <v>269</v>
      </c>
      <c r="F20" s="3" t="s">
        <v>188</v>
      </c>
      <c r="G20" s="3" cm="1">
        <f t="array" ref="G20">SUMPRODUCT(--(LOWER($F$2:$F$133)=LOWER(F20)))</f>
        <v>7</v>
      </c>
      <c r="H20" s="3" t="s">
        <v>270</v>
      </c>
      <c r="I20" s="17" t="s">
        <v>271</v>
      </c>
      <c r="J20" s="12" t="s">
        <v>272</v>
      </c>
      <c r="K20" s="3" t="s">
        <v>273</v>
      </c>
      <c r="L20" s="3" t="s">
        <v>73</v>
      </c>
      <c r="M20" s="3">
        <f t="shared" si="0"/>
        <v>2</v>
      </c>
      <c r="N20" s="3" t="s">
        <v>56</v>
      </c>
      <c r="O20" s="3">
        <f t="shared" si="1"/>
        <v>4</v>
      </c>
      <c r="P20" s="3" t="s">
        <v>274</v>
      </c>
      <c r="Q20" s="3" t="s">
        <v>275</v>
      </c>
      <c r="R20" s="3" t="s">
        <v>77</v>
      </c>
      <c r="S20" s="3">
        <f t="shared" si="2"/>
        <v>40</v>
      </c>
      <c r="T20" s="3" t="s">
        <v>276</v>
      </c>
      <c r="U20" s="3" t="s">
        <v>41</v>
      </c>
      <c r="V20" s="3" t="s">
        <v>131</v>
      </c>
      <c r="W20" s="3" t="s">
        <v>277</v>
      </c>
      <c r="X20" s="6" t="s">
        <v>278</v>
      </c>
      <c r="Y20" s="7" t="s">
        <v>45</v>
      </c>
      <c r="AA20" s="6" t="s">
        <v>279</v>
      </c>
    </row>
    <row r="21" spans="1:27" ht="150">
      <c r="A21" s="3" t="s">
        <v>280</v>
      </c>
      <c r="B21" s="3" t="s">
        <v>281</v>
      </c>
      <c r="C21" s="3" cm="1">
        <f t="array" ref="C21">SUMPRODUCT(--(LOWER($B$2:$B$133)=LOWER(B21)))</f>
        <v>1</v>
      </c>
      <c r="D21" s="3">
        <v>2023</v>
      </c>
      <c r="E21" s="3" t="s">
        <v>282</v>
      </c>
      <c r="F21" s="3" t="s">
        <v>93</v>
      </c>
      <c r="G21" s="3" cm="1">
        <f t="array" ref="G21">SUMPRODUCT(--(LOWER($F$2:$F$133)=LOWER(F21)))</f>
        <v>53</v>
      </c>
      <c r="H21" s="3" t="s">
        <v>93</v>
      </c>
      <c r="I21" s="3" t="s">
        <v>93</v>
      </c>
      <c r="J21" s="12" t="s">
        <v>283</v>
      </c>
      <c r="K21" s="3" t="s">
        <v>284</v>
      </c>
      <c r="L21" s="3" t="s">
        <v>88</v>
      </c>
      <c r="M21" s="3">
        <f t="shared" si="0"/>
        <v>80</v>
      </c>
      <c r="N21" s="3" t="s">
        <v>77</v>
      </c>
      <c r="O21" s="3">
        <f t="shared" si="1"/>
        <v>73</v>
      </c>
      <c r="P21" s="3" t="s">
        <v>285</v>
      </c>
      <c r="Q21" s="3" t="s">
        <v>286</v>
      </c>
      <c r="R21" s="3" t="s">
        <v>77</v>
      </c>
      <c r="S21" s="3">
        <f t="shared" si="2"/>
        <v>40</v>
      </c>
      <c r="T21" s="3" t="s">
        <v>287</v>
      </c>
      <c r="U21" s="3" t="s">
        <v>43</v>
      </c>
      <c r="V21" s="3" t="s">
        <v>93</v>
      </c>
      <c r="W21" s="3" t="s">
        <v>93</v>
      </c>
      <c r="X21" s="6" t="s">
        <v>288</v>
      </c>
      <c r="Y21" s="7" t="s">
        <v>45</v>
      </c>
      <c r="AA21" s="6" t="s">
        <v>289</v>
      </c>
    </row>
    <row r="22" spans="1:27" ht="210">
      <c r="A22" s="3" t="s">
        <v>290</v>
      </c>
      <c r="B22" s="3" t="s">
        <v>291</v>
      </c>
      <c r="C22" s="3" cm="1">
        <f t="array" ref="C22">SUMPRODUCT(--(LOWER($B$2:$B$133)=LOWER(B22)))</f>
        <v>3</v>
      </c>
      <c r="D22" s="3">
        <v>2017</v>
      </c>
      <c r="E22" s="3" t="s">
        <v>292</v>
      </c>
      <c r="F22" s="3" t="s">
        <v>93</v>
      </c>
      <c r="G22" s="3" cm="1">
        <f t="array" ref="G22">SUMPRODUCT(--(LOWER($F$2:$F$133)=LOWER(F22)))</f>
        <v>53</v>
      </c>
      <c r="H22" s="3" t="s">
        <v>93</v>
      </c>
      <c r="I22" s="3" t="s">
        <v>93</v>
      </c>
      <c r="J22" s="12" t="s">
        <v>293</v>
      </c>
      <c r="K22" s="3" t="s">
        <v>294</v>
      </c>
      <c r="L22" s="3" t="s">
        <v>88</v>
      </c>
      <c r="M22" s="3">
        <f t="shared" si="0"/>
        <v>80</v>
      </c>
      <c r="N22" s="3" t="s">
        <v>77</v>
      </c>
      <c r="O22" s="3">
        <f t="shared" si="1"/>
        <v>73</v>
      </c>
      <c r="P22" s="3" t="s">
        <v>295</v>
      </c>
      <c r="Q22" s="3" t="s">
        <v>296</v>
      </c>
      <c r="R22" s="3" t="s">
        <v>77</v>
      </c>
      <c r="S22" s="3">
        <f t="shared" si="2"/>
        <v>40</v>
      </c>
      <c r="T22" s="3" t="s">
        <v>296</v>
      </c>
      <c r="U22" s="3" t="s">
        <v>43</v>
      </c>
      <c r="V22" s="3" t="s">
        <v>93</v>
      </c>
      <c r="W22" s="3" t="s">
        <v>93</v>
      </c>
      <c r="X22" s="6" t="s">
        <v>297</v>
      </c>
      <c r="Y22" s="7" t="s">
        <v>45</v>
      </c>
      <c r="AA22" s="6" t="s">
        <v>298</v>
      </c>
    </row>
    <row r="23" spans="1:27" ht="90">
      <c r="A23" s="3" t="s">
        <v>299</v>
      </c>
      <c r="B23" s="8" t="s">
        <v>300</v>
      </c>
      <c r="C23" s="3" cm="1">
        <f t="array" ref="C23">SUMPRODUCT(--(LOWER($B$2:$B$133)=LOWER(B23)))</f>
        <v>1</v>
      </c>
      <c r="D23" s="3">
        <v>2022</v>
      </c>
      <c r="E23" s="3" t="s">
        <v>301</v>
      </c>
      <c r="F23" s="3" t="s">
        <v>93</v>
      </c>
      <c r="G23" s="3" cm="1">
        <f t="array" ref="G23">SUMPRODUCT(--(LOWER($F$2:$F$133)=LOWER(F23)))</f>
        <v>53</v>
      </c>
      <c r="H23" s="3" t="s">
        <v>93</v>
      </c>
      <c r="I23" s="3" t="s">
        <v>93</v>
      </c>
      <c r="J23" s="12" t="s">
        <v>302</v>
      </c>
      <c r="K23" s="3" t="s">
        <v>303</v>
      </c>
      <c r="L23" s="3" t="s">
        <v>88</v>
      </c>
      <c r="M23" s="3">
        <f t="shared" si="0"/>
        <v>80</v>
      </c>
      <c r="N23" s="3" t="s">
        <v>77</v>
      </c>
      <c r="O23" s="3">
        <f t="shared" si="1"/>
        <v>73</v>
      </c>
      <c r="P23" s="3" t="s">
        <v>304</v>
      </c>
      <c r="Q23" s="3" t="s">
        <v>305</v>
      </c>
      <c r="R23" s="3" t="s">
        <v>117</v>
      </c>
      <c r="S23" s="3">
        <f t="shared" si="2"/>
        <v>30</v>
      </c>
      <c r="T23" s="3" t="s">
        <v>306</v>
      </c>
      <c r="U23" s="3" t="s">
        <v>43</v>
      </c>
      <c r="V23" s="3" t="s">
        <v>93</v>
      </c>
      <c r="W23" s="3" t="s">
        <v>93</v>
      </c>
      <c r="X23" s="6" t="s">
        <v>307</v>
      </c>
      <c r="Y23" s="7" t="s">
        <v>45</v>
      </c>
      <c r="AA23" s="6" t="s">
        <v>308</v>
      </c>
    </row>
    <row r="24" spans="1:27" ht="165">
      <c r="A24" s="3" t="s">
        <v>309</v>
      </c>
      <c r="B24" s="3" t="s">
        <v>66</v>
      </c>
      <c r="C24" s="3" cm="1">
        <f t="array" ref="C24">SUMPRODUCT(--(LOWER($B$2:$B$133)=LOWER(B24)))</f>
        <v>16</v>
      </c>
      <c r="D24" s="3">
        <v>2024</v>
      </c>
      <c r="E24" s="3" t="s">
        <v>310</v>
      </c>
      <c r="F24" s="3" t="s">
        <v>311</v>
      </c>
      <c r="G24" s="3" cm="1">
        <f t="array" ref="G24">SUMPRODUCT(--(LOWER($F$2:$F$133)=LOWER(F24)))</f>
        <v>3</v>
      </c>
      <c r="H24" s="3" t="s">
        <v>312</v>
      </c>
      <c r="I24" s="3" t="s">
        <v>313</v>
      </c>
      <c r="J24" s="12" t="s">
        <v>314</v>
      </c>
      <c r="K24" s="3" t="s">
        <v>315</v>
      </c>
      <c r="L24" s="3" t="s">
        <v>88</v>
      </c>
      <c r="M24" s="3">
        <f t="shared" si="0"/>
        <v>80</v>
      </c>
      <c r="N24" s="3" t="s">
        <v>77</v>
      </c>
      <c r="O24" s="3">
        <f t="shared" si="1"/>
        <v>73</v>
      </c>
      <c r="P24" s="3" t="s">
        <v>316</v>
      </c>
      <c r="Q24" s="3" t="s">
        <v>317</v>
      </c>
      <c r="R24" s="3" t="s">
        <v>77</v>
      </c>
      <c r="S24" s="3">
        <f t="shared" si="2"/>
        <v>40</v>
      </c>
      <c r="T24" s="3" t="s">
        <v>92</v>
      </c>
      <c r="U24" s="3" t="s">
        <v>43</v>
      </c>
      <c r="V24" s="3" t="s">
        <v>93</v>
      </c>
      <c r="W24" s="3" t="s">
        <v>93</v>
      </c>
      <c r="X24" s="6" t="s">
        <v>318</v>
      </c>
      <c r="Y24" s="7" t="s">
        <v>45</v>
      </c>
      <c r="AA24" s="6" t="s">
        <v>319</v>
      </c>
    </row>
    <row r="25" spans="1:27" ht="105">
      <c r="A25" s="3" t="s">
        <v>320</v>
      </c>
      <c r="B25" s="3" t="s">
        <v>321</v>
      </c>
      <c r="C25" s="3" cm="1">
        <f t="array" ref="C25">SUMPRODUCT(--(LOWER($B$2:$B$133)=LOWER(B25)))</f>
        <v>4</v>
      </c>
      <c r="D25" s="3">
        <v>2024</v>
      </c>
      <c r="E25" s="3" t="s">
        <v>322</v>
      </c>
      <c r="F25" s="3" t="s">
        <v>93</v>
      </c>
      <c r="G25" s="3" cm="1">
        <f t="array" ref="G25">SUMPRODUCT(--(LOWER($F$2:$F$133)=LOWER(F25)))</f>
        <v>53</v>
      </c>
      <c r="H25" s="3" t="s">
        <v>323</v>
      </c>
      <c r="I25" s="3" t="s">
        <v>324</v>
      </c>
      <c r="J25" s="12" t="s">
        <v>325</v>
      </c>
      <c r="K25" s="3" t="s">
        <v>326</v>
      </c>
      <c r="L25" s="3" t="s">
        <v>327</v>
      </c>
      <c r="M25" s="3">
        <f t="shared" si="0"/>
        <v>1</v>
      </c>
      <c r="N25" s="3" t="s">
        <v>328</v>
      </c>
      <c r="O25" s="3">
        <f t="shared" si="1"/>
        <v>7</v>
      </c>
      <c r="P25" s="3" t="s">
        <v>329</v>
      </c>
      <c r="Q25" s="3" t="s">
        <v>330</v>
      </c>
      <c r="R25" s="3" t="s">
        <v>117</v>
      </c>
      <c r="S25" s="3">
        <f t="shared" si="2"/>
        <v>30</v>
      </c>
      <c r="T25" s="3" t="s">
        <v>240</v>
      </c>
      <c r="U25" s="3" t="s">
        <v>43</v>
      </c>
      <c r="V25" s="3" t="s">
        <v>93</v>
      </c>
      <c r="W25" s="3" t="s">
        <v>93</v>
      </c>
      <c r="X25" s="6" t="s">
        <v>331</v>
      </c>
      <c r="Y25" s="7" t="s">
        <v>45</v>
      </c>
      <c r="AA25" s="6" t="s">
        <v>332</v>
      </c>
    </row>
    <row r="26" spans="1:27" ht="165">
      <c r="A26" s="3" t="s">
        <v>333</v>
      </c>
      <c r="B26" s="3" t="s">
        <v>334</v>
      </c>
      <c r="C26" s="3" cm="1">
        <f t="array" ref="C26">SUMPRODUCT(--(LOWER($B$2:$B$133)=LOWER(B26)))</f>
        <v>1</v>
      </c>
      <c r="D26" s="3">
        <v>2018</v>
      </c>
      <c r="E26" s="3" t="s">
        <v>335</v>
      </c>
      <c r="F26" s="3" t="s">
        <v>93</v>
      </c>
      <c r="G26" s="3" cm="1">
        <f t="array" ref="G26">SUMPRODUCT(--(LOWER($F$2:$F$133)=LOWER(F26)))</f>
        <v>53</v>
      </c>
      <c r="H26" s="3" t="s">
        <v>336</v>
      </c>
      <c r="I26" s="3" t="s">
        <v>337</v>
      </c>
      <c r="J26" s="12" t="s">
        <v>338</v>
      </c>
      <c r="K26" s="3" t="s">
        <v>339</v>
      </c>
      <c r="L26" s="3" t="s">
        <v>88</v>
      </c>
      <c r="M26" s="3">
        <f t="shared" si="0"/>
        <v>80</v>
      </c>
      <c r="N26" s="3" t="s">
        <v>77</v>
      </c>
      <c r="O26" s="3">
        <f t="shared" si="1"/>
        <v>73</v>
      </c>
      <c r="P26" s="3" t="s">
        <v>340</v>
      </c>
      <c r="Q26" s="3" t="s">
        <v>93</v>
      </c>
      <c r="R26" s="3" t="s">
        <v>77</v>
      </c>
      <c r="S26" s="3">
        <f t="shared" si="2"/>
        <v>40</v>
      </c>
      <c r="T26" s="3" t="s">
        <v>341</v>
      </c>
      <c r="U26" s="3" t="s">
        <v>43</v>
      </c>
      <c r="V26" s="3" t="s">
        <v>93</v>
      </c>
      <c r="W26" s="3" t="s">
        <v>93</v>
      </c>
      <c r="X26" s="6" t="s">
        <v>342</v>
      </c>
      <c r="Y26" s="7" t="s">
        <v>45</v>
      </c>
      <c r="AA26" s="6" t="s">
        <v>343</v>
      </c>
    </row>
    <row r="27" spans="1:27" ht="180">
      <c r="A27" s="3" t="s">
        <v>344</v>
      </c>
      <c r="B27" s="3" t="s">
        <v>345</v>
      </c>
      <c r="C27" s="3" cm="1">
        <f t="array" ref="C27">SUMPRODUCT(--(LOWER($B$2:$B$133)=LOWER(B27)))</f>
        <v>1</v>
      </c>
      <c r="D27" s="3">
        <v>2024</v>
      </c>
      <c r="E27" s="3" t="s">
        <v>346</v>
      </c>
      <c r="F27" s="3" t="s">
        <v>188</v>
      </c>
      <c r="G27" s="3" cm="1">
        <f t="array" ref="G27">SUMPRODUCT(--(LOWER($F$2:$F$133)=LOWER(F27)))</f>
        <v>7</v>
      </c>
      <c r="H27" s="3" t="s">
        <v>347</v>
      </c>
      <c r="I27" s="3" t="s">
        <v>348</v>
      </c>
      <c r="J27" s="12" t="s">
        <v>349</v>
      </c>
      <c r="K27" s="3" t="s">
        <v>350</v>
      </c>
      <c r="L27" s="3" t="s">
        <v>249</v>
      </c>
      <c r="M27" s="3">
        <f t="shared" si="0"/>
        <v>2</v>
      </c>
      <c r="N27" s="3" t="s">
        <v>351</v>
      </c>
      <c r="O27" s="3">
        <f t="shared" si="1"/>
        <v>1</v>
      </c>
      <c r="P27" s="3" t="s">
        <v>352</v>
      </c>
      <c r="Q27" s="3" t="s">
        <v>353</v>
      </c>
      <c r="R27" s="3" t="s">
        <v>39</v>
      </c>
      <c r="S27" s="3">
        <f t="shared" si="2"/>
        <v>31</v>
      </c>
      <c r="T27" s="3" t="s">
        <v>354</v>
      </c>
      <c r="U27" s="3" t="s">
        <v>41</v>
      </c>
      <c r="V27" s="3" t="s">
        <v>61</v>
      </c>
      <c r="W27" s="3" t="s">
        <v>43</v>
      </c>
      <c r="X27" s="6" t="s">
        <v>355</v>
      </c>
      <c r="Y27" s="7" t="s">
        <v>45</v>
      </c>
      <c r="AA27" s="6" t="s">
        <v>356</v>
      </c>
    </row>
    <row r="28" spans="1:27" ht="120">
      <c r="A28" s="3" t="s">
        <v>357</v>
      </c>
      <c r="B28" s="3" t="s">
        <v>358</v>
      </c>
      <c r="C28" s="3" cm="1">
        <f t="array" ref="C28">SUMPRODUCT(--(LOWER($B$2:$B$133)=LOWER(B28)))</f>
        <v>1</v>
      </c>
      <c r="D28" s="3">
        <v>2023</v>
      </c>
      <c r="E28" s="3" t="s">
        <v>296</v>
      </c>
      <c r="F28" s="3" t="s">
        <v>93</v>
      </c>
      <c r="G28" s="3" cm="1">
        <f t="array" ref="G28">SUMPRODUCT(--(LOWER($F$2:$F$133)=LOWER(F28)))</f>
        <v>53</v>
      </c>
      <c r="H28" s="3" t="s">
        <v>93</v>
      </c>
      <c r="I28" s="3" t="s">
        <v>93</v>
      </c>
      <c r="J28" s="12" t="s">
        <v>359</v>
      </c>
      <c r="K28" s="3" t="s">
        <v>360</v>
      </c>
      <c r="L28" s="3" t="s">
        <v>88</v>
      </c>
      <c r="M28" s="3">
        <f t="shared" si="0"/>
        <v>80</v>
      </c>
      <c r="N28" s="3" t="s">
        <v>77</v>
      </c>
      <c r="O28" s="3">
        <f t="shared" si="1"/>
        <v>73</v>
      </c>
      <c r="P28" s="3" t="s">
        <v>93</v>
      </c>
      <c r="Q28" s="3" t="s">
        <v>116</v>
      </c>
      <c r="R28" s="3" t="s">
        <v>117</v>
      </c>
      <c r="S28" s="3">
        <f t="shared" si="2"/>
        <v>30</v>
      </c>
      <c r="T28" s="3" t="s">
        <v>92</v>
      </c>
      <c r="U28" s="3" t="s">
        <v>43</v>
      </c>
      <c r="V28" s="3" t="s">
        <v>93</v>
      </c>
      <c r="W28" s="3" t="s">
        <v>93</v>
      </c>
      <c r="X28" s="6" t="s">
        <v>361</v>
      </c>
      <c r="Y28" s="3" t="s">
        <v>362</v>
      </c>
      <c r="AA28" s="6" t="s">
        <v>363</v>
      </c>
    </row>
    <row r="29" spans="1:27" ht="120">
      <c r="A29" s="3" t="s">
        <v>364</v>
      </c>
      <c r="B29" s="3" t="s">
        <v>365</v>
      </c>
      <c r="C29" s="3" cm="1">
        <f t="array" ref="C29">SUMPRODUCT(--(LOWER($B$2:$B$133)=LOWER(B29)))</f>
        <v>1</v>
      </c>
      <c r="D29" s="3">
        <v>2023</v>
      </c>
      <c r="E29" s="3" t="s">
        <v>296</v>
      </c>
      <c r="F29" s="3" t="s">
        <v>93</v>
      </c>
      <c r="G29" s="3" cm="1">
        <f t="array" ref="G29">SUMPRODUCT(--(LOWER($F$2:$F$133)=LOWER(F29)))</f>
        <v>53</v>
      </c>
      <c r="H29" s="3" t="s">
        <v>93</v>
      </c>
      <c r="I29" s="3" t="s">
        <v>93</v>
      </c>
      <c r="J29" s="12" t="s">
        <v>366</v>
      </c>
      <c r="K29" s="3" t="s">
        <v>367</v>
      </c>
      <c r="L29" s="3" t="s">
        <v>88</v>
      </c>
      <c r="M29" s="3">
        <f t="shared" si="0"/>
        <v>80</v>
      </c>
      <c r="N29" s="3" t="s">
        <v>77</v>
      </c>
      <c r="O29" s="3">
        <f t="shared" si="1"/>
        <v>73</v>
      </c>
      <c r="P29" s="3" t="s">
        <v>368</v>
      </c>
      <c r="Q29" s="3" t="s">
        <v>369</v>
      </c>
      <c r="R29" s="3" t="s">
        <v>77</v>
      </c>
      <c r="S29" s="3">
        <f t="shared" si="2"/>
        <v>40</v>
      </c>
      <c r="T29" s="3" t="s">
        <v>370</v>
      </c>
      <c r="U29" s="3" t="s">
        <v>43</v>
      </c>
      <c r="V29" s="3" t="s">
        <v>93</v>
      </c>
      <c r="W29" s="3" t="s">
        <v>93</v>
      </c>
      <c r="X29" s="6" t="s">
        <v>371</v>
      </c>
      <c r="Y29" s="3" t="s">
        <v>362</v>
      </c>
      <c r="AA29" s="6" t="s">
        <v>372</v>
      </c>
    </row>
    <row r="30" spans="1:27" ht="180">
      <c r="A30" s="3" t="s">
        <v>373</v>
      </c>
      <c r="C30" s="3" cm="1">
        <f t="array" ref="C30">SUMPRODUCT(--(LOWER($B$2:$B$133)=LOWER(B30)))</f>
        <v>1</v>
      </c>
      <c r="D30" s="3">
        <v>2022</v>
      </c>
      <c r="E30" s="3" t="s">
        <v>374</v>
      </c>
      <c r="F30" s="3" t="s">
        <v>375</v>
      </c>
      <c r="G30" s="3" cm="1">
        <f t="array" ref="G30">SUMPRODUCT(--(LOWER($F$2:$F$133)=LOWER(F30)))</f>
        <v>3</v>
      </c>
      <c r="H30" s="3" t="s">
        <v>376</v>
      </c>
      <c r="I30" s="3" t="s">
        <v>377</v>
      </c>
      <c r="J30" s="12" t="s">
        <v>378</v>
      </c>
      <c r="K30" s="15" t="s">
        <v>379</v>
      </c>
      <c r="L30" s="15" t="s">
        <v>88</v>
      </c>
      <c r="M30" s="3">
        <f t="shared" si="0"/>
        <v>80</v>
      </c>
      <c r="N30" s="3" t="s">
        <v>77</v>
      </c>
      <c r="O30" s="3">
        <f t="shared" si="1"/>
        <v>73</v>
      </c>
      <c r="P30" s="3" t="s">
        <v>380</v>
      </c>
      <c r="Q30" s="3" t="s">
        <v>381</v>
      </c>
      <c r="R30" s="3" t="s">
        <v>382</v>
      </c>
      <c r="S30" s="3">
        <f t="shared" si="2"/>
        <v>6</v>
      </c>
      <c r="T30" s="3" t="s">
        <v>240</v>
      </c>
      <c r="U30" s="3" t="s">
        <v>43</v>
      </c>
      <c r="V30" s="3" t="s">
        <v>93</v>
      </c>
      <c r="W30" s="3" t="s">
        <v>93</v>
      </c>
      <c r="X30" s="6" t="s">
        <v>383</v>
      </c>
      <c r="Y30" s="3" t="s">
        <v>362</v>
      </c>
      <c r="Z30" s="14" t="s">
        <v>384</v>
      </c>
      <c r="AA30" s="6" t="s">
        <v>385</v>
      </c>
    </row>
    <row r="31" spans="1:27" ht="255">
      <c r="A31" s="3" t="s">
        <v>386</v>
      </c>
      <c r="B31" s="3" t="s">
        <v>387</v>
      </c>
      <c r="C31" s="3" cm="1">
        <f t="array" ref="C31">SUMPRODUCT(--(LOWER($B$2:$B$133)=LOWER(B31)))</f>
        <v>1</v>
      </c>
      <c r="D31" s="3">
        <v>2022</v>
      </c>
      <c r="E31" s="3" t="s">
        <v>374</v>
      </c>
      <c r="F31" s="3" t="s">
        <v>375</v>
      </c>
      <c r="G31" s="3" cm="1">
        <f t="array" ref="G31">SUMPRODUCT(--(LOWER($F$2:$F$133)=LOWER(F31)))</f>
        <v>3</v>
      </c>
      <c r="H31" s="3" t="s">
        <v>376</v>
      </c>
      <c r="I31" s="3" t="s">
        <v>377</v>
      </c>
      <c r="J31" s="12" t="s">
        <v>378</v>
      </c>
      <c r="K31" s="3" t="s">
        <v>388</v>
      </c>
      <c r="L31" s="3" t="s">
        <v>88</v>
      </c>
      <c r="M31" s="3">
        <f t="shared" si="0"/>
        <v>80</v>
      </c>
      <c r="N31" s="3" t="s">
        <v>77</v>
      </c>
      <c r="O31" s="3">
        <f t="shared" si="1"/>
        <v>73</v>
      </c>
      <c r="P31" s="3" t="s">
        <v>389</v>
      </c>
      <c r="Q31" s="3" t="s">
        <v>381</v>
      </c>
      <c r="R31" s="3" t="s">
        <v>382</v>
      </c>
      <c r="S31" s="3">
        <f t="shared" si="2"/>
        <v>6</v>
      </c>
      <c r="T31" s="3" t="s">
        <v>240</v>
      </c>
      <c r="U31" s="3" t="s">
        <v>43</v>
      </c>
      <c r="V31" s="3" t="s">
        <v>93</v>
      </c>
      <c r="W31" s="3" t="s">
        <v>93</v>
      </c>
      <c r="X31" s="6" t="s">
        <v>390</v>
      </c>
      <c r="Y31" s="3" t="s">
        <v>362</v>
      </c>
      <c r="Z31" s="14" t="s">
        <v>391</v>
      </c>
      <c r="AA31" s="6" t="s">
        <v>392</v>
      </c>
    </row>
    <row r="32" spans="1:27" ht="105">
      <c r="A32" s="3" t="s">
        <v>393</v>
      </c>
      <c r="B32" s="3" t="s">
        <v>394</v>
      </c>
      <c r="C32" s="3" cm="1">
        <f t="array" ref="C32">SUMPRODUCT(--(LOWER($B$2:$B$133)=LOWER(B32)))</f>
        <v>1</v>
      </c>
      <c r="D32" s="3">
        <v>2020</v>
      </c>
      <c r="E32" s="3" t="s">
        <v>395</v>
      </c>
      <c r="F32" s="3" t="s">
        <v>93</v>
      </c>
      <c r="G32" s="3" cm="1">
        <f t="array" ref="G32">SUMPRODUCT(--(LOWER($F$2:$F$133)=LOWER(F32)))</f>
        <v>53</v>
      </c>
      <c r="H32" s="3" t="s">
        <v>93</v>
      </c>
      <c r="I32" s="3" t="s">
        <v>93</v>
      </c>
      <c r="J32" s="13" t="s">
        <v>396</v>
      </c>
      <c r="K32" s="3" t="s">
        <v>397</v>
      </c>
      <c r="L32" s="3" t="s">
        <v>88</v>
      </c>
      <c r="M32" s="3">
        <f t="shared" si="0"/>
        <v>80</v>
      </c>
      <c r="N32" s="3" t="s">
        <v>77</v>
      </c>
      <c r="O32" s="3">
        <f t="shared" si="1"/>
        <v>73</v>
      </c>
      <c r="P32" s="3" t="s">
        <v>398</v>
      </c>
      <c r="Q32" s="3" t="s">
        <v>399</v>
      </c>
      <c r="R32" s="3" t="s">
        <v>117</v>
      </c>
      <c r="S32" s="3">
        <f t="shared" si="2"/>
        <v>30</v>
      </c>
      <c r="T32" s="3" t="s">
        <v>92</v>
      </c>
      <c r="U32" s="3" t="s">
        <v>43</v>
      </c>
      <c r="V32" s="3" t="s">
        <v>93</v>
      </c>
      <c r="W32" s="3" t="s">
        <v>93</v>
      </c>
      <c r="X32" s="6" t="s">
        <v>400</v>
      </c>
      <c r="Y32" s="3" t="s">
        <v>362</v>
      </c>
      <c r="AA32" s="6" t="s">
        <v>401</v>
      </c>
    </row>
    <row r="33" spans="1:27" ht="195">
      <c r="A33" s="3" t="s">
        <v>402</v>
      </c>
      <c r="B33" s="3" t="s">
        <v>403</v>
      </c>
      <c r="C33" s="3" cm="1">
        <f t="array" ref="C33">SUMPRODUCT(--(LOWER($B$2:$B$133)=LOWER(B33)))</f>
        <v>1</v>
      </c>
      <c r="D33" s="3">
        <v>2017</v>
      </c>
      <c r="E33" s="3" t="s">
        <v>404</v>
      </c>
      <c r="F33" s="3" t="s">
        <v>93</v>
      </c>
      <c r="G33" s="3" cm="1">
        <f t="array" ref="G33">SUMPRODUCT(--(LOWER($F$2:$F$133)=LOWER(F33)))</f>
        <v>53</v>
      </c>
      <c r="H33" s="3" t="s">
        <v>93</v>
      </c>
      <c r="I33" s="3" t="s">
        <v>93</v>
      </c>
      <c r="J33" s="12" t="s">
        <v>405</v>
      </c>
      <c r="K33" s="3" t="s">
        <v>406</v>
      </c>
      <c r="L33" s="3" t="s">
        <v>407</v>
      </c>
      <c r="M33" s="3">
        <f t="shared" si="0"/>
        <v>1</v>
      </c>
      <c r="N33" s="3" t="s">
        <v>328</v>
      </c>
      <c r="O33" s="3">
        <f t="shared" si="1"/>
        <v>7</v>
      </c>
      <c r="P33" s="3" t="s">
        <v>408</v>
      </c>
      <c r="Q33" s="3" t="s">
        <v>409</v>
      </c>
      <c r="R33" s="3" t="s">
        <v>77</v>
      </c>
      <c r="S33" s="3">
        <f t="shared" si="2"/>
        <v>40</v>
      </c>
      <c r="T33" s="3" t="s">
        <v>92</v>
      </c>
      <c r="U33" s="3" t="s">
        <v>43</v>
      </c>
      <c r="V33" s="3" t="s">
        <v>93</v>
      </c>
      <c r="W33" s="3" t="s">
        <v>93</v>
      </c>
      <c r="X33" s="6" t="s">
        <v>410</v>
      </c>
      <c r="Y33" s="3" t="s">
        <v>362</v>
      </c>
      <c r="AA33" s="6" t="s">
        <v>411</v>
      </c>
    </row>
    <row r="34" spans="1:27" ht="75">
      <c r="A34" s="3" t="s">
        <v>412</v>
      </c>
      <c r="B34" s="3" t="s">
        <v>413</v>
      </c>
      <c r="C34" s="3" cm="1">
        <f t="array" ref="C34">SUMPRODUCT(--(LOWER($B$2:$B$133)=LOWER(B34)))</f>
        <v>1</v>
      </c>
      <c r="D34" s="3">
        <v>2022</v>
      </c>
      <c r="E34" s="3" t="s">
        <v>414</v>
      </c>
      <c r="F34" s="3" t="s">
        <v>93</v>
      </c>
      <c r="G34" s="3" cm="1">
        <f t="array" ref="G34">SUMPRODUCT(--(LOWER($F$2:$F$133)=LOWER(F34)))</f>
        <v>53</v>
      </c>
      <c r="H34" s="3" t="s">
        <v>93</v>
      </c>
      <c r="I34" s="3" t="s">
        <v>93</v>
      </c>
      <c r="J34" s="12" t="s">
        <v>415</v>
      </c>
      <c r="K34" s="3" t="s">
        <v>416</v>
      </c>
      <c r="L34" s="3" t="s">
        <v>88</v>
      </c>
      <c r="M34" s="3">
        <f t="shared" ref="M34:M65" si="3">COUNTIFS($L$2:$L$133,L34)</f>
        <v>80</v>
      </c>
      <c r="N34" s="3" t="s">
        <v>77</v>
      </c>
      <c r="O34" s="3">
        <f t="shared" ref="O34:O65" si="4">COUNTIFS($N$2:$N$133,N34)</f>
        <v>73</v>
      </c>
      <c r="P34" s="3" t="s">
        <v>417</v>
      </c>
      <c r="Q34" s="3" t="s">
        <v>418</v>
      </c>
      <c r="R34" s="3" t="s">
        <v>77</v>
      </c>
      <c r="S34" s="3">
        <f t="shared" ref="S34:S65" si="5">COUNTIFS($R$2:$R$133,R34)</f>
        <v>40</v>
      </c>
      <c r="T34" s="3" t="s">
        <v>92</v>
      </c>
      <c r="U34" s="3" t="s">
        <v>43</v>
      </c>
      <c r="V34" s="3" t="s">
        <v>93</v>
      </c>
      <c r="W34" s="3" t="s">
        <v>93</v>
      </c>
      <c r="X34" s="6" t="s">
        <v>419</v>
      </c>
      <c r="Y34" s="3" t="s">
        <v>420</v>
      </c>
      <c r="AA34" s="6" t="s">
        <v>421</v>
      </c>
    </row>
    <row r="35" spans="1:27" ht="150">
      <c r="A35" s="3" t="s">
        <v>422</v>
      </c>
      <c r="B35" s="3" t="s">
        <v>423</v>
      </c>
      <c r="C35" s="3" cm="1">
        <f t="array" ref="C35">SUMPRODUCT(--(LOWER($B$2:$B$133)=LOWER(B35)))</f>
        <v>1</v>
      </c>
      <c r="D35" s="3">
        <v>2022</v>
      </c>
      <c r="E35" s="3" t="s">
        <v>424</v>
      </c>
      <c r="F35" s="3" t="s">
        <v>50</v>
      </c>
      <c r="G35" s="3" cm="1">
        <f t="array" ref="G35">SUMPRODUCT(--(LOWER($F$2:$F$133)=LOWER(F35)))</f>
        <v>20</v>
      </c>
      <c r="H35" s="3" t="s">
        <v>425</v>
      </c>
      <c r="I35" s="3" t="s">
        <v>426</v>
      </c>
      <c r="J35" s="12" t="s">
        <v>427</v>
      </c>
      <c r="K35" s="3" t="s">
        <v>428</v>
      </c>
      <c r="L35" s="3" t="s">
        <v>429</v>
      </c>
      <c r="M35" s="3">
        <f t="shared" si="3"/>
        <v>1</v>
      </c>
      <c r="N35" s="3" t="s">
        <v>155</v>
      </c>
      <c r="O35" s="3">
        <f t="shared" si="4"/>
        <v>14</v>
      </c>
      <c r="P35" s="3" t="s">
        <v>430</v>
      </c>
      <c r="Q35" s="3" t="s">
        <v>431</v>
      </c>
      <c r="R35" s="3" t="s">
        <v>117</v>
      </c>
      <c r="S35" s="3">
        <f t="shared" si="5"/>
        <v>30</v>
      </c>
      <c r="T35" s="3" t="s">
        <v>66</v>
      </c>
      <c r="U35" s="3" t="s">
        <v>41</v>
      </c>
      <c r="V35" s="3" t="s">
        <v>131</v>
      </c>
      <c r="W35" s="3" t="s">
        <v>432</v>
      </c>
      <c r="X35" s="6" t="s">
        <v>433</v>
      </c>
      <c r="Y35" s="3" t="s">
        <v>362</v>
      </c>
      <c r="AA35" s="6" t="s">
        <v>434</v>
      </c>
    </row>
    <row r="36" spans="1:27" ht="255">
      <c r="A36" s="3" t="s">
        <v>435</v>
      </c>
      <c r="B36" s="3" t="s">
        <v>436</v>
      </c>
      <c r="C36" s="3" cm="1">
        <f t="array" ref="C36">SUMPRODUCT(--(LOWER($B$2:$B$133)=LOWER(B36)))</f>
        <v>1</v>
      </c>
      <c r="D36" s="3">
        <v>2024</v>
      </c>
      <c r="E36" s="3" t="s">
        <v>437</v>
      </c>
      <c r="F36" s="3" t="s">
        <v>93</v>
      </c>
      <c r="G36" s="3" cm="1">
        <f t="array" ref="G36">SUMPRODUCT(--(LOWER($F$2:$F$133)=LOWER(F36)))</f>
        <v>53</v>
      </c>
      <c r="H36" s="13" t="s">
        <v>93</v>
      </c>
      <c r="I36" s="13" t="s">
        <v>93</v>
      </c>
      <c r="J36" s="12" t="s">
        <v>438</v>
      </c>
      <c r="K36" s="3" t="s">
        <v>439</v>
      </c>
      <c r="L36" s="3" t="s">
        <v>440</v>
      </c>
      <c r="M36" s="3">
        <f t="shared" si="3"/>
        <v>1</v>
      </c>
      <c r="N36" s="3" t="s">
        <v>441</v>
      </c>
      <c r="O36" s="3">
        <f t="shared" si="4"/>
        <v>1</v>
      </c>
      <c r="P36" s="3" t="s">
        <v>442</v>
      </c>
      <c r="Q36" s="3" t="s">
        <v>443</v>
      </c>
      <c r="R36" s="3" t="s">
        <v>91</v>
      </c>
      <c r="S36" s="3">
        <f t="shared" si="5"/>
        <v>23</v>
      </c>
      <c r="T36" s="3" t="s">
        <v>444</v>
      </c>
      <c r="U36" s="3" t="s">
        <v>41</v>
      </c>
      <c r="V36" s="3" t="s">
        <v>61</v>
      </c>
      <c r="W36" s="3" t="s">
        <v>445</v>
      </c>
      <c r="X36" s="6" t="s">
        <v>446</v>
      </c>
      <c r="Y36" s="3" t="s">
        <v>362</v>
      </c>
      <c r="AA36" s="6" t="s">
        <v>447</v>
      </c>
    </row>
    <row r="37" spans="1:27" ht="135">
      <c r="A37" s="3" t="s">
        <v>448</v>
      </c>
      <c r="B37" s="3" t="s">
        <v>449</v>
      </c>
      <c r="C37" s="3" cm="1">
        <f t="array" ref="C37">SUMPRODUCT(--(LOWER($B$2:$B$133)=LOWER(B37)))</f>
        <v>1</v>
      </c>
      <c r="D37" s="3">
        <v>2024</v>
      </c>
      <c r="E37" s="3" t="s">
        <v>93</v>
      </c>
      <c r="F37" s="3" t="s">
        <v>93</v>
      </c>
      <c r="G37" s="3" cm="1">
        <f t="array" ref="G37">SUMPRODUCT(--(LOWER($F$2:$F$133)=LOWER(F37)))</f>
        <v>53</v>
      </c>
      <c r="H37" s="3" t="s">
        <v>450</v>
      </c>
      <c r="I37" s="3" t="s">
        <v>451</v>
      </c>
      <c r="J37" s="12" t="s">
        <v>452</v>
      </c>
      <c r="K37" s="12" t="s">
        <v>453</v>
      </c>
      <c r="L37" s="12" t="s">
        <v>88</v>
      </c>
      <c r="M37" s="3">
        <f t="shared" si="3"/>
        <v>80</v>
      </c>
      <c r="N37" s="12" t="s">
        <v>155</v>
      </c>
      <c r="O37" s="3">
        <f t="shared" si="4"/>
        <v>14</v>
      </c>
      <c r="P37" s="3" t="s">
        <v>454</v>
      </c>
      <c r="Q37" s="3" t="s">
        <v>455</v>
      </c>
      <c r="R37" s="3" t="s">
        <v>39</v>
      </c>
      <c r="S37" s="3">
        <f t="shared" si="5"/>
        <v>31</v>
      </c>
      <c r="T37" s="3" t="s">
        <v>456</v>
      </c>
      <c r="U37" s="3" t="s">
        <v>41</v>
      </c>
      <c r="V37" s="3" t="s">
        <v>131</v>
      </c>
      <c r="W37" s="3" t="s">
        <v>43</v>
      </c>
      <c r="X37" s="6" t="s">
        <v>457</v>
      </c>
      <c r="Y37" s="3" t="s">
        <v>362</v>
      </c>
      <c r="AA37" s="6" t="s">
        <v>458</v>
      </c>
    </row>
    <row r="38" spans="1:27" ht="150">
      <c r="A38" s="3" t="s">
        <v>459</v>
      </c>
      <c r="B38" s="3" t="s">
        <v>460</v>
      </c>
      <c r="C38" s="3" cm="1">
        <f t="array" ref="C38">SUMPRODUCT(--(LOWER($B$2:$B$133)=LOWER(B38)))</f>
        <v>1</v>
      </c>
      <c r="D38" s="3">
        <v>2024</v>
      </c>
      <c r="E38" s="3" t="s">
        <v>461</v>
      </c>
      <c r="F38" s="3" t="s">
        <v>93</v>
      </c>
      <c r="G38" s="3" cm="1">
        <f t="array" ref="G38">SUMPRODUCT(--(LOWER($F$2:$F$133)=LOWER(F38)))</f>
        <v>53</v>
      </c>
      <c r="H38" s="3" t="s">
        <v>93</v>
      </c>
      <c r="I38" s="3" t="s">
        <v>93</v>
      </c>
      <c r="J38" s="12" t="s">
        <v>462</v>
      </c>
      <c r="K38" s="3" t="s">
        <v>463</v>
      </c>
      <c r="L38" s="3" t="s">
        <v>88</v>
      </c>
      <c r="M38" s="3">
        <f t="shared" si="3"/>
        <v>80</v>
      </c>
      <c r="N38" s="3" t="s">
        <v>77</v>
      </c>
      <c r="O38" s="3">
        <f t="shared" si="4"/>
        <v>73</v>
      </c>
      <c r="P38" s="3" t="s">
        <v>464</v>
      </c>
      <c r="Q38" s="3" t="s">
        <v>465</v>
      </c>
      <c r="R38" s="3" t="s">
        <v>77</v>
      </c>
      <c r="S38" s="3">
        <f t="shared" si="5"/>
        <v>40</v>
      </c>
      <c r="T38" s="3" t="s">
        <v>466</v>
      </c>
      <c r="U38" s="3" t="s">
        <v>43</v>
      </c>
      <c r="V38" s="3" t="s">
        <v>93</v>
      </c>
      <c r="W38" s="3" t="s">
        <v>93</v>
      </c>
      <c r="X38" s="6" t="s">
        <v>467</v>
      </c>
      <c r="Y38" s="3" t="s">
        <v>362</v>
      </c>
      <c r="AA38" s="6" t="s">
        <v>468</v>
      </c>
    </row>
    <row r="39" spans="1:27" ht="210">
      <c r="A39" s="3" t="s">
        <v>469</v>
      </c>
      <c r="B39" s="3" t="s">
        <v>66</v>
      </c>
      <c r="C39" s="3" cm="1">
        <f t="array" ref="C39">SUMPRODUCT(--(LOWER($B$2:$B$133)=LOWER(B39)))</f>
        <v>16</v>
      </c>
      <c r="D39" s="3">
        <v>2024</v>
      </c>
      <c r="E39" s="3" t="s">
        <v>470</v>
      </c>
      <c r="F39" s="3" t="s">
        <v>93</v>
      </c>
      <c r="G39" s="3" cm="1">
        <f t="array" ref="G39">SUMPRODUCT(--(LOWER($F$2:$F$133)=LOWER(F39)))</f>
        <v>53</v>
      </c>
      <c r="H39" s="3" t="s">
        <v>93</v>
      </c>
      <c r="I39" s="3" t="s">
        <v>471</v>
      </c>
      <c r="K39" s="3" t="s">
        <v>472</v>
      </c>
      <c r="L39" s="3" t="s">
        <v>88</v>
      </c>
      <c r="M39" s="3">
        <f t="shared" si="3"/>
        <v>80</v>
      </c>
      <c r="N39" s="3" t="s">
        <v>77</v>
      </c>
      <c r="O39" s="3">
        <f t="shared" si="4"/>
        <v>73</v>
      </c>
      <c r="P39" s="3" t="s">
        <v>473</v>
      </c>
      <c r="Q39" s="3" t="s">
        <v>474</v>
      </c>
      <c r="R39" s="3" t="s">
        <v>117</v>
      </c>
      <c r="S39" s="3">
        <f t="shared" si="5"/>
        <v>30</v>
      </c>
      <c r="T39" s="3" t="s">
        <v>475</v>
      </c>
      <c r="U39" s="3" t="s">
        <v>43</v>
      </c>
      <c r="V39" s="3" t="s">
        <v>93</v>
      </c>
      <c r="W39" s="3" t="s">
        <v>93</v>
      </c>
      <c r="X39" s="6" t="s">
        <v>476</v>
      </c>
      <c r="Y39" s="3" t="s">
        <v>362</v>
      </c>
      <c r="AA39" s="6" t="s">
        <v>477</v>
      </c>
    </row>
    <row r="40" spans="1:27" ht="135">
      <c r="A40" s="3" t="s">
        <v>478</v>
      </c>
      <c r="B40" s="3" t="s">
        <v>479</v>
      </c>
      <c r="C40" s="3" cm="1">
        <f t="array" ref="C40">SUMPRODUCT(--(LOWER($B$2:$B$133)=LOWER(B40)))</f>
        <v>1</v>
      </c>
      <c r="D40" s="3">
        <v>2024</v>
      </c>
      <c r="E40" s="3" t="s">
        <v>93</v>
      </c>
      <c r="F40" s="3" t="s">
        <v>93</v>
      </c>
      <c r="G40" s="3" cm="1">
        <f t="array" ref="G40">SUMPRODUCT(--(LOWER($F$2:$F$133)=LOWER(F40)))</f>
        <v>53</v>
      </c>
      <c r="H40" s="3" t="s">
        <v>480</v>
      </c>
      <c r="I40" s="3" t="s">
        <v>481</v>
      </c>
      <c r="J40" s="12" t="s">
        <v>482</v>
      </c>
      <c r="K40" s="3" t="s">
        <v>483</v>
      </c>
      <c r="L40" s="3" t="s">
        <v>484</v>
      </c>
      <c r="M40" s="3">
        <f t="shared" si="3"/>
        <v>1</v>
      </c>
      <c r="N40" s="3" t="s">
        <v>328</v>
      </c>
      <c r="O40" s="3">
        <f t="shared" si="4"/>
        <v>7</v>
      </c>
      <c r="P40" s="3" t="s">
        <v>485</v>
      </c>
      <c r="Q40" s="3" t="s">
        <v>486</v>
      </c>
      <c r="R40" s="3" t="s">
        <v>39</v>
      </c>
      <c r="S40" s="3">
        <f t="shared" si="5"/>
        <v>31</v>
      </c>
      <c r="T40" s="3" t="s">
        <v>487</v>
      </c>
      <c r="U40" s="3" t="s">
        <v>41</v>
      </c>
      <c r="V40" s="3" t="s">
        <v>42</v>
      </c>
      <c r="W40" s="3" t="s">
        <v>488</v>
      </c>
      <c r="X40" s="6" t="s">
        <v>489</v>
      </c>
      <c r="Y40" s="3" t="s">
        <v>362</v>
      </c>
      <c r="AA40" s="6" t="s">
        <v>490</v>
      </c>
    </row>
    <row r="41" spans="1:27" ht="105">
      <c r="A41" s="3" t="s">
        <v>491</v>
      </c>
      <c r="B41" s="3" t="s">
        <v>492</v>
      </c>
      <c r="C41" s="3" cm="1">
        <f t="array" ref="C41">SUMPRODUCT(--(LOWER($B$2:$B$133)=LOWER(B41)))</f>
        <v>1</v>
      </c>
      <c r="D41" s="3">
        <v>2024</v>
      </c>
      <c r="E41" s="3" t="s">
        <v>493</v>
      </c>
      <c r="F41" s="3" t="s">
        <v>93</v>
      </c>
      <c r="G41" s="3" cm="1">
        <f t="array" ref="G41">SUMPRODUCT(--(LOWER($F$2:$F$133)=LOWER(F41)))</f>
        <v>53</v>
      </c>
      <c r="H41" s="3" t="s">
        <v>93</v>
      </c>
      <c r="I41" s="3" t="s">
        <v>93</v>
      </c>
      <c r="J41" s="12" t="s">
        <v>494</v>
      </c>
      <c r="K41" s="3" t="s">
        <v>495</v>
      </c>
      <c r="L41" s="3" t="s">
        <v>88</v>
      </c>
      <c r="M41" s="3">
        <f t="shared" si="3"/>
        <v>80</v>
      </c>
      <c r="N41" s="3" t="s">
        <v>77</v>
      </c>
      <c r="O41" s="3">
        <f t="shared" si="4"/>
        <v>73</v>
      </c>
      <c r="P41" s="3" t="s">
        <v>496</v>
      </c>
      <c r="Q41" s="3" t="s">
        <v>497</v>
      </c>
      <c r="R41" s="3" t="s">
        <v>117</v>
      </c>
      <c r="S41" s="3">
        <f t="shared" si="5"/>
        <v>30</v>
      </c>
      <c r="T41" s="3" t="s">
        <v>66</v>
      </c>
      <c r="U41" s="3" t="s">
        <v>43</v>
      </c>
      <c r="V41" s="3" t="s">
        <v>93</v>
      </c>
      <c r="W41" s="3" t="s">
        <v>93</v>
      </c>
      <c r="X41" s="9" t="s">
        <v>498</v>
      </c>
      <c r="Y41" s="3" t="s">
        <v>362</v>
      </c>
      <c r="Z41" s="17"/>
      <c r="AA41" s="20" t="s">
        <v>499</v>
      </c>
    </row>
    <row r="42" spans="1:27" ht="150">
      <c r="A42" s="3" t="s">
        <v>500</v>
      </c>
      <c r="B42" s="3" t="s">
        <v>501</v>
      </c>
      <c r="C42" s="3" cm="1">
        <f t="array" ref="C42">SUMPRODUCT(--(LOWER($B$2:$B$133)=LOWER(B42)))</f>
        <v>1</v>
      </c>
      <c r="D42" s="3">
        <v>2024</v>
      </c>
      <c r="E42" s="3" t="s">
        <v>502</v>
      </c>
      <c r="F42" s="3" t="s">
        <v>68</v>
      </c>
      <c r="G42" s="3" cm="1">
        <f t="array" ref="G42">SUMPRODUCT(--(LOWER($F$2:$F$133)=LOWER(F42)))</f>
        <v>13</v>
      </c>
      <c r="H42" s="3" t="s">
        <v>503</v>
      </c>
      <c r="I42" s="3" t="s">
        <v>504</v>
      </c>
      <c r="J42" s="12" t="s">
        <v>505</v>
      </c>
      <c r="K42" s="3" t="s">
        <v>506</v>
      </c>
      <c r="L42" s="3" t="s">
        <v>507</v>
      </c>
      <c r="M42" s="3">
        <f t="shared" si="3"/>
        <v>2</v>
      </c>
      <c r="N42" s="3" t="s">
        <v>155</v>
      </c>
      <c r="O42" s="3">
        <f t="shared" si="4"/>
        <v>14</v>
      </c>
      <c r="P42" s="3" t="s">
        <v>508</v>
      </c>
      <c r="Q42" s="3" t="s">
        <v>509</v>
      </c>
      <c r="R42" s="3" t="s">
        <v>39</v>
      </c>
      <c r="S42" s="3">
        <f t="shared" si="5"/>
        <v>31</v>
      </c>
      <c r="T42" s="3" t="s">
        <v>510</v>
      </c>
      <c r="U42" s="3" t="s">
        <v>41</v>
      </c>
      <c r="V42" s="3" t="s">
        <v>61</v>
      </c>
      <c r="W42" s="3" t="s">
        <v>511</v>
      </c>
      <c r="X42" s="6" t="s">
        <v>512</v>
      </c>
      <c r="Y42" s="3" t="s">
        <v>362</v>
      </c>
      <c r="AA42" s="6" t="s">
        <v>513</v>
      </c>
    </row>
    <row r="43" spans="1:27" ht="210">
      <c r="A43" s="3" t="s">
        <v>514</v>
      </c>
      <c r="B43" s="3" t="s">
        <v>321</v>
      </c>
      <c r="C43" s="3" cm="1">
        <f t="array" ref="C43">SUMPRODUCT(--(LOWER($B$2:$B$133)=LOWER(B43)))</f>
        <v>4</v>
      </c>
      <c r="D43" s="3">
        <v>2024</v>
      </c>
      <c r="E43" s="3" t="s">
        <v>515</v>
      </c>
      <c r="F43" s="3" t="s">
        <v>93</v>
      </c>
      <c r="G43" s="3" cm="1">
        <f t="array" ref="G43">SUMPRODUCT(--(LOWER($F$2:$F$133)=LOWER(F43)))</f>
        <v>53</v>
      </c>
      <c r="H43" s="3" t="s">
        <v>93</v>
      </c>
      <c r="I43" s="3" t="s">
        <v>516</v>
      </c>
      <c r="J43" s="12" t="s">
        <v>517</v>
      </c>
      <c r="K43" s="3" t="s">
        <v>518</v>
      </c>
      <c r="L43" s="3" t="s">
        <v>88</v>
      </c>
      <c r="M43" s="3">
        <f t="shared" si="3"/>
        <v>80</v>
      </c>
      <c r="N43" s="3" t="s">
        <v>77</v>
      </c>
      <c r="O43" s="3">
        <f t="shared" si="4"/>
        <v>73</v>
      </c>
      <c r="P43" s="3" t="s">
        <v>519</v>
      </c>
      <c r="Q43" s="3" t="s">
        <v>520</v>
      </c>
      <c r="R43" s="3" t="s">
        <v>77</v>
      </c>
      <c r="S43" s="3">
        <f t="shared" si="5"/>
        <v>40</v>
      </c>
      <c r="T43" s="3" t="s">
        <v>93</v>
      </c>
      <c r="U43" s="3" t="s">
        <v>43</v>
      </c>
      <c r="V43" s="3" t="s">
        <v>93</v>
      </c>
      <c r="W43" s="3" t="s">
        <v>93</v>
      </c>
      <c r="X43" s="6" t="s">
        <v>521</v>
      </c>
      <c r="Y43" s="3" t="s">
        <v>362</v>
      </c>
      <c r="AA43" s="6" t="s">
        <v>522</v>
      </c>
    </row>
    <row r="44" spans="1:27" ht="135">
      <c r="A44" s="3" t="s">
        <v>523</v>
      </c>
      <c r="B44" s="3" t="s">
        <v>524</v>
      </c>
      <c r="C44" s="3" cm="1">
        <f t="array" ref="C44">SUMPRODUCT(--(LOWER($B$2:$B$133)=LOWER(B44)))</f>
        <v>1</v>
      </c>
      <c r="D44" s="3">
        <v>2024</v>
      </c>
      <c r="E44" s="3" t="s">
        <v>525</v>
      </c>
      <c r="F44" s="3" t="s">
        <v>311</v>
      </c>
      <c r="G44" s="3" cm="1">
        <f t="array" ref="G44">SUMPRODUCT(--(LOWER($F$2:$F$133)=LOWER(F44)))</f>
        <v>3</v>
      </c>
      <c r="H44" s="3" t="s">
        <v>526</v>
      </c>
      <c r="I44" s="3" t="s">
        <v>527</v>
      </c>
      <c r="J44" s="12" t="s">
        <v>528</v>
      </c>
      <c r="K44" s="3" t="s">
        <v>529</v>
      </c>
      <c r="L44" s="3" t="s">
        <v>530</v>
      </c>
      <c r="M44" s="3">
        <f t="shared" si="3"/>
        <v>1</v>
      </c>
      <c r="N44" s="3" t="s">
        <v>155</v>
      </c>
      <c r="O44" s="3">
        <f t="shared" si="4"/>
        <v>14</v>
      </c>
      <c r="P44" s="3" t="s">
        <v>531</v>
      </c>
      <c r="Q44" s="3" t="s">
        <v>532</v>
      </c>
      <c r="R44" s="3" t="s">
        <v>91</v>
      </c>
      <c r="S44" s="3">
        <f t="shared" si="5"/>
        <v>23</v>
      </c>
      <c r="T44" s="3" t="s">
        <v>533</v>
      </c>
      <c r="U44" s="3" t="s">
        <v>41</v>
      </c>
      <c r="V44" s="3" t="s">
        <v>61</v>
      </c>
      <c r="W44" s="3" t="s">
        <v>43</v>
      </c>
      <c r="X44" s="6" t="s">
        <v>534</v>
      </c>
      <c r="Y44" s="3" t="s">
        <v>362</v>
      </c>
      <c r="AA44" s="6" t="s">
        <v>535</v>
      </c>
    </row>
    <row r="45" spans="1:27" ht="105">
      <c r="A45" s="3" t="s">
        <v>536</v>
      </c>
      <c r="B45" s="3" t="s">
        <v>537</v>
      </c>
      <c r="C45" s="3" cm="1">
        <f t="array" ref="C45">SUMPRODUCT(--(LOWER($B$2:$B$133)=LOWER(B45)))</f>
        <v>1</v>
      </c>
      <c r="D45" s="3">
        <v>2024</v>
      </c>
      <c r="E45" s="3" t="s">
        <v>538</v>
      </c>
      <c r="F45" s="3" t="s">
        <v>311</v>
      </c>
      <c r="G45" s="3" cm="1">
        <f t="array" ref="G45">SUMPRODUCT(--(LOWER($F$2:$F$133)=LOWER(F45)))</f>
        <v>3</v>
      </c>
      <c r="H45" s="3" t="s">
        <v>539</v>
      </c>
      <c r="I45" s="3" t="s">
        <v>540</v>
      </c>
      <c r="J45" s="12" t="s">
        <v>541</v>
      </c>
      <c r="K45" s="3" t="s">
        <v>542</v>
      </c>
      <c r="L45" s="3" t="s">
        <v>88</v>
      </c>
      <c r="M45" s="3">
        <f t="shared" si="3"/>
        <v>80</v>
      </c>
      <c r="N45" s="3" t="s">
        <v>77</v>
      </c>
      <c r="O45" s="3">
        <f t="shared" si="4"/>
        <v>73</v>
      </c>
      <c r="P45" s="3" t="s">
        <v>417</v>
      </c>
      <c r="Q45" s="3" t="s">
        <v>543</v>
      </c>
      <c r="R45" s="3" t="s">
        <v>77</v>
      </c>
      <c r="S45" s="3">
        <f t="shared" si="5"/>
        <v>40</v>
      </c>
      <c r="T45" s="3" t="s">
        <v>544</v>
      </c>
      <c r="U45" s="3" t="s">
        <v>43</v>
      </c>
      <c r="V45" s="3" t="s">
        <v>93</v>
      </c>
      <c r="W45" s="3" t="s">
        <v>93</v>
      </c>
      <c r="X45" s="6" t="s">
        <v>545</v>
      </c>
      <c r="Y45" s="3" t="s">
        <v>362</v>
      </c>
      <c r="AA45" s="6" t="s">
        <v>546</v>
      </c>
    </row>
    <row r="46" spans="1:27" ht="150">
      <c r="A46" s="3" t="s">
        <v>547</v>
      </c>
      <c r="B46" s="3" t="s">
        <v>548</v>
      </c>
      <c r="C46" s="3" cm="1">
        <f t="array" ref="C46">SUMPRODUCT(--(LOWER($B$2:$B$133)=LOWER(B46)))</f>
        <v>1</v>
      </c>
      <c r="D46" s="3">
        <v>2024</v>
      </c>
      <c r="E46" s="3" t="s">
        <v>549</v>
      </c>
      <c r="F46" s="3" t="s">
        <v>50</v>
      </c>
      <c r="G46" s="3" cm="1">
        <f t="array" ref="G46">SUMPRODUCT(--(LOWER($F$2:$F$133)=LOWER(F46)))</f>
        <v>20</v>
      </c>
      <c r="H46" s="3" t="s">
        <v>550</v>
      </c>
      <c r="I46" s="3" t="s">
        <v>551</v>
      </c>
      <c r="J46" s="12" t="s">
        <v>552</v>
      </c>
      <c r="K46" s="3" t="s">
        <v>553</v>
      </c>
      <c r="L46" s="3" t="s">
        <v>88</v>
      </c>
      <c r="M46" s="3">
        <f t="shared" si="3"/>
        <v>80</v>
      </c>
      <c r="N46" s="3" t="s">
        <v>554</v>
      </c>
      <c r="O46" s="3">
        <f t="shared" si="4"/>
        <v>5</v>
      </c>
      <c r="P46" s="3" t="s">
        <v>555</v>
      </c>
      <c r="Q46" s="3" t="s">
        <v>556</v>
      </c>
      <c r="R46" s="3" t="s">
        <v>382</v>
      </c>
      <c r="S46" s="3">
        <f t="shared" si="5"/>
        <v>6</v>
      </c>
      <c r="T46" s="3" t="s">
        <v>557</v>
      </c>
      <c r="U46" s="3" t="s">
        <v>43</v>
      </c>
      <c r="V46" s="3" t="s">
        <v>93</v>
      </c>
      <c r="W46" s="3" t="s">
        <v>93</v>
      </c>
      <c r="X46" s="6" t="s">
        <v>558</v>
      </c>
      <c r="Y46" s="3" t="s">
        <v>362</v>
      </c>
      <c r="AA46" s="6" t="s">
        <v>559</v>
      </c>
    </row>
    <row r="47" spans="1:27" ht="405">
      <c r="A47" s="3" t="s">
        <v>560</v>
      </c>
      <c r="B47" s="3" t="s">
        <v>561</v>
      </c>
      <c r="C47" s="3" cm="1">
        <f t="array" ref="C47">SUMPRODUCT(--(LOWER($B$2:$B$133)=LOWER(B47)))</f>
        <v>3</v>
      </c>
      <c r="D47" s="3">
        <v>2023</v>
      </c>
      <c r="E47" s="3" t="s">
        <v>562</v>
      </c>
      <c r="F47" s="3" t="s">
        <v>375</v>
      </c>
      <c r="G47" s="3" cm="1">
        <f t="array" ref="G47">SUMPRODUCT(--(LOWER($F$2:$F$133)=LOWER(F47)))</f>
        <v>3</v>
      </c>
      <c r="H47" s="3" t="s">
        <v>563</v>
      </c>
      <c r="I47" s="3" t="s">
        <v>564</v>
      </c>
      <c r="J47" s="12" t="s">
        <v>565</v>
      </c>
      <c r="K47" s="3" t="s">
        <v>566</v>
      </c>
      <c r="L47" s="3" t="s">
        <v>88</v>
      </c>
      <c r="M47" s="3">
        <f t="shared" si="3"/>
        <v>80</v>
      </c>
      <c r="N47" s="3" t="s">
        <v>77</v>
      </c>
      <c r="O47" s="3">
        <f t="shared" si="4"/>
        <v>73</v>
      </c>
      <c r="P47" s="3" t="s">
        <v>567</v>
      </c>
      <c r="Q47" s="3" t="s">
        <v>568</v>
      </c>
      <c r="R47" s="3" t="s">
        <v>91</v>
      </c>
      <c r="S47" s="3">
        <f t="shared" si="5"/>
        <v>23</v>
      </c>
      <c r="T47" s="3" t="s">
        <v>92</v>
      </c>
      <c r="U47" s="3" t="s">
        <v>43</v>
      </c>
      <c r="V47" s="3" t="s">
        <v>93</v>
      </c>
      <c r="W47" s="3" t="s">
        <v>93</v>
      </c>
      <c r="X47" s="6" t="s">
        <v>569</v>
      </c>
      <c r="Y47" s="3" t="s">
        <v>362</v>
      </c>
      <c r="Z47" s="3" t="s">
        <v>570</v>
      </c>
      <c r="AA47" s="6" t="s">
        <v>571</v>
      </c>
    </row>
    <row r="48" spans="1:27" ht="150">
      <c r="A48" s="3" t="s">
        <v>572</v>
      </c>
      <c r="B48" s="3" t="s">
        <v>561</v>
      </c>
      <c r="C48" s="3" cm="1">
        <f t="array" ref="C48">SUMPRODUCT(--(LOWER($B$2:$B$133)=LOWER(B48)))</f>
        <v>3</v>
      </c>
      <c r="D48" s="3">
        <v>2023</v>
      </c>
      <c r="E48" s="3" t="s">
        <v>573</v>
      </c>
      <c r="F48" s="3" t="s">
        <v>50</v>
      </c>
      <c r="G48" s="3" cm="1">
        <f t="array" ref="G48">SUMPRODUCT(--(LOWER($F$2:$F$133)=LOWER(F48)))</f>
        <v>20</v>
      </c>
      <c r="H48" s="3" t="s">
        <v>574</v>
      </c>
      <c r="I48" s="3" t="s">
        <v>575</v>
      </c>
      <c r="J48" s="12" t="s">
        <v>427</v>
      </c>
      <c r="K48" s="3" t="s">
        <v>576</v>
      </c>
      <c r="L48" s="3" t="s">
        <v>577</v>
      </c>
      <c r="M48" s="3">
        <f t="shared" si="3"/>
        <v>1</v>
      </c>
      <c r="N48" s="3" t="s">
        <v>155</v>
      </c>
      <c r="O48" s="3">
        <f t="shared" si="4"/>
        <v>14</v>
      </c>
      <c r="P48" s="3" t="s">
        <v>430</v>
      </c>
      <c r="Q48" s="3" t="s">
        <v>431</v>
      </c>
      <c r="R48" s="3" t="s">
        <v>117</v>
      </c>
      <c r="S48" s="3">
        <f t="shared" si="5"/>
        <v>30</v>
      </c>
      <c r="T48" s="3" t="s">
        <v>66</v>
      </c>
      <c r="U48" s="3" t="s">
        <v>41</v>
      </c>
      <c r="V48" s="3" t="s">
        <v>131</v>
      </c>
      <c r="W48" s="3" t="s">
        <v>432</v>
      </c>
      <c r="X48" s="6" t="s">
        <v>578</v>
      </c>
      <c r="Y48" s="3" t="s">
        <v>362</v>
      </c>
      <c r="AA48" s="6" t="s">
        <v>579</v>
      </c>
    </row>
    <row r="49" spans="1:27" ht="390">
      <c r="A49" s="3" t="s">
        <v>580</v>
      </c>
      <c r="B49" s="3" t="s">
        <v>66</v>
      </c>
      <c r="C49" s="3" cm="1">
        <f t="array" ref="C49">SUMPRODUCT(--(LOWER($B$2:$B$133)=LOWER(B49)))</f>
        <v>16</v>
      </c>
      <c r="D49" s="3">
        <v>2024</v>
      </c>
      <c r="E49" s="3" t="s">
        <v>93</v>
      </c>
      <c r="F49" s="3" t="s">
        <v>93</v>
      </c>
      <c r="G49" s="3" cm="1">
        <f t="array" ref="G49">SUMPRODUCT(--(LOWER($F$2:$F$133)=LOWER(F49)))</f>
        <v>53</v>
      </c>
      <c r="H49" s="3" t="s">
        <v>93</v>
      </c>
      <c r="I49" s="3" t="s">
        <v>93</v>
      </c>
      <c r="J49" s="12" t="s">
        <v>581</v>
      </c>
      <c r="K49" s="3" t="s">
        <v>582</v>
      </c>
      <c r="L49" s="3" t="s">
        <v>88</v>
      </c>
      <c r="M49" s="3">
        <f t="shared" si="3"/>
        <v>80</v>
      </c>
      <c r="N49" s="3" t="s">
        <v>77</v>
      </c>
      <c r="O49" s="3">
        <f t="shared" si="4"/>
        <v>73</v>
      </c>
      <c r="P49" s="3" t="s">
        <v>583</v>
      </c>
      <c r="Q49" s="3" t="s">
        <v>584</v>
      </c>
      <c r="R49" s="3" t="s">
        <v>117</v>
      </c>
      <c r="S49" s="3">
        <f t="shared" si="5"/>
        <v>30</v>
      </c>
      <c r="T49" s="3" t="s">
        <v>585</v>
      </c>
      <c r="U49" s="3" t="s">
        <v>43</v>
      </c>
      <c r="V49" s="3" t="s">
        <v>93</v>
      </c>
      <c r="W49" s="3" t="s">
        <v>93</v>
      </c>
      <c r="X49" s="6" t="s">
        <v>586</v>
      </c>
      <c r="Y49" s="3" t="s">
        <v>362</v>
      </c>
      <c r="AA49" s="6" t="s">
        <v>587</v>
      </c>
    </row>
    <row r="50" spans="1:27" ht="270">
      <c r="A50" s="3" t="s">
        <v>588</v>
      </c>
      <c r="B50" s="3" t="s">
        <v>66</v>
      </c>
      <c r="C50" s="3" cm="1">
        <f t="array" ref="C50">SUMPRODUCT(--(LOWER($B$2:$B$133)=LOWER(B50)))</f>
        <v>16</v>
      </c>
      <c r="D50" s="3">
        <v>2023</v>
      </c>
      <c r="E50" s="3" t="s">
        <v>589</v>
      </c>
      <c r="F50" s="3" t="s">
        <v>93</v>
      </c>
      <c r="G50" s="3" cm="1">
        <f t="array" ref="G50">SUMPRODUCT(--(LOWER($F$2:$F$133)=LOWER(F50)))</f>
        <v>53</v>
      </c>
      <c r="H50" s="3" t="s">
        <v>93</v>
      </c>
      <c r="I50" s="3" t="s">
        <v>93</v>
      </c>
      <c r="J50" s="12" t="s">
        <v>590</v>
      </c>
      <c r="K50" s="3" t="s">
        <v>591</v>
      </c>
      <c r="L50" s="3" t="s">
        <v>592</v>
      </c>
      <c r="M50" s="3">
        <f t="shared" si="3"/>
        <v>1</v>
      </c>
      <c r="N50" s="3" t="s">
        <v>554</v>
      </c>
      <c r="O50" s="3">
        <f t="shared" si="4"/>
        <v>5</v>
      </c>
      <c r="P50" s="3" t="s">
        <v>593</v>
      </c>
      <c r="Q50" s="3" t="s">
        <v>296</v>
      </c>
      <c r="R50" s="3" t="s">
        <v>91</v>
      </c>
      <c r="S50" s="3">
        <f t="shared" si="5"/>
        <v>23</v>
      </c>
      <c r="T50" s="3" t="s">
        <v>594</v>
      </c>
      <c r="U50" s="3" t="s">
        <v>41</v>
      </c>
      <c r="V50" s="3" t="s">
        <v>131</v>
      </c>
      <c r="W50" s="3" t="s">
        <v>43</v>
      </c>
      <c r="X50" s="6" t="s">
        <v>595</v>
      </c>
      <c r="Y50" s="3" t="s">
        <v>66</v>
      </c>
      <c r="AA50" s="6" t="s">
        <v>596</v>
      </c>
    </row>
    <row r="51" spans="1:27" ht="210">
      <c r="A51" s="3" t="s">
        <v>597</v>
      </c>
      <c r="B51" s="3" t="s">
        <v>598</v>
      </c>
      <c r="C51" s="3" cm="1">
        <f t="array" ref="C51">SUMPRODUCT(--(LOWER($B$2:$B$133)=LOWER(B51)))</f>
        <v>1</v>
      </c>
      <c r="D51" s="3">
        <v>2024</v>
      </c>
      <c r="E51" s="3" t="s">
        <v>437</v>
      </c>
      <c r="F51" s="3" t="s">
        <v>599</v>
      </c>
      <c r="G51" s="3" cm="1">
        <f t="array" ref="G51">SUMPRODUCT(--(LOWER($F$2:$F$133)=LOWER(F51)))</f>
        <v>9</v>
      </c>
      <c r="H51" s="3" t="s">
        <v>600</v>
      </c>
      <c r="I51" s="3" t="s">
        <v>601</v>
      </c>
      <c r="J51" s="12" t="s">
        <v>590</v>
      </c>
      <c r="K51" s="3" t="s">
        <v>602</v>
      </c>
      <c r="L51" s="3" t="s">
        <v>88</v>
      </c>
      <c r="M51" s="3">
        <f t="shared" si="3"/>
        <v>80</v>
      </c>
      <c r="N51" s="3" t="s">
        <v>77</v>
      </c>
      <c r="O51" s="3">
        <f t="shared" si="4"/>
        <v>73</v>
      </c>
      <c r="P51" s="3" t="s">
        <v>603</v>
      </c>
      <c r="Q51" s="3" t="s">
        <v>604</v>
      </c>
      <c r="R51" s="3" t="s">
        <v>91</v>
      </c>
      <c r="S51" s="3">
        <f t="shared" si="5"/>
        <v>23</v>
      </c>
      <c r="T51" s="3" t="s">
        <v>604</v>
      </c>
      <c r="U51" s="3" t="s">
        <v>43</v>
      </c>
      <c r="V51" s="3" t="s">
        <v>93</v>
      </c>
      <c r="W51" s="3" t="s">
        <v>93</v>
      </c>
      <c r="X51" s="6" t="s">
        <v>605</v>
      </c>
      <c r="Y51" s="3" t="s">
        <v>362</v>
      </c>
      <c r="AA51" s="6" t="s">
        <v>606</v>
      </c>
    </row>
    <row r="52" spans="1:27" ht="60">
      <c r="A52" s="3" t="s">
        <v>607</v>
      </c>
      <c r="B52" s="3" t="s">
        <v>321</v>
      </c>
      <c r="C52" s="3" cm="1">
        <f t="array" ref="C52">SUMPRODUCT(--(LOWER($B$2:$B$133)=LOWER(B52)))</f>
        <v>4</v>
      </c>
      <c r="D52" s="3">
        <v>2024</v>
      </c>
      <c r="E52" s="3" t="s">
        <v>608</v>
      </c>
      <c r="F52" s="3" t="s">
        <v>93</v>
      </c>
      <c r="G52" s="3" cm="1">
        <f t="array" ref="G52">SUMPRODUCT(--(LOWER($F$2:$F$133)=LOWER(F52)))</f>
        <v>53</v>
      </c>
      <c r="H52" s="3" t="s">
        <v>93</v>
      </c>
      <c r="I52" s="3" t="s">
        <v>93</v>
      </c>
      <c r="J52" s="12" t="s">
        <v>609</v>
      </c>
      <c r="K52" s="3" t="s">
        <v>610</v>
      </c>
      <c r="L52" s="3" t="s">
        <v>88</v>
      </c>
      <c r="M52" s="3">
        <f t="shared" si="3"/>
        <v>80</v>
      </c>
      <c r="N52" s="3" t="s">
        <v>77</v>
      </c>
      <c r="O52" s="3">
        <f t="shared" si="4"/>
        <v>73</v>
      </c>
      <c r="P52" s="3" t="s">
        <v>611</v>
      </c>
      <c r="Q52" s="3" t="s">
        <v>612</v>
      </c>
      <c r="R52" s="3" t="s">
        <v>39</v>
      </c>
      <c r="S52" s="3">
        <f t="shared" si="5"/>
        <v>31</v>
      </c>
      <c r="T52" s="3" t="s">
        <v>613</v>
      </c>
      <c r="U52" s="3" t="s">
        <v>614</v>
      </c>
      <c r="X52" s="6" t="s">
        <v>615</v>
      </c>
      <c r="Y52" s="3" t="s">
        <v>362</v>
      </c>
      <c r="AA52" s="6" t="s">
        <v>616</v>
      </c>
    </row>
    <row r="53" spans="1:27" ht="60">
      <c r="A53" s="3" t="s">
        <v>617</v>
      </c>
      <c r="B53" s="3" t="s">
        <v>66</v>
      </c>
      <c r="C53" s="3" cm="1">
        <f t="array" ref="C53">SUMPRODUCT(--(LOWER($B$2:$B$133)=LOWER(B53)))</f>
        <v>16</v>
      </c>
      <c r="D53" s="3">
        <v>2023</v>
      </c>
      <c r="E53" s="3" t="s">
        <v>618</v>
      </c>
      <c r="F53" s="3" t="s">
        <v>619</v>
      </c>
      <c r="G53" s="3" cm="1">
        <f t="array" ref="G53">SUMPRODUCT(--(LOWER($F$2:$F$133)=LOWER(F53)))</f>
        <v>1</v>
      </c>
      <c r="H53" s="3" t="s">
        <v>620</v>
      </c>
      <c r="I53" s="3" t="s">
        <v>621</v>
      </c>
      <c r="J53" s="12" t="s">
        <v>622</v>
      </c>
      <c r="K53" s="3" t="s">
        <v>623</v>
      </c>
      <c r="M53" s="3">
        <f t="shared" si="3"/>
        <v>0</v>
      </c>
      <c r="N53" s="3" t="s">
        <v>328</v>
      </c>
      <c r="O53" s="3">
        <f t="shared" si="4"/>
        <v>7</v>
      </c>
      <c r="P53" s="3" t="s">
        <v>624</v>
      </c>
      <c r="Q53" s="3" t="s">
        <v>296</v>
      </c>
      <c r="R53" s="3" t="s">
        <v>117</v>
      </c>
      <c r="S53" s="3">
        <f t="shared" si="5"/>
        <v>30</v>
      </c>
      <c r="T53" s="3" t="s">
        <v>625</v>
      </c>
      <c r="U53" s="3" t="s">
        <v>43</v>
      </c>
      <c r="V53" s="3" t="s">
        <v>93</v>
      </c>
      <c r="W53" s="3" t="s">
        <v>93</v>
      </c>
      <c r="X53" s="6" t="s">
        <v>626</v>
      </c>
      <c r="Y53" s="3" t="s">
        <v>362</v>
      </c>
      <c r="AA53" s="6" t="s">
        <v>627</v>
      </c>
    </row>
    <row r="54" spans="1:27" ht="285">
      <c r="A54" s="3" t="s">
        <v>628</v>
      </c>
      <c r="B54" s="3" t="s">
        <v>629</v>
      </c>
      <c r="C54" s="3" cm="1">
        <f t="array" ref="C54">SUMPRODUCT(--(LOWER($B$2:$B$133)=LOWER(B54)))</f>
        <v>1</v>
      </c>
      <c r="D54" s="3">
        <v>2023</v>
      </c>
      <c r="E54" s="3" t="s">
        <v>630</v>
      </c>
      <c r="F54" s="3" t="s">
        <v>631</v>
      </c>
      <c r="G54" s="3" cm="1">
        <f t="array" ref="G54">SUMPRODUCT(--(LOWER($F$2:$F$133)=LOWER(F54)))</f>
        <v>1</v>
      </c>
      <c r="H54" s="3" t="s">
        <v>471</v>
      </c>
      <c r="I54" s="3" t="s">
        <v>93</v>
      </c>
      <c r="J54" s="12" t="s">
        <v>632</v>
      </c>
      <c r="K54" s="3" t="s">
        <v>633</v>
      </c>
      <c r="L54" s="3" t="s">
        <v>88</v>
      </c>
      <c r="M54" s="3">
        <f t="shared" si="3"/>
        <v>80</v>
      </c>
      <c r="N54" s="3" t="s">
        <v>77</v>
      </c>
      <c r="O54" s="3">
        <f t="shared" si="4"/>
        <v>73</v>
      </c>
      <c r="P54" s="3" t="s">
        <v>634</v>
      </c>
      <c r="Q54" s="3" t="s">
        <v>604</v>
      </c>
      <c r="R54" s="3" t="s">
        <v>77</v>
      </c>
      <c r="S54" s="3">
        <f t="shared" si="5"/>
        <v>40</v>
      </c>
      <c r="T54" s="3" t="s">
        <v>635</v>
      </c>
      <c r="U54" s="3" t="s">
        <v>43</v>
      </c>
      <c r="V54" s="3" t="s">
        <v>93</v>
      </c>
      <c r="W54" s="3" t="s">
        <v>93</v>
      </c>
      <c r="X54" s="6" t="s">
        <v>636</v>
      </c>
      <c r="Y54" s="3" t="s">
        <v>362</v>
      </c>
      <c r="AA54" s="6" t="s">
        <v>637</v>
      </c>
    </row>
    <row r="55" spans="1:27" ht="120">
      <c r="A55" s="3" t="s">
        <v>638</v>
      </c>
      <c r="B55" s="3" t="s">
        <v>639</v>
      </c>
      <c r="C55" s="3" cm="1">
        <f t="array" ref="C55">SUMPRODUCT(--(LOWER($B$2:$B$133)=LOWER(B55)))</f>
        <v>1</v>
      </c>
      <c r="D55" s="3">
        <v>2024</v>
      </c>
      <c r="E55" s="3" t="s">
        <v>640</v>
      </c>
      <c r="F55" s="3" t="s">
        <v>93</v>
      </c>
      <c r="G55" s="3" cm="1">
        <f t="array" ref="G55">SUMPRODUCT(--(LOWER($F$2:$F$133)=LOWER(F55)))</f>
        <v>53</v>
      </c>
      <c r="H55" s="3" t="s">
        <v>93</v>
      </c>
      <c r="I55" s="3" t="s">
        <v>93</v>
      </c>
      <c r="J55" s="12" t="s">
        <v>641</v>
      </c>
      <c r="K55" s="3" t="s">
        <v>642</v>
      </c>
      <c r="L55" s="3" t="s">
        <v>88</v>
      </c>
      <c r="M55" s="3">
        <f t="shared" si="3"/>
        <v>80</v>
      </c>
      <c r="N55" s="3" t="s">
        <v>77</v>
      </c>
      <c r="O55" s="3">
        <f t="shared" si="4"/>
        <v>73</v>
      </c>
      <c r="P55" s="3" t="s">
        <v>643</v>
      </c>
      <c r="Q55" s="3" t="s">
        <v>644</v>
      </c>
      <c r="R55" s="3" t="s">
        <v>77</v>
      </c>
      <c r="S55" s="3">
        <f t="shared" si="5"/>
        <v>40</v>
      </c>
      <c r="T55" s="3" t="s">
        <v>645</v>
      </c>
      <c r="U55" s="3" t="s">
        <v>43</v>
      </c>
      <c r="V55" s="3" t="s">
        <v>93</v>
      </c>
      <c r="W55" s="3" t="s">
        <v>93</v>
      </c>
      <c r="X55" s="6" t="s">
        <v>646</v>
      </c>
      <c r="Y55" s="3" t="s">
        <v>362</v>
      </c>
      <c r="AA55" s="6" t="s">
        <v>647</v>
      </c>
    </row>
    <row r="56" spans="1:27" ht="45">
      <c r="A56" s="3" t="s">
        <v>648</v>
      </c>
      <c r="B56" s="3" t="s">
        <v>649</v>
      </c>
      <c r="C56" s="3" cm="1">
        <f t="array" ref="C56">SUMPRODUCT(--(LOWER($B$2:$B$133)=LOWER(B56)))</f>
        <v>1</v>
      </c>
      <c r="D56" s="3">
        <v>2023</v>
      </c>
      <c r="E56" s="3" t="s">
        <v>650</v>
      </c>
      <c r="F56" s="3" t="s">
        <v>93</v>
      </c>
      <c r="G56" s="3" cm="1">
        <f t="array" ref="G56">SUMPRODUCT(--(LOWER($F$2:$F$133)=LOWER(F56)))</f>
        <v>53</v>
      </c>
      <c r="H56" s="3" t="s">
        <v>93</v>
      </c>
      <c r="I56" s="3" t="s">
        <v>93</v>
      </c>
      <c r="J56" s="12" t="s">
        <v>651</v>
      </c>
      <c r="K56" s="3" t="s">
        <v>652</v>
      </c>
      <c r="L56" s="3" t="s">
        <v>88</v>
      </c>
      <c r="M56" s="3">
        <f t="shared" si="3"/>
        <v>80</v>
      </c>
      <c r="N56" s="3" t="s">
        <v>77</v>
      </c>
      <c r="O56" s="3">
        <f t="shared" si="4"/>
        <v>73</v>
      </c>
      <c r="P56" s="3" t="s">
        <v>604</v>
      </c>
      <c r="Q56" s="3" t="s">
        <v>604</v>
      </c>
      <c r="R56" s="3" t="s">
        <v>91</v>
      </c>
      <c r="S56" s="3">
        <f t="shared" si="5"/>
        <v>23</v>
      </c>
      <c r="T56" s="3" t="s">
        <v>604</v>
      </c>
      <c r="U56" s="3" t="s">
        <v>43</v>
      </c>
      <c r="V56" s="3" t="s">
        <v>93</v>
      </c>
      <c r="W56" s="3" t="s">
        <v>93</v>
      </c>
      <c r="X56" s="6" t="s">
        <v>653</v>
      </c>
      <c r="Y56" s="3" t="s">
        <v>362</v>
      </c>
      <c r="AA56" s="6" t="s">
        <v>654</v>
      </c>
    </row>
    <row r="57" spans="1:27" ht="60">
      <c r="A57" s="3" t="s">
        <v>655</v>
      </c>
      <c r="B57" s="3" t="s">
        <v>656</v>
      </c>
      <c r="C57" s="3" cm="1">
        <f t="array" ref="C57">SUMPRODUCT(--(LOWER($B$2:$B$133)=LOWER(B57)))</f>
        <v>1</v>
      </c>
      <c r="D57" s="3">
        <v>2022</v>
      </c>
      <c r="E57" s="3" t="s">
        <v>437</v>
      </c>
      <c r="F57" s="3" t="s">
        <v>93</v>
      </c>
      <c r="G57" s="3" cm="1">
        <f t="array" ref="G57">SUMPRODUCT(--(LOWER($F$2:$F$133)=LOWER(F57)))</f>
        <v>53</v>
      </c>
      <c r="H57" s="3" t="s">
        <v>93</v>
      </c>
      <c r="I57" s="3" t="s">
        <v>93</v>
      </c>
      <c r="J57" s="12" t="s">
        <v>657</v>
      </c>
      <c r="K57" s="3" t="s">
        <v>658</v>
      </c>
      <c r="L57" s="3" t="s">
        <v>88</v>
      </c>
      <c r="M57" s="3">
        <f t="shared" si="3"/>
        <v>80</v>
      </c>
      <c r="N57" s="3" t="s">
        <v>77</v>
      </c>
      <c r="O57" s="3">
        <f t="shared" si="4"/>
        <v>73</v>
      </c>
      <c r="P57" s="3" t="s">
        <v>659</v>
      </c>
      <c r="Q57" s="3" t="s">
        <v>660</v>
      </c>
      <c r="R57" s="3" t="s">
        <v>117</v>
      </c>
      <c r="S57" s="3">
        <f t="shared" si="5"/>
        <v>30</v>
      </c>
      <c r="T57" s="3" t="s">
        <v>604</v>
      </c>
      <c r="U57" s="3" t="s">
        <v>43</v>
      </c>
      <c r="V57" s="3" t="s">
        <v>93</v>
      </c>
      <c r="W57" s="3" t="s">
        <v>93</v>
      </c>
      <c r="X57" s="6" t="s">
        <v>661</v>
      </c>
      <c r="Y57" s="3" t="s">
        <v>362</v>
      </c>
      <c r="AA57" s="6" t="s">
        <v>662</v>
      </c>
    </row>
    <row r="58" spans="1:27" ht="165">
      <c r="A58" s="3" t="s">
        <v>663</v>
      </c>
      <c r="B58" s="3" t="s">
        <v>664</v>
      </c>
      <c r="C58" s="3" cm="1">
        <f t="array" ref="C58">SUMPRODUCT(--(LOWER($B$2:$B$133)=LOWER(B58)))</f>
        <v>1</v>
      </c>
      <c r="D58" s="3">
        <v>2019</v>
      </c>
      <c r="E58" s="3" t="s">
        <v>665</v>
      </c>
      <c r="F58" s="3" t="s">
        <v>93</v>
      </c>
      <c r="G58" s="3" cm="1">
        <f t="array" ref="G58">SUMPRODUCT(--(LOWER($F$2:$F$133)=LOWER(F58)))</f>
        <v>53</v>
      </c>
      <c r="H58" s="3" t="s">
        <v>93</v>
      </c>
      <c r="I58" s="3" t="s">
        <v>93</v>
      </c>
      <c r="J58" s="12" t="s">
        <v>666</v>
      </c>
      <c r="K58" s="3" t="s">
        <v>667</v>
      </c>
      <c r="L58" s="3" t="s">
        <v>88</v>
      </c>
      <c r="M58" s="3">
        <f t="shared" si="3"/>
        <v>80</v>
      </c>
      <c r="N58" s="3" t="s">
        <v>77</v>
      </c>
      <c r="O58" s="3">
        <f t="shared" si="4"/>
        <v>73</v>
      </c>
      <c r="P58" s="3" t="s">
        <v>668</v>
      </c>
      <c r="Q58" s="3" t="s">
        <v>604</v>
      </c>
      <c r="R58" s="3" t="s">
        <v>91</v>
      </c>
      <c r="S58" s="3">
        <f t="shared" si="5"/>
        <v>23</v>
      </c>
      <c r="T58" s="3" t="s">
        <v>604</v>
      </c>
      <c r="U58" s="3" t="s">
        <v>43</v>
      </c>
      <c r="V58" s="3" t="s">
        <v>93</v>
      </c>
      <c r="W58" s="3" t="s">
        <v>93</v>
      </c>
      <c r="X58" s="6" t="s">
        <v>669</v>
      </c>
      <c r="Y58" s="3" t="s">
        <v>362</v>
      </c>
      <c r="AA58" s="6" t="s">
        <v>670</v>
      </c>
    </row>
    <row r="59" spans="1:27" ht="90">
      <c r="A59" s="3" t="s">
        <v>671</v>
      </c>
      <c r="B59" s="3" t="s">
        <v>672</v>
      </c>
      <c r="C59" s="3" cm="1">
        <f t="array" ref="C59">SUMPRODUCT(--(LOWER($B$2:$B$133)=LOWER(B59)))</f>
        <v>1</v>
      </c>
      <c r="D59" s="3">
        <v>2024</v>
      </c>
      <c r="E59" s="3" t="s">
        <v>673</v>
      </c>
      <c r="F59" s="3" t="s">
        <v>68</v>
      </c>
      <c r="G59" s="3" cm="1">
        <f t="array" ref="G59">SUMPRODUCT(--(LOWER($F$2:$F$133)=LOWER(F59)))</f>
        <v>13</v>
      </c>
      <c r="H59" s="3" t="s">
        <v>674</v>
      </c>
      <c r="I59" s="3" t="s">
        <v>675</v>
      </c>
      <c r="J59" s="12" t="s">
        <v>676</v>
      </c>
      <c r="K59" s="3" t="s">
        <v>677</v>
      </c>
      <c r="L59" s="3" t="s">
        <v>678</v>
      </c>
      <c r="M59" s="3">
        <f t="shared" si="3"/>
        <v>1</v>
      </c>
      <c r="N59" s="3" t="s">
        <v>328</v>
      </c>
      <c r="O59" s="3">
        <f t="shared" si="4"/>
        <v>7</v>
      </c>
      <c r="P59" s="3" t="s">
        <v>679</v>
      </c>
      <c r="Q59" s="3" t="s">
        <v>296</v>
      </c>
      <c r="R59" s="3" t="s">
        <v>91</v>
      </c>
      <c r="S59" s="3">
        <f t="shared" si="5"/>
        <v>23</v>
      </c>
      <c r="T59" s="3" t="s">
        <v>680</v>
      </c>
      <c r="U59" s="3" t="s">
        <v>41</v>
      </c>
      <c r="V59" s="3" t="s">
        <v>131</v>
      </c>
      <c r="W59" s="3" t="s">
        <v>43</v>
      </c>
      <c r="X59" s="6" t="s">
        <v>681</v>
      </c>
      <c r="Y59" s="3" t="s">
        <v>362</v>
      </c>
      <c r="AA59" s="6" t="s">
        <v>682</v>
      </c>
    </row>
    <row r="60" spans="1:27" ht="45">
      <c r="A60" s="3" t="s">
        <v>683</v>
      </c>
      <c r="B60" s="3" t="s">
        <v>684</v>
      </c>
      <c r="C60" s="3" cm="1">
        <f t="array" ref="C60">SUMPRODUCT(--(LOWER($B$2:$B$133)=LOWER(B60)))</f>
        <v>2</v>
      </c>
      <c r="D60" s="3">
        <v>2020</v>
      </c>
      <c r="E60" s="3" t="s">
        <v>685</v>
      </c>
      <c r="F60" s="3" t="s">
        <v>93</v>
      </c>
      <c r="G60" s="3" cm="1">
        <f t="array" ref="G60">SUMPRODUCT(--(LOWER($F$2:$F$133)=LOWER(F60)))</f>
        <v>53</v>
      </c>
      <c r="H60" s="3" t="s">
        <v>93</v>
      </c>
      <c r="I60" s="3" t="s">
        <v>93</v>
      </c>
      <c r="J60" s="12" t="s">
        <v>686</v>
      </c>
      <c r="K60" s="12" t="s">
        <v>687</v>
      </c>
      <c r="L60" s="12" t="s">
        <v>88</v>
      </c>
      <c r="M60" s="3">
        <f t="shared" si="3"/>
        <v>80</v>
      </c>
      <c r="N60" s="12" t="s">
        <v>688</v>
      </c>
      <c r="O60" s="3">
        <f t="shared" si="4"/>
        <v>3</v>
      </c>
      <c r="P60" s="3" t="s">
        <v>689</v>
      </c>
      <c r="Q60" s="3" t="s">
        <v>690</v>
      </c>
      <c r="R60" s="3" t="s">
        <v>91</v>
      </c>
      <c r="S60" s="3">
        <f t="shared" si="5"/>
        <v>23</v>
      </c>
      <c r="T60" s="3" t="s">
        <v>691</v>
      </c>
      <c r="U60" s="3" t="s">
        <v>43</v>
      </c>
      <c r="V60" s="3" t="s">
        <v>93</v>
      </c>
      <c r="W60" s="3" t="s">
        <v>93</v>
      </c>
      <c r="X60" s="3" t="s">
        <v>692</v>
      </c>
      <c r="Y60" s="3" t="s">
        <v>362</v>
      </c>
      <c r="AA60" s="6" t="s">
        <v>693</v>
      </c>
    </row>
    <row r="61" spans="1:27" ht="180">
      <c r="A61" s="3" t="s">
        <v>694</v>
      </c>
      <c r="B61" s="3" t="s">
        <v>695</v>
      </c>
      <c r="C61" s="3" cm="1">
        <f t="array" ref="C61">SUMPRODUCT(--(LOWER($B$2:$B$133)=LOWER(B61)))</f>
        <v>1</v>
      </c>
      <c r="D61" s="3">
        <v>2020</v>
      </c>
      <c r="E61" s="3" t="s">
        <v>696</v>
      </c>
      <c r="F61" s="3" t="s">
        <v>697</v>
      </c>
      <c r="G61" s="3" cm="1">
        <f t="array" ref="G61">SUMPRODUCT(--(LOWER($F$2:$F$133)=LOWER(F61)))</f>
        <v>1</v>
      </c>
      <c r="H61" s="3" t="s">
        <v>698</v>
      </c>
      <c r="I61" s="3" t="s">
        <v>699</v>
      </c>
      <c r="J61" s="12" t="s">
        <v>700</v>
      </c>
      <c r="K61" s="3" t="s">
        <v>701</v>
      </c>
      <c r="L61" s="3" t="s">
        <v>88</v>
      </c>
      <c r="M61" s="3">
        <f t="shared" si="3"/>
        <v>80</v>
      </c>
      <c r="N61" s="12" t="s">
        <v>688</v>
      </c>
      <c r="O61" s="3">
        <f t="shared" si="4"/>
        <v>3</v>
      </c>
      <c r="P61" s="3" t="s">
        <v>702</v>
      </c>
      <c r="Q61" s="3" t="s">
        <v>703</v>
      </c>
      <c r="R61" s="3" t="s">
        <v>117</v>
      </c>
      <c r="S61" s="3">
        <f t="shared" si="5"/>
        <v>30</v>
      </c>
      <c r="T61" s="3" t="s">
        <v>704</v>
      </c>
      <c r="U61" s="3" t="s">
        <v>43</v>
      </c>
      <c r="V61" s="3" t="s">
        <v>93</v>
      </c>
      <c r="W61" s="3" t="s">
        <v>93</v>
      </c>
      <c r="X61" s="6" t="s">
        <v>705</v>
      </c>
      <c r="Y61" s="3" t="s">
        <v>362</v>
      </c>
      <c r="AA61" s="6" t="s">
        <v>706</v>
      </c>
    </row>
    <row r="62" spans="1:27" ht="105">
      <c r="A62" s="3" t="s">
        <v>707</v>
      </c>
      <c r="B62" s="3" t="s">
        <v>708</v>
      </c>
      <c r="C62" s="3" cm="1">
        <f t="array" ref="C62">SUMPRODUCT(--(LOWER($B$2:$B$133)=LOWER(B62)))</f>
        <v>2</v>
      </c>
      <c r="D62" s="3">
        <v>2021</v>
      </c>
      <c r="E62" s="3" t="s">
        <v>437</v>
      </c>
      <c r="F62" s="3" t="s">
        <v>68</v>
      </c>
      <c r="G62" s="3" cm="1">
        <f t="array" ref="G62">SUMPRODUCT(--(LOWER($F$2:$F$133)=LOWER(F62)))</f>
        <v>13</v>
      </c>
      <c r="H62" s="3" t="s">
        <v>709</v>
      </c>
      <c r="I62" s="3" t="s">
        <v>710</v>
      </c>
      <c r="J62" s="12" t="s">
        <v>711</v>
      </c>
      <c r="K62" s="3" t="s">
        <v>712</v>
      </c>
      <c r="L62" s="3" t="s">
        <v>713</v>
      </c>
      <c r="M62" s="3">
        <f t="shared" si="3"/>
        <v>1</v>
      </c>
      <c r="N62" s="3" t="s">
        <v>155</v>
      </c>
      <c r="O62" s="3">
        <f t="shared" si="4"/>
        <v>14</v>
      </c>
      <c r="P62" s="3" t="s">
        <v>714</v>
      </c>
      <c r="Q62" s="3" t="s">
        <v>715</v>
      </c>
      <c r="R62" s="3" t="s">
        <v>39</v>
      </c>
      <c r="S62" s="3">
        <f t="shared" si="5"/>
        <v>31</v>
      </c>
      <c r="T62" s="3" t="s">
        <v>704</v>
      </c>
      <c r="U62" s="3" t="s">
        <v>41</v>
      </c>
      <c r="V62" s="3" t="s">
        <v>61</v>
      </c>
      <c r="W62" s="3" t="s">
        <v>43</v>
      </c>
      <c r="X62" s="6" t="s">
        <v>716</v>
      </c>
      <c r="Y62" s="3" t="s">
        <v>362</v>
      </c>
      <c r="AA62" s="6" t="s">
        <v>717</v>
      </c>
    </row>
    <row r="63" spans="1:27" ht="135">
      <c r="A63" s="3" t="s">
        <v>718</v>
      </c>
      <c r="B63" s="3" t="s">
        <v>172</v>
      </c>
      <c r="C63" s="3" cm="1">
        <f t="array" ref="C63">SUMPRODUCT(--(LOWER($B$2:$B$133)=LOWER(B63)))</f>
        <v>6</v>
      </c>
      <c r="D63" s="3">
        <v>2020</v>
      </c>
      <c r="E63" s="3" t="s">
        <v>719</v>
      </c>
      <c r="F63" s="3" t="s">
        <v>50</v>
      </c>
      <c r="G63" s="3" cm="1">
        <f t="array" ref="G63">SUMPRODUCT(--(LOWER($F$2:$F$133)=LOWER(F63)))</f>
        <v>20</v>
      </c>
      <c r="H63" s="3" t="s">
        <v>720</v>
      </c>
      <c r="I63" s="3" t="s">
        <v>721</v>
      </c>
      <c r="J63" s="12" t="s">
        <v>722</v>
      </c>
      <c r="K63" s="3" t="s">
        <v>723</v>
      </c>
      <c r="L63" s="3" t="s">
        <v>724</v>
      </c>
      <c r="M63" s="3">
        <f t="shared" si="3"/>
        <v>1</v>
      </c>
      <c r="N63" s="3" t="s">
        <v>554</v>
      </c>
      <c r="O63" s="3">
        <f t="shared" si="4"/>
        <v>5</v>
      </c>
      <c r="P63" s="3" t="s">
        <v>725</v>
      </c>
      <c r="Q63" s="3" t="s">
        <v>726</v>
      </c>
      <c r="R63" s="3" t="s">
        <v>91</v>
      </c>
      <c r="S63" s="3">
        <f t="shared" si="5"/>
        <v>23</v>
      </c>
      <c r="T63" s="3" t="s">
        <v>727</v>
      </c>
      <c r="U63" s="3" t="s">
        <v>41</v>
      </c>
      <c r="V63" s="3" t="s">
        <v>61</v>
      </c>
      <c r="W63" s="3" t="s">
        <v>43</v>
      </c>
      <c r="X63" s="6" t="s">
        <v>728</v>
      </c>
      <c r="Y63" s="3" t="s">
        <v>362</v>
      </c>
      <c r="AA63" s="6" t="s">
        <v>729</v>
      </c>
    </row>
    <row r="64" spans="1:27" ht="135">
      <c r="A64" s="3" t="s">
        <v>730</v>
      </c>
      <c r="B64" s="3" t="s">
        <v>684</v>
      </c>
      <c r="C64" s="3" cm="1">
        <f t="array" ref="C64">SUMPRODUCT(--(LOWER($B$2:$B$133)=LOWER(B64)))</f>
        <v>2</v>
      </c>
      <c r="D64" s="3">
        <v>2019</v>
      </c>
      <c r="E64" s="3" t="s">
        <v>731</v>
      </c>
      <c r="F64" s="3" t="s">
        <v>93</v>
      </c>
      <c r="G64" s="3" cm="1">
        <f t="array" ref="G64">SUMPRODUCT(--(LOWER($F$2:$F$133)=LOWER(F64)))</f>
        <v>53</v>
      </c>
      <c r="H64" s="3" t="s">
        <v>93</v>
      </c>
      <c r="I64" s="3" t="s">
        <v>93</v>
      </c>
      <c r="J64" s="12" t="s">
        <v>686</v>
      </c>
      <c r="K64" s="3" t="s">
        <v>732</v>
      </c>
      <c r="L64" s="3" t="s">
        <v>88</v>
      </c>
      <c r="M64" s="3">
        <f t="shared" si="3"/>
        <v>80</v>
      </c>
      <c r="N64" s="3" t="s">
        <v>127</v>
      </c>
      <c r="O64" s="3">
        <f t="shared" si="4"/>
        <v>2</v>
      </c>
      <c r="P64" s="3" t="s">
        <v>733</v>
      </c>
      <c r="Q64" s="3" t="s">
        <v>296</v>
      </c>
      <c r="R64" s="3" t="s">
        <v>91</v>
      </c>
      <c r="S64" s="3">
        <f t="shared" si="5"/>
        <v>23</v>
      </c>
      <c r="T64" s="3" t="s">
        <v>734</v>
      </c>
      <c r="U64" s="3" t="s">
        <v>41</v>
      </c>
      <c r="V64" s="3" t="s">
        <v>61</v>
      </c>
      <c r="W64" s="3" t="s">
        <v>43</v>
      </c>
      <c r="X64" s="6" t="s">
        <v>735</v>
      </c>
      <c r="Y64" s="3" t="s">
        <v>362</v>
      </c>
      <c r="AA64" s="6" t="s">
        <v>736</v>
      </c>
    </row>
    <row r="65" spans="1:27" ht="105">
      <c r="A65" s="3" t="s">
        <v>737</v>
      </c>
      <c r="B65" s="3" t="s">
        <v>738</v>
      </c>
      <c r="C65" s="3" cm="1">
        <f t="array" ref="C65">SUMPRODUCT(--(LOWER($B$2:$B$133)=LOWER(B65)))</f>
        <v>1</v>
      </c>
      <c r="D65" s="3">
        <v>2024</v>
      </c>
      <c r="E65" s="3" t="s">
        <v>739</v>
      </c>
      <c r="F65" s="3" t="s">
        <v>30</v>
      </c>
      <c r="G65" s="3" cm="1">
        <f t="array" ref="G65">SUMPRODUCT(--(LOWER($F$2:$F$133)=LOWER(F65)))</f>
        <v>8</v>
      </c>
      <c r="H65" s="3" t="s">
        <v>740</v>
      </c>
      <c r="I65" s="3" t="s">
        <v>741</v>
      </c>
      <c r="J65" s="12" t="s">
        <v>742</v>
      </c>
      <c r="K65" s="3" t="s">
        <v>743</v>
      </c>
      <c r="L65" s="3" t="s">
        <v>88</v>
      </c>
      <c r="M65" s="3">
        <f t="shared" si="3"/>
        <v>80</v>
      </c>
      <c r="N65" s="3" t="s">
        <v>77</v>
      </c>
      <c r="O65" s="3">
        <f t="shared" si="4"/>
        <v>73</v>
      </c>
      <c r="P65" s="3" t="s">
        <v>744</v>
      </c>
      <c r="Q65" s="3" t="s">
        <v>745</v>
      </c>
      <c r="R65" s="3" t="s">
        <v>117</v>
      </c>
      <c r="S65" s="3">
        <f t="shared" si="5"/>
        <v>30</v>
      </c>
      <c r="T65" s="3" t="s">
        <v>746</v>
      </c>
      <c r="U65" s="3" t="s">
        <v>43</v>
      </c>
      <c r="V65" s="3" t="s">
        <v>93</v>
      </c>
      <c r="W65" s="3" t="s">
        <v>93</v>
      </c>
      <c r="X65" s="6" t="s">
        <v>747</v>
      </c>
      <c r="Y65" s="3" t="s">
        <v>362</v>
      </c>
      <c r="Z65" s="3" t="s">
        <v>748</v>
      </c>
      <c r="AA65" s="6" t="s">
        <v>749</v>
      </c>
    </row>
    <row r="66" spans="1:27" ht="105">
      <c r="A66" s="3" t="s">
        <v>750</v>
      </c>
      <c r="B66" s="3" t="s">
        <v>708</v>
      </c>
      <c r="C66" s="3" cm="1">
        <f t="array" ref="C66">SUMPRODUCT(--(LOWER($B$2:$B$133)=LOWER(B66)))</f>
        <v>2</v>
      </c>
      <c r="D66" s="3">
        <v>2022</v>
      </c>
      <c r="E66" s="3" t="s">
        <v>751</v>
      </c>
      <c r="F66" s="3" t="s">
        <v>752</v>
      </c>
      <c r="G66" s="3" cm="1">
        <f t="array" ref="G66">SUMPRODUCT(--(LOWER($F$2:$F$133)=LOWER(F66)))</f>
        <v>1</v>
      </c>
      <c r="H66" s="3" t="s">
        <v>753</v>
      </c>
      <c r="I66" s="3" t="s">
        <v>754</v>
      </c>
      <c r="J66" s="12" t="s">
        <v>755</v>
      </c>
      <c r="K66" s="12" t="s">
        <v>756</v>
      </c>
      <c r="L66" s="12" t="s">
        <v>88</v>
      </c>
      <c r="M66" s="3">
        <f t="shared" ref="M66:M97" si="6">COUNTIFS($L$2:$L$133,L66)</f>
        <v>80</v>
      </c>
      <c r="N66" s="12" t="s">
        <v>77</v>
      </c>
      <c r="O66" s="3">
        <f t="shared" ref="O66:O97" si="7">COUNTIFS($N$2:$N$133,N66)</f>
        <v>73</v>
      </c>
      <c r="P66" s="3" t="s">
        <v>757</v>
      </c>
      <c r="Q66" s="3" t="s">
        <v>758</v>
      </c>
      <c r="R66" s="3" t="s">
        <v>117</v>
      </c>
      <c r="S66" s="3">
        <f t="shared" ref="S66:S97" si="8">COUNTIFS($R$2:$R$133,R66)</f>
        <v>30</v>
      </c>
      <c r="T66" s="3" t="s">
        <v>759</v>
      </c>
      <c r="U66" s="3" t="s">
        <v>43</v>
      </c>
      <c r="V66" s="3" t="s">
        <v>93</v>
      </c>
      <c r="W66" s="3" t="s">
        <v>93</v>
      </c>
      <c r="X66" s="6" t="s">
        <v>760</v>
      </c>
      <c r="Y66" s="3" t="s">
        <v>362</v>
      </c>
      <c r="Z66" s="3" t="s">
        <v>761</v>
      </c>
      <c r="AA66" s="6" t="s">
        <v>762</v>
      </c>
    </row>
    <row r="67" spans="1:27" ht="195">
      <c r="A67" s="3" t="s">
        <v>763</v>
      </c>
      <c r="B67" s="3" t="s">
        <v>172</v>
      </c>
      <c r="C67" s="3" cm="1">
        <f t="array" ref="C67">SUMPRODUCT(--(LOWER($B$2:$B$133)=LOWER(B67)))</f>
        <v>6</v>
      </c>
      <c r="D67" s="3">
        <v>2022</v>
      </c>
      <c r="E67" s="3" t="s">
        <v>764</v>
      </c>
      <c r="F67" s="3" t="s">
        <v>93</v>
      </c>
      <c r="G67" s="3" cm="1">
        <f t="array" ref="G67">SUMPRODUCT(--(LOWER($F$2:$F$133)=LOWER(F67)))</f>
        <v>53</v>
      </c>
      <c r="H67" s="3" t="s">
        <v>93</v>
      </c>
      <c r="I67" s="3" t="s">
        <v>93</v>
      </c>
      <c r="J67" s="12" t="s">
        <v>765</v>
      </c>
      <c r="K67" s="3" t="s">
        <v>766</v>
      </c>
      <c r="L67" s="3" t="s">
        <v>88</v>
      </c>
      <c r="M67" s="3">
        <f t="shared" si="6"/>
        <v>80</v>
      </c>
      <c r="N67" s="3" t="s">
        <v>77</v>
      </c>
      <c r="O67" s="3">
        <f t="shared" si="7"/>
        <v>73</v>
      </c>
      <c r="P67" s="3" t="s">
        <v>767</v>
      </c>
      <c r="Q67" s="3" t="s">
        <v>768</v>
      </c>
      <c r="R67" s="3" t="s">
        <v>91</v>
      </c>
      <c r="S67" s="3">
        <f t="shared" si="8"/>
        <v>23</v>
      </c>
      <c r="T67" s="3" t="s">
        <v>296</v>
      </c>
      <c r="U67" s="3" t="s">
        <v>43</v>
      </c>
      <c r="V67" s="3" t="s">
        <v>93</v>
      </c>
      <c r="W67" s="3" t="s">
        <v>93</v>
      </c>
      <c r="X67" s="6" t="s">
        <v>769</v>
      </c>
      <c r="Y67" s="3" t="s">
        <v>362</v>
      </c>
      <c r="AA67" s="6" t="s">
        <v>770</v>
      </c>
    </row>
    <row r="68" spans="1:27" ht="90">
      <c r="A68" s="3" t="s">
        <v>771</v>
      </c>
      <c r="B68" s="3" t="s">
        <v>772</v>
      </c>
      <c r="C68" s="3" cm="1">
        <f t="array" ref="C68">SUMPRODUCT(--(LOWER($B$2:$B$133)=LOWER(B68)))</f>
        <v>1</v>
      </c>
      <c r="D68" s="3">
        <v>2019</v>
      </c>
      <c r="E68" s="3" t="s">
        <v>773</v>
      </c>
      <c r="F68" s="3" t="s">
        <v>30</v>
      </c>
      <c r="G68" s="3" cm="1">
        <f t="array" ref="G68">SUMPRODUCT(--(LOWER($F$2:$F$133)=LOWER(F68)))</f>
        <v>8</v>
      </c>
      <c r="H68" s="3" t="s">
        <v>774</v>
      </c>
      <c r="I68" s="3" t="s">
        <v>775</v>
      </c>
      <c r="J68" s="12" t="s">
        <v>776</v>
      </c>
      <c r="K68" s="3" t="s">
        <v>777</v>
      </c>
      <c r="L68" s="3" t="s">
        <v>237</v>
      </c>
      <c r="M68" s="3">
        <f t="shared" si="6"/>
        <v>6</v>
      </c>
      <c r="N68" s="3" t="s">
        <v>115</v>
      </c>
      <c r="O68" s="3">
        <f t="shared" si="7"/>
        <v>4</v>
      </c>
      <c r="P68" s="3" t="s">
        <v>296</v>
      </c>
      <c r="Q68" s="3" t="s">
        <v>296</v>
      </c>
      <c r="R68" s="3" t="s">
        <v>39</v>
      </c>
      <c r="S68" s="3">
        <f t="shared" si="8"/>
        <v>31</v>
      </c>
      <c r="T68" s="3" t="s">
        <v>778</v>
      </c>
      <c r="U68" s="3" t="s">
        <v>43</v>
      </c>
      <c r="V68" s="3" t="s">
        <v>93</v>
      </c>
      <c r="W68" s="3" t="s">
        <v>93</v>
      </c>
      <c r="X68" s="6" t="s">
        <v>779</v>
      </c>
      <c r="Y68" s="3" t="s">
        <v>362</v>
      </c>
      <c r="AA68" s="6" t="s">
        <v>780</v>
      </c>
    </row>
    <row r="69" spans="1:27" ht="180">
      <c r="A69" s="3" t="s">
        <v>781</v>
      </c>
      <c r="B69" s="3" t="s">
        <v>321</v>
      </c>
      <c r="C69" s="3" cm="1">
        <f t="array" ref="C69">SUMPRODUCT(--(LOWER($B$2:$B$133)=LOWER(B69)))</f>
        <v>4</v>
      </c>
      <c r="D69" s="3">
        <v>2023</v>
      </c>
      <c r="E69" s="3" t="s">
        <v>782</v>
      </c>
      <c r="F69" s="3" t="s">
        <v>93</v>
      </c>
      <c r="G69" s="3" cm="1">
        <f t="array" ref="G69">SUMPRODUCT(--(LOWER($F$2:$F$133)=LOWER(F69)))</f>
        <v>53</v>
      </c>
      <c r="H69" s="3" t="s">
        <v>783</v>
      </c>
      <c r="I69" s="3" t="s">
        <v>471</v>
      </c>
      <c r="J69" s="12" t="s">
        <v>784</v>
      </c>
      <c r="K69" s="3" t="s">
        <v>785</v>
      </c>
      <c r="L69" s="3" t="s">
        <v>88</v>
      </c>
      <c r="M69" s="3">
        <f t="shared" si="6"/>
        <v>80</v>
      </c>
      <c r="N69" s="3" t="s">
        <v>77</v>
      </c>
      <c r="O69" s="3">
        <f t="shared" si="7"/>
        <v>73</v>
      </c>
      <c r="P69" s="3" t="s">
        <v>786</v>
      </c>
      <c r="Q69" s="3" t="s">
        <v>296</v>
      </c>
      <c r="R69" s="3" t="s">
        <v>77</v>
      </c>
      <c r="S69" s="3">
        <f t="shared" si="8"/>
        <v>40</v>
      </c>
      <c r="T69" s="3" t="s">
        <v>296</v>
      </c>
      <c r="U69" s="3" t="s">
        <v>43</v>
      </c>
      <c r="V69" s="3" t="s">
        <v>93</v>
      </c>
      <c r="W69" s="3" t="s">
        <v>93</v>
      </c>
      <c r="X69" s="6" t="s">
        <v>787</v>
      </c>
      <c r="Y69" s="3" t="s">
        <v>362</v>
      </c>
      <c r="AA69" s="6" t="s">
        <v>788</v>
      </c>
    </row>
    <row r="70" spans="1:27" ht="180">
      <c r="A70" s="3" t="s">
        <v>789</v>
      </c>
      <c r="B70" s="3" t="s">
        <v>790</v>
      </c>
      <c r="C70" s="3" cm="1">
        <f t="array" ref="C70">SUMPRODUCT(--(LOWER($B$2:$B$133)=LOWER(B70)))</f>
        <v>1</v>
      </c>
      <c r="D70" s="3">
        <v>2024</v>
      </c>
      <c r="E70" s="3" t="s">
        <v>791</v>
      </c>
      <c r="F70" s="3" t="s">
        <v>792</v>
      </c>
      <c r="G70" s="3" cm="1">
        <f t="array" ref="G70">SUMPRODUCT(--(LOWER($F$2:$F$133)=LOWER(F70)))</f>
        <v>2</v>
      </c>
      <c r="H70" s="3" t="s">
        <v>793</v>
      </c>
      <c r="I70" s="3" t="s">
        <v>794</v>
      </c>
      <c r="J70" s="12" t="s">
        <v>795</v>
      </c>
      <c r="K70" s="3" t="s">
        <v>796</v>
      </c>
      <c r="L70" s="3" t="s">
        <v>237</v>
      </c>
      <c r="M70" s="3">
        <f t="shared" si="6"/>
        <v>6</v>
      </c>
      <c r="N70" s="3" t="s">
        <v>797</v>
      </c>
      <c r="O70" s="3">
        <f t="shared" si="7"/>
        <v>6</v>
      </c>
      <c r="P70" s="3" t="s">
        <v>798</v>
      </c>
      <c r="Q70" s="3" t="s">
        <v>799</v>
      </c>
      <c r="R70" s="3" t="s">
        <v>382</v>
      </c>
      <c r="S70" s="3">
        <f t="shared" si="8"/>
        <v>6</v>
      </c>
      <c r="T70" s="3" t="s">
        <v>800</v>
      </c>
      <c r="U70" s="3" t="s">
        <v>41</v>
      </c>
      <c r="V70" s="3" t="s">
        <v>131</v>
      </c>
      <c r="W70" s="3" t="s">
        <v>43</v>
      </c>
      <c r="X70" s="6" t="s">
        <v>801</v>
      </c>
      <c r="Y70" s="3" t="s">
        <v>362</v>
      </c>
      <c r="Z70" s="3" t="s">
        <v>802</v>
      </c>
      <c r="AA70" s="6" t="s">
        <v>803</v>
      </c>
    </row>
    <row r="71" spans="1:27" ht="45">
      <c r="A71" s="3" t="s">
        <v>804</v>
      </c>
      <c r="B71" s="3" t="s">
        <v>805</v>
      </c>
      <c r="C71" s="3" cm="1">
        <f t="array" ref="C71">SUMPRODUCT(--(LOWER($B$2:$B$133)=LOWER(B71)))</f>
        <v>1</v>
      </c>
      <c r="D71" s="3">
        <v>2023</v>
      </c>
      <c r="E71" s="3" t="s">
        <v>806</v>
      </c>
      <c r="F71" s="3" t="s">
        <v>93</v>
      </c>
      <c r="G71" s="3" cm="1">
        <f t="array" ref="G71">SUMPRODUCT(--(LOWER($F$2:$F$133)=LOWER(F71)))</f>
        <v>53</v>
      </c>
      <c r="H71" s="3" t="s">
        <v>93</v>
      </c>
      <c r="I71" s="3" t="s">
        <v>93</v>
      </c>
      <c r="J71" s="12" t="s">
        <v>807</v>
      </c>
      <c r="K71" s="3" t="s">
        <v>808</v>
      </c>
      <c r="L71" s="3" t="s">
        <v>88</v>
      </c>
      <c r="M71" s="3">
        <f t="shared" si="6"/>
        <v>80</v>
      </c>
      <c r="N71" s="3" t="s">
        <v>77</v>
      </c>
      <c r="O71" s="3">
        <f t="shared" si="7"/>
        <v>73</v>
      </c>
      <c r="P71" s="3" t="s">
        <v>809</v>
      </c>
      <c r="Q71" s="3" t="s">
        <v>296</v>
      </c>
      <c r="R71" s="3" t="s">
        <v>382</v>
      </c>
      <c r="S71" s="3">
        <f t="shared" si="8"/>
        <v>6</v>
      </c>
      <c r="T71" s="3" t="s">
        <v>296</v>
      </c>
      <c r="U71" s="3" t="s">
        <v>810</v>
      </c>
      <c r="V71" s="3" t="s">
        <v>93</v>
      </c>
      <c r="W71" s="3" t="s">
        <v>93</v>
      </c>
      <c r="X71" s="6" t="s">
        <v>811</v>
      </c>
      <c r="Y71" s="3" t="s">
        <v>812</v>
      </c>
      <c r="AA71" s="6" t="s">
        <v>813</v>
      </c>
    </row>
    <row r="72" spans="1:27" ht="75">
      <c r="A72" s="3" t="s">
        <v>814</v>
      </c>
      <c r="B72" s="3" t="s">
        <v>121</v>
      </c>
      <c r="C72" s="3" cm="1">
        <f t="array" ref="C72">SUMPRODUCT(--(LOWER($B$2:$B$133)=LOWER(B72)))</f>
        <v>6</v>
      </c>
      <c r="D72" s="3">
        <v>2024</v>
      </c>
      <c r="F72" s="3" t="s">
        <v>30</v>
      </c>
      <c r="G72" s="3" cm="1">
        <f t="array" ref="G72">SUMPRODUCT(--(LOWER($F$2:$F$133)=LOWER(F72)))</f>
        <v>8</v>
      </c>
      <c r="H72" s="3" t="s">
        <v>815</v>
      </c>
      <c r="I72" s="3" t="s">
        <v>816</v>
      </c>
      <c r="J72" s="12" t="s">
        <v>817</v>
      </c>
      <c r="K72" s="3" t="s">
        <v>818</v>
      </c>
      <c r="L72" s="3" t="s">
        <v>88</v>
      </c>
      <c r="M72" s="3">
        <f t="shared" si="6"/>
        <v>80</v>
      </c>
      <c r="N72" s="3" t="s">
        <v>688</v>
      </c>
      <c r="O72" s="3">
        <f t="shared" si="7"/>
        <v>3</v>
      </c>
      <c r="P72" s="3" t="s">
        <v>819</v>
      </c>
      <c r="Q72" s="3" t="s">
        <v>296</v>
      </c>
      <c r="R72" s="3" t="s">
        <v>382</v>
      </c>
      <c r="S72" s="3">
        <f t="shared" si="8"/>
        <v>6</v>
      </c>
      <c r="T72" s="3" t="s">
        <v>296</v>
      </c>
      <c r="U72" s="3" t="s">
        <v>43</v>
      </c>
      <c r="V72" s="3" t="s">
        <v>93</v>
      </c>
      <c r="W72" s="3" t="s">
        <v>93</v>
      </c>
      <c r="X72" s="6" t="s">
        <v>820</v>
      </c>
      <c r="Y72" s="3" t="s">
        <v>812</v>
      </c>
      <c r="AA72" s="6" t="s">
        <v>821</v>
      </c>
    </row>
    <row r="73" spans="1:27" ht="105">
      <c r="A73" s="3" t="s">
        <v>822</v>
      </c>
      <c r="B73" s="3" t="s">
        <v>172</v>
      </c>
      <c r="C73" s="3" cm="1">
        <f t="array" ref="C73">SUMPRODUCT(--(LOWER($B$2:$B$133)=LOWER(B73)))</f>
        <v>6</v>
      </c>
      <c r="D73" s="3">
        <v>2023</v>
      </c>
      <c r="E73" s="3" t="s">
        <v>823</v>
      </c>
      <c r="F73" s="3" t="s">
        <v>93</v>
      </c>
      <c r="G73" s="3" cm="1">
        <f t="array" ref="G73">SUMPRODUCT(--(LOWER($F$2:$F$133)=LOWER(F73)))</f>
        <v>53</v>
      </c>
      <c r="H73" s="3" t="s">
        <v>93</v>
      </c>
      <c r="I73" s="3" t="s">
        <v>93</v>
      </c>
      <c r="J73" s="12" t="s">
        <v>824</v>
      </c>
      <c r="K73" s="3" t="s">
        <v>825</v>
      </c>
      <c r="L73" s="3" t="s">
        <v>88</v>
      </c>
      <c r="M73" s="3">
        <f t="shared" si="6"/>
        <v>80</v>
      </c>
      <c r="N73" s="3" t="s">
        <v>77</v>
      </c>
      <c r="O73" s="3">
        <f t="shared" si="7"/>
        <v>73</v>
      </c>
      <c r="P73" s="3" t="s">
        <v>826</v>
      </c>
      <c r="Q73" s="3" t="s">
        <v>296</v>
      </c>
      <c r="R73" s="3" t="s">
        <v>77</v>
      </c>
      <c r="S73" s="3">
        <f t="shared" si="8"/>
        <v>40</v>
      </c>
      <c r="T73" s="3" t="s">
        <v>296</v>
      </c>
      <c r="U73" s="3" t="s">
        <v>43</v>
      </c>
      <c r="V73" s="3" t="s">
        <v>93</v>
      </c>
      <c r="W73" s="3" t="s">
        <v>93</v>
      </c>
      <c r="X73" s="6" t="s">
        <v>827</v>
      </c>
      <c r="Y73" s="3" t="s">
        <v>812</v>
      </c>
      <c r="AA73" s="6" t="s">
        <v>828</v>
      </c>
    </row>
    <row r="74" spans="1:27" ht="75">
      <c r="A74" s="3" t="s">
        <v>829</v>
      </c>
      <c r="B74" s="3" t="s">
        <v>172</v>
      </c>
      <c r="C74" s="3" cm="1">
        <f t="array" ref="C74">SUMPRODUCT(--(LOWER($B$2:$B$133)=LOWER(B74)))</f>
        <v>6</v>
      </c>
      <c r="D74" s="3">
        <v>2022</v>
      </c>
      <c r="F74" s="3" t="s">
        <v>68</v>
      </c>
      <c r="G74" s="3" cm="1">
        <f t="array" ref="G74">SUMPRODUCT(--(LOWER($F$2:$F$133)=LOWER(F74)))</f>
        <v>13</v>
      </c>
      <c r="H74" s="3" t="s">
        <v>830</v>
      </c>
      <c r="I74" s="3" t="s">
        <v>831</v>
      </c>
      <c r="J74" s="12" t="s">
        <v>832</v>
      </c>
      <c r="K74" s="3" t="s">
        <v>833</v>
      </c>
      <c r="L74" s="3" t="s">
        <v>834</v>
      </c>
      <c r="M74" s="3">
        <f t="shared" si="6"/>
        <v>3</v>
      </c>
      <c r="N74" s="3" t="s">
        <v>797</v>
      </c>
      <c r="O74" s="3">
        <f t="shared" si="7"/>
        <v>6</v>
      </c>
      <c r="P74" s="3" t="s">
        <v>835</v>
      </c>
      <c r="Q74" s="3" t="s">
        <v>296</v>
      </c>
      <c r="R74" s="3" t="s">
        <v>39</v>
      </c>
      <c r="S74" s="3">
        <f t="shared" si="8"/>
        <v>31</v>
      </c>
      <c r="T74" s="3" t="s">
        <v>836</v>
      </c>
      <c r="U74" s="3" t="s">
        <v>41</v>
      </c>
      <c r="V74" s="3" t="s">
        <v>61</v>
      </c>
      <c r="W74" s="3" t="s">
        <v>43</v>
      </c>
      <c r="X74" s="6" t="s">
        <v>837</v>
      </c>
      <c r="Y74" s="3" t="s">
        <v>812</v>
      </c>
      <c r="AA74" s="6" t="s">
        <v>838</v>
      </c>
    </row>
    <row r="75" spans="1:27" ht="60">
      <c r="A75" s="3" t="s">
        <v>839</v>
      </c>
      <c r="B75" s="3" t="s">
        <v>840</v>
      </c>
      <c r="C75" s="3" cm="1">
        <f t="array" ref="C75">SUMPRODUCT(--(LOWER($B$2:$B$133)=LOWER(B75)))</f>
        <v>1</v>
      </c>
      <c r="D75" s="3">
        <v>2021</v>
      </c>
      <c r="E75" s="3" t="s">
        <v>841</v>
      </c>
      <c r="F75" s="3" t="s">
        <v>842</v>
      </c>
      <c r="G75" s="3" cm="1">
        <f t="array" ref="G75">SUMPRODUCT(--(LOWER($F$2:$F$133)=LOWER(F75)))</f>
        <v>1</v>
      </c>
      <c r="H75" s="3" t="s">
        <v>843</v>
      </c>
      <c r="I75" s="3" t="s">
        <v>844</v>
      </c>
      <c r="J75" s="12" t="s">
        <v>845</v>
      </c>
      <c r="K75" s="3" t="s">
        <v>846</v>
      </c>
      <c r="M75" s="3">
        <f t="shared" si="6"/>
        <v>0</v>
      </c>
      <c r="N75" s="3" t="s">
        <v>847</v>
      </c>
      <c r="O75" s="3">
        <f t="shared" si="7"/>
        <v>3</v>
      </c>
      <c r="P75" s="3" t="s">
        <v>848</v>
      </c>
      <c r="Q75" s="3" t="s">
        <v>296</v>
      </c>
      <c r="R75" s="3" t="s">
        <v>91</v>
      </c>
      <c r="S75" s="3">
        <f t="shared" si="8"/>
        <v>23</v>
      </c>
      <c r="T75" s="3" t="s">
        <v>296</v>
      </c>
      <c r="U75" s="3" t="s">
        <v>43</v>
      </c>
      <c r="V75" s="3" t="s">
        <v>93</v>
      </c>
      <c r="W75" s="3" t="s">
        <v>93</v>
      </c>
      <c r="X75" s="6" t="s">
        <v>849</v>
      </c>
      <c r="Y75" s="3" t="s">
        <v>812</v>
      </c>
      <c r="AA75" s="6" t="s">
        <v>850</v>
      </c>
    </row>
    <row r="76" spans="1:27" ht="180">
      <c r="A76" s="3" t="s">
        <v>851</v>
      </c>
      <c r="B76" s="3" t="s">
        <v>852</v>
      </c>
      <c r="C76" s="3" cm="1">
        <f t="array" ref="C76">SUMPRODUCT(--(LOWER($B$2:$B$133)=LOWER(B76)))</f>
        <v>2</v>
      </c>
      <c r="D76" s="3">
        <v>2022</v>
      </c>
      <c r="E76" s="3" t="s">
        <v>853</v>
      </c>
      <c r="F76" s="3" t="s">
        <v>50</v>
      </c>
      <c r="G76" s="3" cm="1">
        <f t="array" ref="G76">SUMPRODUCT(--(LOWER($F$2:$F$133)=LOWER(F76)))</f>
        <v>20</v>
      </c>
      <c r="H76" s="3" t="s">
        <v>854</v>
      </c>
      <c r="I76" s="3" t="s">
        <v>855</v>
      </c>
      <c r="J76" s="12" t="s">
        <v>856</v>
      </c>
      <c r="K76" s="3" t="s">
        <v>857</v>
      </c>
      <c r="L76" s="3" t="s">
        <v>834</v>
      </c>
      <c r="M76" s="3">
        <f t="shared" si="6"/>
        <v>3</v>
      </c>
      <c r="N76" s="3" t="s">
        <v>115</v>
      </c>
      <c r="O76" s="3">
        <f t="shared" si="7"/>
        <v>4</v>
      </c>
      <c r="P76" s="3" t="s">
        <v>858</v>
      </c>
      <c r="Q76" s="3" t="s">
        <v>859</v>
      </c>
      <c r="R76" s="3" t="s">
        <v>117</v>
      </c>
      <c r="S76" s="3">
        <f t="shared" si="8"/>
        <v>30</v>
      </c>
      <c r="T76" s="3" t="s">
        <v>296</v>
      </c>
      <c r="U76" s="3" t="s">
        <v>43</v>
      </c>
      <c r="V76" s="3" t="s">
        <v>93</v>
      </c>
      <c r="W76" s="3" t="s">
        <v>93</v>
      </c>
      <c r="X76" s="6" t="s">
        <v>860</v>
      </c>
      <c r="Y76" s="3" t="s">
        <v>812</v>
      </c>
      <c r="AA76" s="6" t="s">
        <v>861</v>
      </c>
    </row>
    <row r="77" spans="1:27" ht="120">
      <c r="A77" s="3" t="s">
        <v>862</v>
      </c>
      <c r="B77" s="3" t="s">
        <v>172</v>
      </c>
      <c r="C77" s="3" cm="1">
        <f t="array" ref="C77">SUMPRODUCT(--(LOWER($B$2:$B$133)=LOWER(B77)))</f>
        <v>6</v>
      </c>
      <c r="D77" s="3">
        <v>2022</v>
      </c>
      <c r="E77" s="3" t="s">
        <v>437</v>
      </c>
      <c r="F77" s="3" t="s">
        <v>93</v>
      </c>
      <c r="G77" s="3" cm="1">
        <f t="array" ref="G77">SUMPRODUCT(--(LOWER($F$2:$F$133)=LOWER(F77)))</f>
        <v>53</v>
      </c>
      <c r="H77" s="3" t="s">
        <v>863</v>
      </c>
      <c r="I77" s="3" t="s">
        <v>864</v>
      </c>
      <c r="J77" s="12" t="s">
        <v>865</v>
      </c>
      <c r="K77" s="3" t="s">
        <v>866</v>
      </c>
      <c r="L77" s="3" t="s">
        <v>88</v>
      </c>
      <c r="M77" s="3">
        <f t="shared" si="6"/>
        <v>80</v>
      </c>
      <c r="N77" s="3" t="s">
        <v>77</v>
      </c>
      <c r="O77" s="3">
        <f t="shared" si="7"/>
        <v>73</v>
      </c>
      <c r="P77" s="3" t="s">
        <v>867</v>
      </c>
      <c r="Q77" s="3" t="s">
        <v>296</v>
      </c>
      <c r="R77" s="3" t="s">
        <v>77</v>
      </c>
      <c r="S77" s="3">
        <f t="shared" si="8"/>
        <v>40</v>
      </c>
      <c r="T77" s="3" t="s">
        <v>296</v>
      </c>
      <c r="U77" s="3" t="s">
        <v>43</v>
      </c>
      <c r="V77" s="3" t="s">
        <v>93</v>
      </c>
      <c r="W77" s="3" t="s">
        <v>93</v>
      </c>
      <c r="X77" s="6" t="s">
        <v>868</v>
      </c>
      <c r="Y77" s="3" t="s">
        <v>812</v>
      </c>
      <c r="AA77" s="6" t="s">
        <v>869</v>
      </c>
    </row>
    <row r="78" spans="1:27" ht="45">
      <c r="A78" s="3" t="s">
        <v>870</v>
      </c>
      <c r="B78" s="3" t="s">
        <v>871</v>
      </c>
      <c r="C78" s="3" cm="1">
        <f t="array" ref="C78">SUMPRODUCT(--(LOWER($B$2:$B$133)=LOWER(B78)))</f>
        <v>1</v>
      </c>
      <c r="D78" s="3">
        <v>2022</v>
      </c>
      <c r="F78" s="3" t="s">
        <v>93</v>
      </c>
      <c r="G78" s="3" cm="1">
        <f t="array" ref="G78">SUMPRODUCT(--(LOWER($F$2:$F$133)=LOWER(F78)))</f>
        <v>53</v>
      </c>
      <c r="H78" s="3" t="s">
        <v>93</v>
      </c>
      <c r="I78" s="3" t="s">
        <v>93</v>
      </c>
      <c r="J78" s="12" t="s">
        <v>856</v>
      </c>
      <c r="K78" s="3" t="s">
        <v>872</v>
      </c>
      <c r="L78" s="3" t="s">
        <v>88</v>
      </c>
      <c r="M78" s="3">
        <f t="shared" si="6"/>
        <v>80</v>
      </c>
      <c r="N78" s="3" t="s">
        <v>77</v>
      </c>
      <c r="O78" s="3">
        <f t="shared" si="7"/>
        <v>73</v>
      </c>
      <c r="P78" s="3" t="s">
        <v>873</v>
      </c>
      <c r="Q78" s="3" t="s">
        <v>296</v>
      </c>
      <c r="R78" s="3" t="s">
        <v>91</v>
      </c>
      <c r="S78" s="3">
        <f t="shared" si="8"/>
        <v>23</v>
      </c>
      <c r="T78" s="3" t="s">
        <v>604</v>
      </c>
      <c r="U78" s="3" t="s">
        <v>43</v>
      </c>
      <c r="V78" s="3" t="s">
        <v>93</v>
      </c>
      <c r="W78" s="3" t="s">
        <v>93</v>
      </c>
      <c r="X78" s="6" t="s">
        <v>874</v>
      </c>
      <c r="Y78" s="3" t="s">
        <v>812</v>
      </c>
      <c r="AA78" s="6" t="s">
        <v>875</v>
      </c>
    </row>
    <row r="79" spans="1:27" ht="90">
      <c r="A79" s="3" t="s">
        <v>876</v>
      </c>
      <c r="B79" s="3" t="s">
        <v>877</v>
      </c>
      <c r="C79" s="3" cm="1">
        <f t="array" ref="C79">SUMPRODUCT(--(LOWER($B$2:$B$133)=LOWER(B79)))</f>
        <v>1</v>
      </c>
      <c r="D79" s="3">
        <v>2022</v>
      </c>
      <c r="E79" s="3" t="s">
        <v>878</v>
      </c>
      <c r="F79" s="3" t="s">
        <v>68</v>
      </c>
      <c r="G79" s="3" cm="1">
        <f t="array" ref="G79">SUMPRODUCT(--(LOWER($F$2:$F$133)=LOWER(F79)))</f>
        <v>13</v>
      </c>
      <c r="H79" s="3" t="s">
        <v>879</v>
      </c>
      <c r="I79" s="3" t="s">
        <v>880</v>
      </c>
      <c r="J79" s="12" t="s">
        <v>881</v>
      </c>
      <c r="K79" s="3" t="s">
        <v>882</v>
      </c>
      <c r="L79" s="3" t="s">
        <v>883</v>
      </c>
      <c r="M79" s="3">
        <f t="shared" si="6"/>
        <v>2</v>
      </c>
      <c r="N79" s="3" t="s">
        <v>155</v>
      </c>
      <c r="O79" s="3">
        <f t="shared" si="7"/>
        <v>14</v>
      </c>
      <c r="P79" s="3" t="s">
        <v>884</v>
      </c>
      <c r="Q79" s="3" t="s">
        <v>296</v>
      </c>
      <c r="R79" s="3" t="s">
        <v>39</v>
      </c>
      <c r="S79" s="3">
        <f t="shared" si="8"/>
        <v>31</v>
      </c>
      <c r="T79" s="3" t="s">
        <v>885</v>
      </c>
      <c r="U79" s="3" t="s">
        <v>41</v>
      </c>
      <c r="V79" s="3" t="s">
        <v>61</v>
      </c>
      <c r="W79" s="3" t="s">
        <v>886</v>
      </c>
      <c r="X79" s="6" t="s">
        <v>887</v>
      </c>
      <c r="Y79" s="3" t="s">
        <v>812</v>
      </c>
      <c r="AA79" s="6" t="s">
        <v>888</v>
      </c>
    </row>
    <row r="80" spans="1:27" ht="135">
      <c r="A80" s="3" t="s">
        <v>889</v>
      </c>
      <c r="B80" s="3" t="s">
        <v>890</v>
      </c>
      <c r="C80" s="3" cm="1">
        <f t="array" ref="C80">SUMPRODUCT(--(LOWER($B$2:$B$133)=LOWER(B80)))</f>
        <v>1</v>
      </c>
      <c r="D80" s="3">
        <v>2020</v>
      </c>
      <c r="E80" s="3" t="s">
        <v>891</v>
      </c>
      <c r="F80" s="3" t="s">
        <v>68</v>
      </c>
      <c r="G80" s="3" cm="1">
        <f t="array" ref="G80">SUMPRODUCT(--(LOWER($F$2:$F$133)=LOWER(F80)))</f>
        <v>13</v>
      </c>
      <c r="H80" s="3" t="s">
        <v>892</v>
      </c>
      <c r="I80" s="3" t="s">
        <v>893</v>
      </c>
      <c r="J80" s="12" t="s">
        <v>894</v>
      </c>
      <c r="K80" s="3" t="s">
        <v>895</v>
      </c>
      <c r="L80" s="3" t="s">
        <v>88</v>
      </c>
      <c r="M80" s="3">
        <f t="shared" si="6"/>
        <v>80</v>
      </c>
      <c r="N80" s="3" t="s">
        <v>77</v>
      </c>
      <c r="O80" s="3">
        <f t="shared" si="7"/>
        <v>73</v>
      </c>
      <c r="P80" s="3" t="s">
        <v>896</v>
      </c>
      <c r="Q80" s="3" t="s">
        <v>897</v>
      </c>
      <c r="R80" s="3" t="s">
        <v>39</v>
      </c>
      <c r="S80" s="3">
        <f t="shared" si="8"/>
        <v>31</v>
      </c>
      <c r="T80" s="3" t="s">
        <v>892</v>
      </c>
      <c r="U80" s="3" t="s">
        <v>41</v>
      </c>
      <c r="V80" s="3" t="s">
        <v>131</v>
      </c>
      <c r="W80" s="3" t="s">
        <v>898</v>
      </c>
      <c r="X80" s="6" t="s">
        <v>899</v>
      </c>
      <c r="Y80" s="3" t="s">
        <v>812</v>
      </c>
      <c r="AA80" s="6" t="s">
        <v>900</v>
      </c>
    </row>
    <row r="81" spans="1:27" ht="45">
      <c r="A81" s="3" t="s">
        <v>901</v>
      </c>
      <c r="B81" s="3" t="s">
        <v>902</v>
      </c>
      <c r="C81" s="3" cm="1">
        <f t="array" ref="C81">SUMPRODUCT(--(LOWER($B$2:$B$133)=LOWER(B81)))</f>
        <v>1</v>
      </c>
      <c r="D81" s="3">
        <v>2023</v>
      </c>
      <c r="E81" s="3" t="s">
        <v>903</v>
      </c>
      <c r="F81" s="3" t="s">
        <v>50</v>
      </c>
      <c r="G81" s="3" cm="1">
        <f t="array" ref="G81">SUMPRODUCT(--(LOWER($F$2:$F$133)=LOWER(F81)))</f>
        <v>20</v>
      </c>
      <c r="I81" s="3" t="s">
        <v>904</v>
      </c>
      <c r="J81" s="12" t="s">
        <v>905</v>
      </c>
      <c r="K81" s="3" t="s">
        <v>906</v>
      </c>
      <c r="L81" s="3" t="s">
        <v>88</v>
      </c>
      <c r="M81" s="3">
        <f t="shared" si="6"/>
        <v>80</v>
      </c>
      <c r="N81" s="3" t="s">
        <v>77</v>
      </c>
      <c r="O81" s="3">
        <f t="shared" si="7"/>
        <v>73</v>
      </c>
      <c r="P81" s="3" t="s">
        <v>907</v>
      </c>
      <c r="Q81" s="3" t="s">
        <v>296</v>
      </c>
      <c r="R81" s="3" t="s">
        <v>77</v>
      </c>
      <c r="S81" s="3">
        <f t="shared" si="8"/>
        <v>40</v>
      </c>
      <c r="T81" s="3" t="s">
        <v>296</v>
      </c>
      <c r="U81" s="3" t="s">
        <v>43</v>
      </c>
      <c r="V81" s="3" t="s">
        <v>93</v>
      </c>
      <c r="W81" s="3" t="s">
        <v>93</v>
      </c>
      <c r="X81" s="6" t="s">
        <v>908</v>
      </c>
      <c r="Y81" s="3" t="s">
        <v>812</v>
      </c>
      <c r="AA81" s="6" t="s">
        <v>909</v>
      </c>
    </row>
    <row r="82" spans="1:27" ht="105">
      <c r="A82" s="3" t="s">
        <v>910</v>
      </c>
      <c r="B82" s="3" t="s">
        <v>911</v>
      </c>
      <c r="C82" s="3" cm="1">
        <f t="array" ref="C82">SUMPRODUCT(--(LOWER($B$2:$B$133)=LOWER(B82)))</f>
        <v>1</v>
      </c>
      <c r="D82" s="3">
        <v>2023</v>
      </c>
      <c r="E82" s="3" t="s">
        <v>437</v>
      </c>
      <c r="F82" s="3" t="s">
        <v>188</v>
      </c>
      <c r="G82" s="3" cm="1">
        <f t="array" ref="G82">SUMPRODUCT(--(LOWER($F$2:$F$133)=LOWER(F82)))</f>
        <v>7</v>
      </c>
      <c r="H82" s="3" t="s">
        <v>912</v>
      </c>
      <c r="I82" s="3" t="s">
        <v>913</v>
      </c>
      <c r="J82" s="12" t="s">
        <v>914</v>
      </c>
      <c r="K82" s="3" t="s">
        <v>915</v>
      </c>
      <c r="L82" s="3" t="s">
        <v>88</v>
      </c>
      <c r="M82" s="3">
        <f t="shared" si="6"/>
        <v>80</v>
      </c>
      <c r="N82" s="3" t="s">
        <v>77</v>
      </c>
      <c r="O82" s="3">
        <f t="shared" si="7"/>
        <v>73</v>
      </c>
      <c r="P82" s="3" t="s">
        <v>624</v>
      </c>
      <c r="Q82" s="3" t="s">
        <v>916</v>
      </c>
      <c r="R82" s="3" t="s">
        <v>77</v>
      </c>
      <c r="S82" s="3">
        <f t="shared" si="8"/>
        <v>40</v>
      </c>
      <c r="T82" s="3" t="s">
        <v>917</v>
      </c>
      <c r="U82" s="3" t="s">
        <v>41</v>
      </c>
      <c r="V82" s="3" t="s">
        <v>131</v>
      </c>
      <c r="W82" s="3" t="s">
        <v>43</v>
      </c>
      <c r="X82" s="6" t="s">
        <v>918</v>
      </c>
      <c r="Y82" s="3" t="s">
        <v>812</v>
      </c>
      <c r="Z82" s="10" t="s">
        <v>919</v>
      </c>
      <c r="AA82" s="6" t="s">
        <v>920</v>
      </c>
    </row>
    <row r="83" spans="1:27" ht="60">
      <c r="A83" s="3" t="s">
        <v>921</v>
      </c>
      <c r="B83" s="3" t="s">
        <v>561</v>
      </c>
      <c r="C83" s="3" cm="1">
        <f t="array" ref="C83">SUMPRODUCT(--(LOWER($B$2:$B$133)=LOWER(B83)))</f>
        <v>3</v>
      </c>
      <c r="D83" s="3">
        <v>2023</v>
      </c>
      <c r="E83" s="3" t="s">
        <v>922</v>
      </c>
      <c r="F83" s="3" t="s">
        <v>50</v>
      </c>
      <c r="G83" s="3" cm="1">
        <f t="array" ref="G83">SUMPRODUCT(--(LOWER($F$2:$F$133)=LOWER(F83)))</f>
        <v>20</v>
      </c>
      <c r="H83" s="3" t="s">
        <v>923</v>
      </c>
      <c r="I83" s="3" t="s">
        <v>924</v>
      </c>
      <c r="J83" s="12" t="s">
        <v>856</v>
      </c>
      <c r="K83" s="3" t="s">
        <v>925</v>
      </c>
      <c r="L83" s="3" t="s">
        <v>88</v>
      </c>
      <c r="M83" s="3">
        <f t="shared" si="6"/>
        <v>80</v>
      </c>
      <c r="N83" s="3" t="s">
        <v>926</v>
      </c>
      <c r="O83" s="3">
        <f t="shared" si="7"/>
        <v>1</v>
      </c>
      <c r="P83" s="3" t="s">
        <v>927</v>
      </c>
      <c r="Q83" s="3" t="s">
        <v>928</v>
      </c>
      <c r="R83" s="3" t="s">
        <v>117</v>
      </c>
      <c r="S83" s="3">
        <f t="shared" si="8"/>
        <v>30</v>
      </c>
      <c r="T83" s="3" t="s">
        <v>296</v>
      </c>
      <c r="U83" s="3" t="s">
        <v>43</v>
      </c>
      <c r="V83" s="3" t="s">
        <v>93</v>
      </c>
      <c r="W83" s="3" t="s">
        <v>93</v>
      </c>
      <c r="X83" s="6" t="s">
        <v>929</v>
      </c>
      <c r="Y83" s="3" t="s">
        <v>812</v>
      </c>
      <c r="Z83" s="10" t="s">
        <v>930</v>
      </c>
      <c r="AA83" s="6" t="s">
        <v>931</v>
      </c>
    </row>
    <row r="84" spans="1:27" ht="165">
      <c r="A84" s="3" t="s">
        <v>932</v>
      </c>
      <c r="B84" s="3" t="s">
        <v>933</v>
      </c>
      <c r="C84" s="3" cm="1">
        <f t="array" ref="C84">SUMPRODUCT(--(LOWER($B$2:$B$133)=LOWER(B84)))</f>
        <v>2</v>
      </c>
      <c r="D84" s="3">
        <v>2023</v>
      </c>
      <c r="E84" s="3" t="s">
        <v>437</v>
      </c>
      <c r="F84" s="3" t="s">
        <v>137</v>
      </c>
      <c r="G84" s="3" cm="1">
        <f t="array" ref="G84">SUMPRODUCT(--(LOWER($F$2:$F$133)=LOWER(F84)))</f>
        <v>6</v>
      </c>
      <c r="H84" s="3" t="s">
        <v>934</v>
      </c>
      <c r="I84" s="3" t="s">
        <v>935</v>
      </c>
      <c r="J84" s="12" t="s">
        <v>936</v>
      </c>
      <c r="K84" s="3" t="s">
        <v>937</v>
      </c>
      <c r="L84" s="3" t="s">
        <v>88</v>
      </c>
      <c r="M84" s="3">
        <f t="shared" si="6"/>
        <v>80</v>
      </c>
      <c r="N84" s="3" t="s">
        <v>77</v>
      </c>
      <c r="O84" s="3">
        <f t="shared" si="7"/>
        <v>73</v>
      </c>
      <c r="P84" s="3" t="s">
        <v>408</v>
      </c>
      <c r="Q84" s="3" t="s">
        <v>296</v>
      </c>
      <c r="R84" s="3" t="s">
        <v>117</v>
      </c>
      <c r="S84" s="3">
        <f t="shared" si="8"/>
        <v>30</v>
      </c>
      <c r="T84" s="3" t="s">
        <v>296</v>
      </c>
      <c r="U84" s="3" t="s">
        <v>43</v>
      </c>
      <c r="V84" s="3" t="s">
        <v>93</v>
      </c>
      <c r="W84" s="3" t="s">
        <v>93</v>
      </c>
      <c r="X84" s="6" t="s">
        <v>938</v>
      </c>
      <c r="Y84" s="3" t="s">
        <v>812</v>
      </c>
      <c r="AA84" s="6" t="s">
        <v>939</v>
      </c>
    </row>
    <row r="85" spans="1:27" ht="45">
      <c r="A85" s="3" t="s">
        <v>940</v>
      </c>
      <c r="B85" s="3" t="s">
        <v>941</v>
      </c>
      <c r="C85" s="3" cm="1">
        <f t="array" ref="C85">SUMPRODUCT(--(LOWER($B$2:$B$133)=LOWER(B85)))</f>
        <v>1</v>
      </c>
      <c r="D85" s="3">
        <v>2023</v>
      </c>
      <c r="E85" s="3" t="s">
        <v>437</v>
      </c>
      <c r="F85" s="3" t="s">
        <v>137</v>
      </c>
      <c r="G85" s="3" cm="1">
        <f t="array" ref="G85">SUMPRODUCT(--(LOWER($F$2:$F$133)=LOWER(F85)))</f>
        <v>6</v>
      </c>
      <c r="H85" s="3" t="s">
        <v>942</v>
      </c>
      <c r="I85" s="3" t="s">
        <v>943</v>
      </c>
      <c r="J85" s="12" t="s">
        <v>944</v>
      </c>
      <c r="K85" s="3" t="s">
        <v>945</v>
      </c>
      <c r="L85" s="3" t="s">
        <v>883</v>
      </c>
      <c r="M85" s="3">
        <f t="shared" si="6"/>
        <v>2</v>
      </c>
      <c r="N85" s="3" t="s">
        <v>155</v>
      </c>
      <c r="O85" s="3">
        <f t="shared" si="7"/>
        <v>14</v>
      </c>
      <c r="P85" s="3" t="s">
        <v>946</v>
      </c>
      <c r="Q85" s="3" t="s">
        <v>296</v>
      </c>
      <c r="R85" s="3" t="s">
        <v>39</v>
      </c>
      <c r="S85" s="3">
        <f t="shared" si="8"/>
        <v>31</v>
      </c>
      <c r="T85" s="3" t="s">
        <v>947</v>
      </c>
      <c r="U85" s="3" t="s">
        <v>41</v>
      </c>
      <c r="V85" s="3" t="s">
        <v>61</v>
      </c>
      <c r="W85" s="3" t="s">
        <v>43</v>
      </c>
      <c r="X85" s="6" t="s">
        <v>948</v>
      </c>
      <c r="Y85" s="3" t="s">
        <v>812</v>
      </c>
      <c r="AA85" s="6" t="s">
        <v>949</v>
      </c>
    </row>
    <row r="86" spans="1:27" ht="75">
      <c r="A86" s="3" t="s">
        <v>950</v>
      </c>
      <c r="B86" s="3" t="s">
        <v>951</v>
      </c>
      <c r="C86" s="3" cm="1">
        <f t="array" ref="C86">SUMPRODUCT(--(LOWER($B$2:$B$133)=LOWER(B86)))</f>
        <v>1</v>
      </c>
      <c r="D86" s="3">
        <v>2024</v>
      </c>
      <c r="E86" s="3" t="s">
        <v>952</v>
      </c>
      <c r="F86" s="3" t="s">
        <v>68</v>
      </c>
      <c r="G86" s="3" cm="1">
        <f t="array" ref="G86">SUMPRODUCT(--(LOWER($F$2:$F$133)=LOWER(F86)))</f>
        <v>13</v>
      </c>
      <c r="H86" s="3" t="s">
        <v>953</v>
      </c>
      <c r="I86" s="3" t="s">
        <v>954</v>
      </c>
      <c r="J86" s="12" t="s">
        <v>856</v>
      </c>
      <c r="K86" s="3" t="s">
        <v>955</v>
      </c>
      <c r="L86" s="3" t="s">
        <v>88</v>
      </c>
      <c r="M86" s="3">
        <f t="shared" si="6"/>
        <v>80</v>
      </c>
      <c r="N86" s="3" t="s">
        <v>77</v>
      </c>
      <c r="O86" s="3">
        <f t="shared" si="7"/>
        <v>73</v>
      </c>
      <c r="P86" s="3" t="s">
        <v>956</v>
      </c>
      <c r="Q86" s="3" t="s">
        <v>604</v>
      </c>
      <c r="R86" s="3" t="s">
        <v>77</v>
      </c>
      <c r="S86" s="3">
        <f t="shared" si="8"/>
        <v>40</v>
      </c>
      <c r="T86" s="3" t="s">
        <v>296</v>
      </c>
      <c r="U86" s="3" t="s">
        <v>43</v>
      </c>
      <c r="V86" s="3" t="s">
        <v>93</v>
      </c>
      <c r="W86" s="3" t="s">
        <v>93</v>
      </c>
      <c r="X86" s="6" t="s">
        <v>957</v>
      </c>
      <c r="Y86" s="3" t="s">
        <v>812</v>
      </c>
      <c r="AA86" s="6" t="s">
        <v>958</v>
      </c>
    </row>
    <row r="87" spans="1:27" ht="75">
      <c r="A87" s="3" t="s">
        <v>959</v>
      </c>
      <c r="B87" s="3" t="s">
        <v>960</v>
      </c>
      <c r="C87" s="3" cm="1">
        <f t="array" ref="C87">SUMPRODUCT(--(LOWER($B$2:$B$133)=LOWER(B87)))</f>
        <v>6</v>
      </c>
      <c r="D87" s="3">
        <v>2024</v>
      </c>
      <c r="E87" s="3" t="s">
        <v>961</v>
      </c>
      <c r="F87" s="3" t="s">
        <v>137</v>
      </c>
      <c r="G87" s="3" cm="1">
        <f t="array" ref="G87">SUMPRODUCT(--(LOWER($F$2:$F$133)=LOWER(F87)))</f>
        <v>6</v>
      </c>
      <c r="H87" s="3" t="s">
        <v>962</v>
      </c>
      <c r="I87" s="3" t="s">
        <v>963</v>
      </c>
      <c r="J87" s="12" t="s">
        <v>964</v>
      </c>
      <c r="K87" s="3" t="s">
        <v>965</v>
      </c>
      <c r="L87" s="3" t="s">
        <v>966</v>
      </c>
      <c r="M87" s="3">
        <f t="shared" si="6"/>
        <v>1</v>
      </c>
      <c r="N87" s="3" t="s">
        <v>967</v>
      </c>
      <c r="O87" s="3">
        <f t="shared" si="7"/>
        <v>1</v>
      </c>
      <c r="P87" s="3" t="s">
        <v>968</v>
      </c>
      <c r="Q87" s="3" t="s">
        <v>969</v>
      </c>
      <c r="R87" s="3" t="s">
        <v>117</v>
      </c>
      <c r="S87" s="3">
        <f t="shared" si="8"/>
        <v>30</v>
      </c>
      <c r="T87" s="3" t="s">
        <v>296</v>
      </c>
      <c r="U87" s="3" t="s">
        <v>43</v>
      </c>
      <c r="V87" s="3" t="s">
        <v>93</v>
      </c>
      <c r="W87" s="3" t="s">
        <v>93</v>
      </c>
      <c r="X87" s="6" t="s">
        <v>970</v>
      </c>
      <c r="Y87" s="3" t="s">
        <v>812</v>
      </c>
      <c r="Z87" s="3" t="s">
        <v>971</v>
      </c>
      <c r="AA87" s="6" t="s">
        <v>972</v>
      </c>
    </row>
    <row r="88" spans="1:27" ht="60">
      <c r="A88" s="3" t="s">
        <v>973</v>
      </c>
      <c r="B88" s="3" t="s">
        <v>66</v>
      </c>
      <c r="C88" s="3" cm="1">
        <f t="array" ref="C88">SUMPRODUCT(--(LOWER($B$2:$B$133)=LOWER(B88)))</f>
        <v>16</v>
      </c>
      <c r="D88" s="3">
        <v>2019</v>
      </c>
      <c r="E88" s="3" t="s">
        <v>974</v>
      </c>
      <c r="F88" s="3" t="s">
        <v>93</v>
      </c>
      <c r="G88" s="3" cm="1">
        <f t="array" ref="G88">SUMPRODUCT(--(LOWER($F$2:$F$133)=LOWER(F88)))</f>
        <v>53</v>
      </c>
      <c r="H88" s="3" t="s">
        <v>975</v>
      </c>
      <c r="I88" s="3" t="s">
        <v>976</v>
      </c>
      <c r="J88" s="12" t="s">
        <v>977</v>
      </c>
      <c r="K88" s="3" t="s">
        <v>978</v>
      </c>
      <c r="L88" s="3" t="s">
        <v>88</v>
      </c>
      <c r="M88" s="3">
        <f t="shared" si="6"/>
        <v>80</v>
      </c>
      <c r="N88" s="3" t="s">
        <v>77</v>
      </c>
      <c r="O88" s="3">
        <f t="shared" si="7"/>
        <v>73</v>
      </c>
      <c r="P88" s="3" t="s">
        <v>979</v>
      </c>
      <c r="Q88" s="3" t="s">
        <v>604</v>
      </c>
      <c r="R88" s="3" t="s">
        <v>77</v>
      </c>
      <c r="S88" s="3">
        <f t="shared" si="8"/>
        <v>40</v>
      </c>
      <c r="T88" s="3" t="s">
        <v>604</v>
      </c>
      <c r="U88" s="3" t="s">
        <v>43</v>
      </c>
      <c r="V88" s="3" t="s">
        <v>93</v>
      </c>
      <c r="W88" s="3" t="s">
        <v>93</v>
      </c>
      <c r="X88" s="6" t="s">
        <v>980</v>
      </c>
      <c r="Y88" s="3" t="s">
        <v>812</v>
      </c>
      <c r="AA88" s="11" t="s">
        <v>981</v>
      </c>
    </row>
    <row r="89" spans="1:27" ht="105">
      <c r="A89" s="3" t="s">
        <v>982</v>
      </c>
      <c r="B89" s="3" t="s">
        <v>121</v>
      </c>
      <c r="C89" s="3" cm="1">
        <f t="array" ref="C89">SUMPRODUCT(--(LOWER($B$2:$B$133)=LOWER(B89)))</f>
        <v>6</v>
      </c>
      <c r="D89" s="3">
        <v>2018</v>
      </c>
      <c r="E89" s="3" t="s">
        <v>93</v>
      </c>
      <c r="F89" s="3" t="s">
        <v>93</v>
      </c>
      <c r="G89" s="3" cm="1">
        <f t="array" ref="G89">SUMPRODUCT(--(LOWER($F$2:$F$133)=LOWER(F89)))</f>
        <v>53</v>
      </c>
      <c r="H89" s="3" t="s">
        <v>93</v>
      </c>
      <c r="I89" s="3" t="s">
        <v>93</v>
      </c>
      <c r="J89" s="12" t="s">
        <v>983</v>
      </c>
      <c r="K89" s="3" t="s">
        <v>984</v>
      </c>
      <c r="L89" s="3" t="s">
        <v>88</v>
      </c>
      <c r="M89" s="3">
        <f t="shared" si="6"/>
        <v>80</v>
      </c>
      <c r="N89" s="3" t="s">
        <v>77</v>
      </c>
      <c r="O89" s="3">
        <f t="shared" si="7"/>
        <v>73</v>
      </c>
      <c r="P89" s="3" t="s">
        <v>985</v>
      </c>
      <c r="Q89" s="3" t="s">
        <v>986</v>
      </c>
      <c r="R89" s="3" t="s">
        <v>91</v>
      </c>
      <c r="S89" s="3">
        <f t="shared" si="8"/>
        <v>23</v>
      </c>
      <c r="T89" s="3" t="s">
        <v>987</v>
      </c>
      <c r="U89" s="3" t="s">
        <v>43</v>
      </c>
      <c r="V89" s="3" t="s">
        <v>93</v>
      </c>
      <c r="W89" s="3" t="s">
        <v>93</v>
      </c>
      <c r="X89" s="6" t="s">
        <v>988</v>
      </c>
      <c r="Y89" s="3" t="s">
        <v>812</v>
      </c>
      <c r="AA89" s="11" t="s">
        <v>989</v>
      </c>
    </row>
    <row r="90" spans="1:27">
      <c r="A90" s="3" t="s">
        <v>990</v>
      </c>
      <c r="B90" s="3" t="s">
        <v>933</v>
      </c>
      <c r="C90" s="3" cm="1">
        <f t="array" ref="C90">SUMPRODUCT(--(LOWER($B$2:$B$133)=LOWER(B90)))</f>
        <v>2</v>
      </c>
      <c r="D90" s="3">
        <v>2024</v>
      </c>
      <c r="E90" s="3" t="s">
        <v>991</v>
      </c>
      <c r="F90" s="3" t="s">
        <v>93</v>
      </c>
      <c r="G90" s="3" cm="1">
        <f t="array" ref="G90">SUMPRODUCT(--(LOWER($F$2:$F$133)=LOWER(F90)))</f>
        <v>53</v>
      </c>
      <c r="H90" s="3" t="s">
        <v>471</v>
      </c>
      <c r="I90" s="3" t="s">
        <v>93</v>
      </c>
      <c r="J90" s="12" t="s">
        <v>992</v>
      </c>
      <c r="K90" s="3" t="s">
        <v>993</v>
      </c>
      <c r="L90" s="3" t="s">
        <v>88</v>
      </c>
      <c r="M90" s="3">
        <f t="shared" si="6"/>
        <v>80</v>
      </c>
      <c r="N90" s="3" t="s">
        <v>77</v>
      </c>
      <c r="O90" s="3">
        <f t="shared" si="7"/>
        <v>73</v>
      </c>
      <c r="P90" s="3" t="s">
        <v>604</v>
      </c>
      <c r="Q90" s="3" t="s">
        <v>604</v>
      </c>
      <c r="R90" s="3" t="s">
        <v>117</v>
      </c>
      <c r="S90" s="3">
        <f t="shared" si="8"/>
        <v>30</v>
      </c>
      <c r="T90" s="3" t="s">
        <v>994</v>
      </c>
      <c r="U90" s="3" t="s">
        <v>43</v>
      </c>
      <c r="V90" s="3" t="s">
        <v>93</v>
      </c>
      <c r="W90" s="3" t="s">
        <v>93</v>
      </c>
      <c r="X90" s="6" t="s">
        <v>995</v>
      </c>
      <c r="Y90" s="3" t="s">
        <v>812</v>
      </c>
      <c r="AA90" s="11" t="s">
        <v>996</v>
      </c>
    </row>
    <row r="91" spans="1:27" ht="150">
      <c r="A91" s="3" t="s">
        <v>997</v>
      </c>
      <c r="B91" s="3" t="s">
        <v>998</v>
      </c>
      <c r="C91" s="3" cm="1">
        <f t="array" ref="C91">SUMPRODUCT(--(LOWER($B$2:$B$133)=LOWER(B91)))</f>
        <v>1</v>
      </c>
      <c r="D91" s="3">
        <v>2020</v>
      </c>
      <c r="F91" s="3" t="s">
        <v>93</v>
      </c>
      <c r="G91" s="3" cm="1">
        <f t="array" ref="G91">SUMPRODUCT(--(LOWER($F$2:$F$133)=LOWER(F91)))</f>
        <v>53</v>
      </c>
      <c r="H91" s="3" t="s">
        <v>975</v>
      </c>
      <c r="I91" s="3" t="s">
        <v>999</v>
      </c>
      <c r="J91" s="12" t="s">
        <v>1000</v>
      </c>
      <c r="K91" s="3" t="s">
        <v>1001</v>
      </c>
      <c r="L91" s="3" t="s">
        <v>88</v>
      </c>
      <c r="M91" s="3">
        <f t="shared" si="6"/>
        <v>80</v>
      </c>
      <c r="N91" s="3" t="s">
        <v>77</v>
      </c>
      <c r="O91" s="3">
        <f t="shared" si="7"/>
        <v>73</v>
      </c>
      <c r="P91" s="3" t="s">
        <v>471</v>
      </c>
      <c r="Q91" s="3" t="s">
        <v>471</v>
      </c>
      <c r="R91" s="3" t="s">
        <v>77</v>
      </c>
      <c r="S91" s="3">
        <f t="shared" si="8"/>
        <v>40</v>
      </c>
      <c r="T91" s="3" t="s">
        <v>1002</v>
      </c>
      <c r="U91" s="3" t="s">
        <v>43</v>
      </c>
      <c r="V91" s="3" t="s">
        <v>93</v>
      </c>
      <c r="W91" s="3" t="s">
        <v>93</v>
      </c>
      <c r="X91" s="6" t="s">
        <v>1003</v>
      </c>
      <c r="Y91" s="3" t="s">
        <v>812</v>
      </c>
      <c r="Z91" s="3" t="s">
        <v>1004</v>
      </c>
    </row>
    <row r="92" spans="1:27" ht="75">
      <c r="A92" s="3" t="s">
        <v>1005</v>
      </c>
      <c r="B92" s="3" t="s">
        <v>1006</v>
      </c>
      <c r="C92" s="3" cm="1">
        <f t="array" ref="C92">SUMPRODUCT(--(LOWER($B$2:$B$133)=LOWER(B92)))</f>
        <v>1</v>
      </c>
      <c r="D92" s="3">
        <v>2023</v>
      </c>
      <c r="E92" s="3" t="s">
        <v>1007</v>
      </c>
      <c r="F92" s="3" t="s">
        <v>188</v>
      </c>
      <c r="G92" s="3" cm="1">
        <f t="array" ref="G92">SUMPRODUCT(--(LOWER($F$2:$F$133)=LOWER(F92)))</f>
        <v>7</v>
      </c>
      <c r="H92" s="3" t="s">
        <v>1008</v>
      </c>
      <c r="I92" s="3" t="s">
        <v>1009</v>
      </c>
      <c r="J92" s="12" t="s">
        <v>1010</v>
      </c>
      <c r="K92" s="3" t="s">
        <v>1011</v>
      </c>
      <c r="L92" s="3" t="s">
        <v>237</v>
      </c>
      <c r="M92" s="3">
        <f t="shared" si="6"/>
        <v>6</v>
      </c>
      <c r="N92" s="3" t="s">
        <v>797</v>
      </c>
      <c r="O92" s="3">
        <f t="shared" si="7"/>
        <v>6</v>
      </c>
      <c r="P92" s="3" t="s">
        <v>1012</v>
      </c>
      <c r="Q92" s="3" t="s">
        <v>1013</v>
      </c>
      <c r="R92" s="3" t="s">
        <v>39</v>
      </c>
      <c r="S92" s="3">
        <f t="shared" si="8"/>
        <v>31</v>
      </c>
      <c r="T92" s="3" t="s">
        <v>1014</v>
      </c>
      <c r="U92" s="3" t="s">
        <v>1015</v>
      </c>
      <c r="V92" s="3" t="s">
        <v>1016</v>
      </c>
      <c r="W92" s="3" t="s">
        <v>1017</v>
      </c>
      <c r="X92" s="6" t="s">
        <v>1018</v>
      </c>
      <c r="Y92" s="3" t="s">
        <v>812</v>
      </c>
      <c r="AA92" s="6" t="s">
        <v>1019</v>
      </c>
    </row>
    <row r="93" spans="1:27" ht="150">
      <c r="A93" s="3" t="s">
        <v>1020</v>
      </c>
      <c r="B93" s="3" t="s">
        <v>852</v>
      </c>
      <c r="C93" s="3" cm="1">
        <f t="array" ref="C93">SUMPRODUCT(--(LOWER($B$2:$B$133)=LOWER(B93)))</f>
        <v>2</v>
      </c>
      <c r="D93" s="3">
        <v>2021</v>
      </c>
      <c r="E93" s="3" t="s">
        <v>437</v>
      </c>
      <c r="F93" s="3" t="s">
        <v>93</v>
      </c>
      <c r="G93" s="3" cm="1">
        <f t="array" ref="G93">SUMPRODUCT(--(LOWER($F$2:$F$133)=LOWER(F93)))</f>
        <v>53</v>
      </c>
      <c r="H93" s="3" t="s">
        <v>93</v>
      </c>
      <c r="I93" s="3" t="s">
        <v>93</v>
      </c>
      <c r="J93" s="12" t="s">
        <v>1021</v>
      </c>
      <c r="K93" s="3" t="s">
        <v>1022</v>
      </c>
      <c r="L93" s="3" t="s">
        <v>88</v>
      </c>
      <c r="M93" s="3">
        <f t="shared" si="6"/>
        <v>80</v>
      </c>
      <c r="N93" s="3" t="s">
        <v>77</v>
      </c>
      <c r="O93" s="3">
        <f t="shared" si="7"/>
        <v>73</v>
      </c>
      <c r="P93" s="3" t="s">
        <v>93</v>
      </c>
      <c r="Q93" s="3" t="s">
        <v>93</v>
      </c>
      <c r="R93" s="3" t="s">
        <v>77</v>
      </c>
      <c r="S93" s="3">
        <f t="shared" si="8"/>
        <v>40</v>
      </c>
      <c r="U93" s="3" t="s">
        <v>43</v>
      </c>
      <c r="V93" s="3" t="s">
        <v>93</v>
      </c>
      <c r="W93" s="3" t="s">
        <v>93</v>
      </c>
      <c r="X93" s="6" t="s">
        <v>1023</v>
      </c>
      <c r="Y93" s="3" t="s">
        <v>812</v>
      </c>
      <c r="AA93" s="6" t="s">
        <v>1024</v>
      </c>
    </row>
    <row r="94" spans="1:27" ht="105">
      <c r="A94" s="3" t="s">
        <v>1025</v>
      </c>
      <c r="B94" s="3" t="s">
        <v>1026</v>
      </c>
      <c r="C94" s="3" cm="1">
        <f t="array" ref="C94">SUMPRODUCT(--(LOWER($B$2:$B$133)=LOWER(B94)))</f>
        <v>2</v>
      </c>
      <c r="D94" s="3">
        <v>2024</v>
      </c>
      <c r="E94" s="3" t="s">
        <v>93</v>
      </c>
      <c r="F94" s="3" t="s">
        <v>599</v>
      </c>
      <c r="G94" s="3" cm="1">
        <f t="array" ref="G94">SUMPRODUCT(--(LOWER($F$2:$F$133)=LOWER(F94)))</f>
        <v>9</v>
      </c>
      <c r="H94" s="3" t="s">
        <v>1027</v>
      </c>
      <c r="I94" s="3" t="s">
        <v>1028</v>
      </c>
      <c r="J94" s="12" t="s">
        <v>1029</v>
      </c>
      <c r="K94" s="3" t="s">
        <v>1030</v>
      </c>
      <c r="L94" s="3" t="s">
        <v>834</v>
      </c>
      <c r="M94" s="3">
        <f t="shared" si="6"/>
        <v>3</v>
      </c>
      <c r="N94" s="3" t="s">
        <v>797</v>
      </c>
      <c r="O94" s="3">
        <f t="shared" si="7"/>
        <v>6</v>
      </c>
      <c r="P94" s="3" t="s">
        <v>1031</v>
      </c>
      <c r="Q94" s="3" t="s">
        <v>1032</v>
      </c>
      <c r="R94" s="3" t="s">
        <v>39</v>
      </c>
      <c r="S94" s="3">
        <f t="shared" si="8"/>
        <v>31</v>
      </c>
      <c r="T94" s="3" t="s">
        <v>1033</v>
      </c>
      <c r="U94" s="3" t="s">
        <v>41</v>
      </c>
      <c r="V94" s="3" t="s">
        <v>1034</v>
      </c>
      <c r="W94" s="3" t="s">
        <v>810</v>
      </c>
      <c r="X94" s="6" t="s">
        <v>1035</v>
      </c>
      <c r="Y94" s="3" t="s">
        <v>812</v>
      </c>
      <c r="AA94" s="6" t="s">
        <v>1036</v>
      </c>
    </row>
    <row r="95" spans="1:27" ht="120">
      <c r="A95" s="3" t="s">
        <v>1037</v>
      </c>
      <c r="B95" s="3" t="s">
        <v>1038</v>
      </c>
      <c r="C95" s="3" cm="1">
        <f t="array" ref="C95">SUMPRODUCT(--(LOWER($B$2:$B$133)=LOWER(B95)))</f>
        <v>2</v>
      </c>
      <c r="D95" s="3">
        <v>2021</v>
      </c>
      <c r="E95" s="3" t="s">
        <v>437</v>
      </c>
      <c r="F95" s="3" t="s">
        <v>93</v>
      </c>
      <c r="G95" s="3" cm="1">
        <f t="array" ref="G95">SUMPRODUCT(--(LOWER($F$2:$F$133)=LOWER(F95)))</f>
        <v>53</v>
      </c>
      <c r="H95" s="3" t="s">
        <v>93</v>
      </c>
      <c r="I95" s="3" t="s">
        <v>93</v>
      </c>
      <c r="J95" s="12" t="s">
        <v>1039</v>
      </c>
      <c r="K95" s="3" t="s">
        <v>1040</v>
      </c>
      <c r="L95" s="3" t="s">
        <v>88</v>
      </c>
      <c r="M95" s="3">
        <f t="shared" si="6"/>
        <v>80</v>
      </c>
      <c r="N95" s="3" t="s">
        <v>77</v>
      </c>
      <c r="O95" s="3">
        <f t="shared" si="7"/>
        <v>73</v>
      </c>
      <c r="P95" s="3" t="s">
        <v>93</v>
      </c>
      <c r="Q95" s="3" t="s">
        <v>93</v>
      </c>
      <c r="R95" s="3" t="s">
        <v>77</v>
      </c>
      <c r="S95" s="3">
        <f t="shared" si="8"/>
        <v>40</v>
      </c>
      <c r="T95" s="3" t="s">
        <v>1041</v>
      </c>
      <c r="U95" s="3" t="s">
        <v>43</v>
      </c>
      <c r="V95" s="3" t="s">
        <v>93</v>
      </c>
      <c r="W95" s="3" t="s">
        <v>93</v>
      </c>
      <c r="X95" s="3" t="s">
        <v>1042</v>
      </c>
      <c r="Y95" s="3" t="s">
        <v>812</v>
      </c>
      <c r="Z95" s="3" t="s">
        <v>1043</v>
      </c>
      <c r="AA95" s="6" t="s">
        <v>1044</v>
      </c>
    </row>
    <row r="96" spans="1:27" ht="135">
      <c r="A96" s="3" t="s">
        <v>1045</v>
      </c>
      <c r="B96" s="3" t="s">
        <v>1046</v>
      </c>
      <c r="C96" s="3" cm="1">
        <f t="array" ref="C96">SUMPRODUCT(--(LOWER($B$2:$B$133)=LOWER(B96)))</f>
        <v>3</v>
      </c>
      <c r="D96" s="3">
        <v>2024</v>
      </c>
      <c r="E96" s="3" t="s">
        <v>93</v>
      </c>
      <c r="F96" s="3" t="s">
        <v>599</v>
      </c>
      <c r="G96" s="3" cm="1">
        <f t="array" ref="G96">SUMPRODUCT(--(LOWER($F$2:$F$133)=LOWER(F96)))</f>
        <v>9</v>
      </c>
      <c r="H96" s="3" t="s">
        <v>1047</v>
      </c>
      <c r="I96" s="3" t="s">
        <v>1048</v>
      </c>
      <c r="J96" s="12" t="s">
        <v>1049</v>
      </c>
      <c r="K96" s="3" t="s">
        <v>1050</v>
      </c>
      <c r="L96" s="3" t="s">
        <v>88</v>
      </c>
      <c r="M96" s="3">
        <f t="shared" si="6"/>
        <v>80</v>
      </c>
      <c r="N96" s="3" t="s">
        <v>77</v>
      </c>
      <c r="O96" s="3">
        <f t="shared" si="7"/>
        <v>73</v>
      </c>
      <c r="P96" s="3" t="s">
        <v>1051</v>
      </c>
      <c r="Q96" s="3" t="s">
        <v>1052</v>
      </c>
      <c r="R96" s="3" t="s">
        <v>77</v>
      </c>
      <c r="S96" s="3">
        <f t="shared" si="8"/>
        <v>40</v>
      </c>
      <c r="T96" s="3" t="s">
        <v>1053</v>
      </c>
      <c r="U96" s="3" t="s">
        <v>43</v>
      </c>
      <c r="V96" s="3" t="s">
        <v>93</v>
      </c>
      <c r="W96" s="3" t="s">
        <v>93</v>
      </c>
      <c r="X96" s="6" t="s">
        <v>1054</v>
      </c>
      <c r="Y96" s="3" t="s">
        <v>812</v>
      </c>
      <c r="AA96" s="6" t="s">
        <v>1055</v>
      </c>
    </row>
    <row r="97" spans="1:27" ht="150">
      <c r="A97" s="3" t="s">
        <v>1056</v>
      </c>
      <c r="B97" s="3" t="s">
        <v>1057</v>
      </c>
      <c r="C97" s="3" cm="1">
        <f t="array" ref="C97">SUMPRODUCT(--(LOWER($B$2:$B$133)=LOWER(B97)))</f>
        <v>1</v>
      </c>
      <c r="D97" s="3">
        <v>2022</v>
      </c>
      <c r="E97" s="3" t="s">
        <v>93</v>
      </c>
      <c r="F97" s="3" t="s">
        <v>93</v>
      </c>
      <c r="G97" s="3" cm="1">
        <f t="array" ref="G97">SUMPRODUCT(--(LOWER($F$2:$F$133)=LOWER(F97)))</f>
        <v>53</v>
      </c>
      <c r="H97" s="3" t="s">
        <v>93</v>
      </c>
      <c r="I97" s="3" t="s">
        <v>93</v>
      </c>
      <c r="J97" s="12" t="s">
        <v>1058</v>
      </c>
      <c r="K97" s="3" t="s">
        <v>1059</v>
      </c>
      <c r="L97" s="3" t="s">
        <v>88</v>
      </c>
      <c r="M97" s="3">
        <f t="shared" si="6"/>
        <v>80</v>
      </c>
      <c r="N97" s="3" t="s">
        <v>77</v>
      </c>
      <c r="O97" s="3">
        <f t="shared" si="7"/>
        <v>73</v>
      </c>
      <c r="P97" s="3" t="s">
        <v>624</v>
      </c>
      <c r="Q97" s="3" t="s">
        <v>1060</v>
      </c>
      <c r="R97" s="3" t="s">
        <v>117</v>
      </c>
      <c r="S97" s="3">
        <f t="shared" si="8"/>
        <v>30</v>
      </c>
      <c r="T97" s="3" t="s">
        <v>296</v>
      </c>
      <c r="U97" s="3" t="s">
        <v>43</v>
      </c>
      <c r="V97" s="3" t="s">
        <v>93</v>
      </c>
      <c r="W97" s="3" t="s">
        <v>93</v>
      </c>
      <c r="X97" s="6" t="s">
        <v>1061</v>
      </c>
      <c r="Y97" s="3" t="s">
        <v>812</v>
      </c>
      <c r="AA97" s="6" t="s">
        <v>1062</v>
      </c>
    </row>
    <row r="98" spans="1:27" ht="180">
      <c r="A98" s="3" t="s">
        <v>1063</v>
      </c>
      <c r="B98" s="3" t="s">
        <v>1038</v>
      </c>
      <c r="C98" s="3" cm="1">
        <f t="array" ref="C98">SUMPRODUCT(--(LOWER($B$2:$B$133)=LOWER(B98)))</f>
        <v>2</v>
      </c>
      <c r="D98" s="3">
        <v>2024</v>
      </c>
      <c r="E98" s="3" t="s">
        <v>1064</v>
      </c>
      <c r="F98" s="3" t="s">
        <v>93</v>
      </c>
      <c r="G98" s="3" cm="1">
        <f t="array" ref="G98">SUMPRODUCT(--(LOWER($F$2:$F$133)=LOWER(F98)))</f>
        <v>53</v>
      </c>
      <c r="H98" s="3" t="s">
        <v>93</v>
      </c>
      <c r="I98" s="13" t="s">
        <v>93</v>
      </c>
      <c r="J98" s="12" t="s">
        <v>1065</v>
      </c>
      <c r="K98" s="3" t="s">
        <v>1066</v>
      </c>
      <c r="L98" s="3" t="s">
        <v>88</v>
      </c>
      <c r="M98" s="3">
        <f t="shared" ref="M98:M129" si="9">COUNTIFS($L$2:$L$133,L98)</f>
        <v>80</v>
      </c>
      <c r="N98" s="3" t="s">
        <v>77</v>
      </c>
      <c r="O98" s="3">
        <f t="shared" ref="O98:O129" si="10">COUNTIFS($N$2:$N$133,N98)</f>
        <v>73</v>
      </c>
      <c r="P98" s="3" t="s">
        <v>93</v>
      </c>
      <c r="Q98" s="3" t="s">
        <v>93</v>
      </c>
      <c r="R98" s="3" t="s">
        <v>39</v>
      </c>
      <c r="S98" s="3">
        <f t="shared" ref="S98:S129" si="11">COUNTIFS($R$2:$R$133,R98)</f>
        <v>31</v>
      </c>
      <c r="U98" s="3" t="s">
        <v>43</v>
      </c>
      <c r="V98" s="3" t="s">
        <v>93</v>
      </c>
      <c r="W98" s="3" t="s">
        <v>93</v>
      </c>
      <c r="X98" s="3" t="s">
        <v>1067</v>
      </c>
      <c r="Y98" s="3" t="s">
        <v>812</v>
      </c>
      <c r="Z98" s="3" t="s">
        <v>1068</v>
      </c>
      <c r="AA98" s="6" t="s">
        <v>1069</v>
      </c>
    </row>
    <row r="99" spans="1:27" ht="315">
      <c r="A99" s="3" t="s">
        <v>1070</v>
      </c>
      <c r="B99" s="3" t="s">
        <v>1071</v>
      </c>
      <c r="C99" s="3" cm="1">
        <f t="array" ref="C99">SUMPRODUCT(--(LOWER($B$2:$B$133)=LOWER(B99)))</f>
        <v>1</v>
      </c>
      <c r="D99" s="3">
        <v>2021</v>
      </c>
      <c r="E99" s="3" t="s">
        <v>1007</v>
      </c>
      <c r="F99" s="3" t="s">
        <v>93</v>
      </c>
      <c r="G99" s="3" cm="1">
        <f t="array" ref="G99">SUMPRODUCT(--(LOWER($F$2:$F$133)=LOWER(F99)))</f>
        <v>53</v>
      </c>
      <c r="H99" s="3" t="s">
        <v>93</v>
      </c>
      <c r="I99" s="3" t="s">
        <v>93</v>
      </c>
      <c r="J99" s="12" t="s">
        <v>1072</v>
      </c>
      <c r="K99" s="3" t="s">
        <v>1073</v>
      </c>
      <c r="L99" s="3" t="s">
        <v>88</v>
      </c>
      <c r="M99" s="3">
        <f t="shared" si="9"/>
        <v>80</v>
      </c>
      <c r="N99" s="3" t="s">
        <v>77</v>
      </c>
      <c r="O99" s="3">
        <f t="shared" si="10"/>
        <v>73</v>
      </c>
      <c r="P99" s="3" t="s">
        <v>1074</v>
      </c>
      <c r="Q99" s="3" t="s">
        <v>1075</v>
      </c>
      <c r="R99" s="3" t="s">
        <v>77</v>
      </c>
      <c r="S99" s="3">
        <f t="shared" si="11"/>
        <v>40</v>
      </c>
      <c r="U99" s="3" t="s">
        <v>43</v>
      </c>
      <c r="V99" s="3" t="s">
        <v>93</v>
      </c>
      <c r="W99" s="3" t="s">
        <v>93</v>
      </c>
      <c r="X99" s="6" t="s">
        <v>1076</v>
      </c>
      <c r="Y99" s="3" t="s">
        <v>812</v>
      </c>
      <c r="AA99" s="6" t="s">
        <v>1077</v>
      </c>
    </row>
    <row r="100" spans="1:27" ht="180">
      <c r="A100" s="3" t="s">
        <v>1078</v>
      </c>
      <c r="B100" s="3" t="s">
        <v>1046</v>
      </c>
      <c r="C100" s="3" cm="1">
        <f t="array" ref="C100">SUMPRODUCT(--(LOWER($B$2:$B$133)=LOWER(B100)))</f>
        <v>3</v>
      </c>
      <c r="D100" s="3">
        <v>2024</v>
      </c>
      <c r="E100" s="3" t="s">
        <v>437</v>
      </c>
      <c r="F100" s="3" t="s">
        <v>93</v>
      </c>
      <c r="G100" s="3" cm="1">
        <f t="array" ref="G100">SUMPRODUCT(--(LOWER($F$2:$F$133)=LOWER(F100)))</f>
        <v>53</v>
      </c>
      <c r="H100" s="3" t="s">
        <v>1079</v>
      </c>
      <c r="I100" s="3" t="s">
        <v>1080</v>
      </c>
      <c r="J100" s="12" t="s">
        <v>1081</v>
      </c>
      <c r="K100" s="3" t="s">
        <v>1082</v>
      </c>
      <c r="L100" s="3" t="s">
        <v>88</v>
      </c>
      <c r="M100" s="3">
        <f t="shared" si="9"/>
        <v>80</v>
      </c>
      <c r="N100" s="3" t="s">
        <v>77</v>
      </c>
      <c r="O100" s="3">
        <f t="shared" si="10"/>
        <v>73</v>
      </c>
      <c r="P100" s="3" t="s">
        <v>624</v>
      </c>
      <c r="Q100" s="3" t="s">
        <v>93</v>
      </c>
      <c r="R100" s="3" t="s">
        <v>39</v>
      </c>
      <c r="S100" s="3">
        <f t="shared" si="11"/>
        <v>31</v>
      </c>
      <c r="T100" s="3" t="s">
        <v>1083</v>
      </c>
      <c r="U100" s="3" t="s">
        <v>43</v>
      </c>
      <c r="V100" s="3" t="s">
        <v>93</v>
      </c>
      <c r="W100" s="3" t="s">
        <v>93</v>
      </c>
      <c r="X100" s="6" t="s">
        <v>1084</v>
      </c>
      <c r="Y100" s="3" t="s">
        <v>812</v>
      </c>
      <c r="AA100" s="6" t="s">
        <v>1085</v>
      </c>
    </row>
    <row r="101" spans="1:27" ht="90">
      <c r="A101" s="3" t="s">
        <v>1086</v>
      </c>
      <c r="B101" s="3" t="s">
        <v>1046</v>
      </c>
      <c r="C101" s="3" cm="1">
        <f t="array" ref="C101">SUMPRODUCT(--(LOWER($B$2:$B$133)=LOWER(B101)))</f>
        <v>3</v>
      </c>
      <c r="D101" s="3">
        <v>2024</v>
      </c>
      <c r="E101" s="3" t="s">
        <v>437</v>
      </c>
      <c r="F101" s="3" t="s">
        <v>137</v>
      </c>
      <c r="G101" s="3" cm="1">
        <f t="array" ref="G101">SUMPRODUCT(--(LOWER($F$2:$F$133)=LOWER(F101)))</f>
        <v>6</v>
      </c>
      <c r="H101" s="3" t="s">
        <v>1087</v>
      </c>
      <c r="I101" s="3" t="s">
        <v>1088</v>
      </c>
      <c r="J101" s="12" t="s">
        <v>1089</v>
      </c>
      <c r="K101" s="3" t="s">
        <v>1090</v>
      </c>
      <c r="L101" s="3" t="s">
        <v>88</v>
      </c>
      <c r="M101" s="3">
        <f t="shared" si="9"/>
        <v>80</v>
      </c>
      <c r="N101" s="3" t="s">
        <v>77</v>
      </c>
      <c r="O101" s="3">
        <f t="shared" si="10"/>
        <v>73</v>
      </c>
      <c r="P101" s="3" t="s">
        <v>624</v>
      </c>
      <c r="Q101" s="3" t="s">
        <v>93</v>
      </c>
      <c r="R101" s="3" t="s">
        <v>117</v>
      </c>
      <c r="S101" s="3">
        <f t="shared" si="11"/>
        <v>30</v>
      </c>
      <c r="T101" s="3" t="s">
        <v>1091</v>
      </c>
      <c r="U101" s="3" t="s">
        <v>41</v>
      </c>
      <c r="V101" s="3" t="s">
        <v>1016</v>
      </c>
      <c r="W101" s="3" t="s">
        <v>1092</v>
      </c>
      <c r="X101" s="6" t="s">
        <v>1093</v>
      </c>
      <c r="Y101" s="3" t="s">
        <v>812</v>
      </c>
      <c r="AA101" s="6" t="s">
        <v>1094</v>
      </c>
    </row>
    <row r="102" spans="1:27" ht="345">
      <c r="A102" s="3" t="s">
        <v>1095</v>
      </c>
      <c r="B102" s="3" t="s">
        <v>1096</v>
      </c>
      <c r="C102" s="3" cm="1">
        <f t="array" ref="C102">SUMPRODUCT(--(LOWER($B$2:$B$133)=LOWER(B102)))</f>
        <v>1</v>
      </c>
      <c r="D102" s="3">
        <v>2024</v>
      </c>
      <c r="E102" s="3" t="s">
        <v>93</v>
      </c>
      <c r="F102" s="3" t="s">
        <v>188</v>
      </c>
      <c r="G102" s="3" cm="1">
        <f t="array" ref="G102">SUMPRODUCT(--(LOWER($F$2:$F$133)=LOWER(F102)))</f>
        <v>7</v>
      </c>
      <c r="H102" s="3" t="s">
        <v>1097</v>
      </c>
      <c r="I102" s="3" t="s">
        <v>1098</v>
      </c>
      <c r="J102" s="12" t="s">
        <v>1099</v>
      </c>
      <c r="K102" s="3" t="s">
        <v>1100</v>
      </c>
      <c r="L102" s="3" t="s">
        <v>88</v>
      </c>
      <c r="M102" s="3">
        <f t="shared" si="9"/>
        <v>80</v>
      </c>
      <c r="N102" s="3" t="s">
        <v>77</v>
      </c>
      <c r="O102" s="3">
        <f t="shared" si="10"/>
        <v>73</v>
      </c>
      <c r="P102" s="3" t="s">
        <v>1101</v>
      </c>
      <c r="Q102" s="3" t="s">
        <v>1102</v>
      </c>
      <c r="R102" s="3" t="s">
        <v>77</v>
      </c>
      <c r="S102" s="3">
        <f t="shared" si="11"/>
        <v>40</v>
      </c>
      <c r="T102" s="3" t="s">
        <v>93</v>
      </c>
      <c r="U102" s="3" t="s">
        <v>43</v>
      </c>
      <c r="V102" s="3" t="s">
        <v>93</v>
      </c>
      <c r="W102" s="3" t="s">
        <v>93</v>
      </c>
      <c r="Z102" s="3" t="s">
        <v>1103</v>
      </c>
      <c r="AA102" s="11" t="s">
        <v>1104</v>
      </c>
    </row>
    <row r="103" spans="1:27" ht="180">
      <c r="A103" s="3" t="s">
        <v>1105</v>
      </c>
      <c r="B103" s="3" t="s">
        <v>1106</v>
      </c>
      <c r="C103" s="3" cm="1">
        <f t="array" ref="C103">SUMPRODUCT(--(LOWER($B$2:$B$133)=LOWER(B103)))</f>
        <v>1</v>
      </c>
      <c r="D103" s="3">
        <v>2024</v>
      </c>
      <c r="E103" s="3" t="s">
        <v>93</v>
      </c>
      <c r="F103" s="3" t="s">
        <v>93</v>
      </c>
      <c r="G103" s="3" cm="1">
        <f t="array" ref="G103">SUMPRODUCT(--(LOWER($F$2:$F$133)=LOWER(F103)))</f>
        <v>53</v>
      </c>
      <c r="H103" s="3" t="s">
        <v>93</v>
      </c>
      <c r="I103" s="3" t="s">
        <v>93</v>
      </c>
      <c r="J103" s="12" t="s">
        <v>1107</v>
      </c>
      <c r="K103" s="3" t="s">
        <v>1108</v>
      </c>
      <c r="M103" s="3">
        <f t="shared" si="9"/>
        <v>0</v>
      </c>
      <c r="N103" s="3" t="s">
        <v>847</v>
      </c>
      <c r="O103" s="3">
        <f t="shared" si="10"/>
        <v>3</v>
      </c>
      <c r="P103" s="3" t="s">
        <v>1109</v>
      </c>
      <c r="Q103" s="3" t="s">
        <v>1110</v>
      </c>
      <c r="R103" s="3" t="s">
        <v>39</v>
      </c>
      <c r="S103" s="3">
        <f t="shared" si="11"/>
        <v>31</v>
      </c>
      <c r="T103" s="3" t="s">
        <v>1111</v>
      </c>
      <c r="U103" s="3" t="s">
        <v>41</v>
      </c>
      <c r="V103" s="3" t="s">
        <v>1034</v>
      </c>
      <c r="W103" s="3" t="s">
        <v>810</v>
      </c>
      <c r="X103" s="6" t="s">
        <v>1112</v>
      </c>
      <c r="Y103" s="3" t="s">
        <v>812</v>
      </c>
      <c r="AA103" s="11" t="s">
        <v>1113</v>
      </c>
    </row>
    <row r="104" spans="1:27" ht="165">
      <c r="A104" s="3" t="s">
        <v>1114</v>
      </c>
      <c r="B104" s="3" t="s">
        <v>1115</v>
      </c>
      <c r="C104" s="3" cm="1">
        <f t="array" ref="C104">SUMPRODUCT(--(LOWER($B$2:$B$133)=LOWER(B104)))</f>
        <v>1</v>
      </c>
      <c r="D104" s="3">
        <v>2024</v>
      </c>
      <c r="E104" s="3" t="s">
        <v>437</v>
      </c>
      <c r="F104" s="3" t="s">
        <v>93</v>
      </c>
      <c r="G104" s="3" cm="1">
        <f t="array" ref="G104">SUMPRODUCT(--(LOWER($F$2:$F$133)=LOWER(F104)))</f>
        <v>53</v>
      </c>
      <c r="H104" s="3" t="s">
        <v>93</v>
      </c>
      <c r="I104" s="3" t="s">
        <v>93</v>
      </c>
      <c r="J104" s="12" t="s">
        <v>1116</v>
      </c>
      <c r="K104" s="3" t="s">
        <v>1117</v>
      </c>
      <c r="M104" s="3">
        <f t="shared" si="9"/>
        <v>0</v>
      </c>
      <c r="N104" s="3" t="s">
        <v>847</v>
      </c>
      <c r="O104" s="3">
        <f t="shared" si="10"/>
        <v>3</v>
      </c>
      <c r="P104" s="3" t="s">
        <v>1118</v>
      </c>
      <c r="Q104" s="3" t="s">
        <v>1119</v>
      </c>
      <c r="R104" s="3" t="s">
        <v>117</v>
      </c>
      <c r="S104" s="3">
        <f t="shared" si="11"/>
        <v>30</v>
      </c>
      <c r="T104" s="3" t="s">
        <v>1120</v>
      </c>
      <c r="U104" s="3" t="s">
        <v>43</v>
      </c>
      <c r="V104" s="3" t="s">
        <v>93</v>
      </c>
      <c r="W104" s="3" t="s">
        <v>93</v>
      </c>
      <c r="X104" s="6" t="s">
        <v>1121</v>
      </c>
      <c r="Y104" s="3" t="s">
        <v>1122</v>
      </c>
      <c r="AA104" s="6" t="s">
        <v>1123</v>
      </c>
    </row>
    <row r="105" spans="1:27" ht="120">
      <c r="A105" s="3" t="s">
        <v>1124</v>
      </c>
      <c r="B105" s="3" t="s">
        <v>66</v>
      </c>
      <c r="C105" s="3" cm="1">
        <f t="array" ref="C105">SUMPRODUCT(--(LOWER($B$2:$B$133)=LOWER(B105)))</f>
        <v>16</v>
      </c>
      <c r="D105" s="3">
        <v>2017</v>
      </c>
      <c r="E105" s="3" t="s">
        <v>1125</v>
      </c>
      <c r="F105" s="3" t="s">
        <v>93</v>
      </c>
      <c r="G105" s="3" cm="1">
        <f t="array" ref="G105">SUMPRODUCT(--(LOWER($F$2:$F$133)=LOWER(F105)))</f>
        <v>53</v>
      </c>
      <c r="H105" s="3" t="s">
        <v>296</v>
      </c>
      <c r="I105" s="3" t="s">
        <v>93</v>
      </c>
      <c r="J105" s="12" t="s">
        <v>1126</v>
      </c>
      <c r="K105" s="3" t="s">
        <v>1127</v>
      </c>
      <c r="L105" s="3" t="s">
        <v>88</v>
      </c>
      <c r="M105" s="3">
        <f t="shared" si="9"/>
        <v>80</v>
      </c>
      <c r="N105" s="3" t="s">
        <v>77</v>
      </c>
      <c r="O105" s="3">
        <f t="shared" si="10"/>
        <v>73</v>
      </c>
      <c r="P105" s="3" t="s">
        <v>1128</v>
      </c>
      <c r="Q105" s="3" t="s">
        <v>296</v>
      </c>
      <c r="R105" s="3" t="s">
        <v>77</v>
      </c>
      <c r="S105" s="3">
        <f t="shared" si="11"/>
        <v>40</v>
      </c>
      <c r="T105" s="3" t="s">
        <v>296</v>
      </c>
      <c r="U105" s="3" t="s">
        <v>43</v>
      </c>
      <c r="V105" s="3" t="s">
        <v>93</v>
      </c>
      <c r="W105" s="3" t="s">
        <v>93</v>
      </c>
      <c r="X105" s="6" t="s">
        <v>1129</v>
      </c>
      <c r="Y105" s="3" t="s">
        <v>812</v>
      </c>
      <c r="AA105" s="11" t="s">
        <v>1130</v>
      </c>
    </row>
    <row r="106" spans="1:27" ht="105">
      <c r="A106" s="3" t="s">
        <v>1131</v>
      </c>
      <c r="B106" s="3" t="s">
        <v>1132</v>
      </c>
      <c r="C106" s="3" cm="1">
        <f t="array" ref="C106">SUMPRODUCT(--(LOWER($B$2:$B$133)=LOWER(B106)))</f>
        <v>1</v>
      </c>
      <c r="D106" s="3">
        <v>2017</v>
      </c>
      <c r="E106" s="3" t="s">
        <v>1133</v>
      </c>
      <c r="F106" s="3" t="s">
        <v>30</v>
      </c>
      <c r="G106" s="3" cm="1">
        <f t="array" ref="G106">SUMPRODUCT(--(LOWER($F$2:$F$133)=LOWER(F106)))</f>
        <v>8</v>
      </c>
      <c r="H106" s="3" t="s">
        <v>1134</v>
      </c>
      <c r="I106" s="3" t="s">
        <v>1135</v>
      </c>
      <c r="J106" s="12" t="s">
        <v>1136</v>
      </c>
      <c r="K106" s="3" t="s">
        <v>1137</v>
      </c>
      <c r="L106" s="3" t="s">
        <v>88</v>
      </c>
      <c r="M106" s="3">
        <f t="shared" si="9"/>
        <v>80</v>
      </c>
      <c r="N106" s="3" t="s">
        <v>77</v>
      </c>
      <c r="O106" s="3">
        <f t="shared" si="10"/>
        <v>73</v>
      </c>
      <c r="P106" s="3" t="s">
        <v>296</v>
      </c>
      <c r="Q106" s="3" t="s">
        <v>1138</v>
      </c>
      <c r="R106" s="3" t="s">
        <v>117</v>
      </c>
      <c r="S106" s="3">
        <f t="shared" si="11"/>
        <v>30</v>
      </c>
      <c r="T106" s="3" t="s">
        <v>1139</v>
      </c>
      <c r="U106" s="3" t="s">
        <v>43</v>
      </c>
      <c r="V106" s="3" t="s">
        <v>93</v>
      </c>
      <c r="W106" s="3" t="s">
        <v>93</v>
      </c>
      <c r="X106" s="6" t="s">
        <v>1140</v>
      </c>
      <c r="Y106" s="3" t="s">
        <v>812</v>
      </c>
      <c r="AA106" s="11" t="s">
        <v>1141</v>
      </c>
    </row>
    <row r="107" spans="1:27" ht="45">
      <c r="A107" s="3" t="s">
        <v>1142</v>
      </c>
      <c r="B107" s="3" t="s">
        <v>1143</v>
      </c>
      <c r="C107" s="3" cm="1">
        <f t="array" ref="C107">SUMPRODUCT(--(LOWER($B$2:$B$133)=LOWER(B107)))</f>
        <v>6</v>
      </c>
      <c r="D107" s="3">
        <v>2017</v>
      </c>
      <c r="E107" s="3" t="s">
        <v>1144</v>
      </c>
      <c r="F107" s="3" t="s">
        <v>50</v>
      </c>
      <c r="G107" s="3" cm="1">
        <f t="array" ref="G107">SUMPRODUCT(--(LOWER($F$2:$F$133)=LOWER(F107)))</f>
        <v>20</v>
      </c>
      <c r="H107" s="3" t="s">
        <v>1145</v>
      </c>
      <c r="I107" s="3" t="s">
        <v>93</v>
      </c>
      <c r="J107" s="12" t="s">
        <v>856</v>
      </c>
      <c r="K107" s="3" t="s">
        <v>1146</v>
      </c>
      <c r="L107" s="3" t="s">
        <v>88</v>
      </c>
      <c r="M107" s="3">
        <f t="shared" si="9"/>
        <v>80</v>
      </c>
      <c r="N107" s="3" t="s">
        <v>77</v>
      </c>
      <c r="O107" s="3">
        <f t="shared" si="10"/>
        <v>73</v>
      </c>
      <c r="P107" s="3" t="s">
        <v>1147</v>
      </c>
      <c r="Q107" s="3" t="s">
        <v>1148</v>
      </c>
      <c r="R107" s="3" t="s">
        <v>77</v>
      </c>
      <c r="S107" s="3">
        <f t="shared" si="11"/>
        <v>40</v>
      </c>
      <c r="T107" s="3" t="s">
        <v>296</v>
      </c>
      <c r="U107" s="3" t="s">
        <v>43</v>
      </c>
      <c r="V107" s="3" t="s">
        <v>93</v>
      </c>
      <c r="W107" s="3" t="s">
        <v>93</v>
      </c>
      <c r="X107" s="6" t="s">
        <v>1149</v>
      </c>
      <c r="Y107" s="3" t="s">
        <v>812</v>
      </c>
      <c r="AA107" s="11" t="s">
        <v>1150</v>
      </c>
    </row>
    <row r="108" spans="1:27" ht="105">
      <c r="A108" s="3" t="s">
        <v>1151</v>
      </c>
      <c r="B108" s="3" t="s">
        <v>1143</v>
      </c>
      <c r="C108" s="3" cm="1">
        <f t="array" ref="C108">SUMPRODUCT(--(LOWER($B$2:$B$133)=LOWER(B108)))</f>
        <v>6</v>
      </c>
      <c r="D108" s="3">
        <v>2019</v>
      </c>
      <c r="E108" s="3" t="s">
        <v>296</v>
      </c>
      <c r="F108" s="3" t="s">
        <v>93</v>
      </c>
      <c r="G108" s="3" cm="1">
        <f t="array" ref="G108">SUMPRODUCT(--(LOWER($F$2:$F$133)=LOWER(F108)))</f>
        <v>53</v>
      </c>
      <c r="H108" s="3" t="s">
        <v>296</v>
      </c>
      <c r="I108" s="3" t="s">
        <v>93</v>
      </c>
      <c r="J108" s="12" t="s">
        <v>1152</v>
      </c>
      <c r="K108" s="3" t="s">
        <v>1153</v>
      </c>
      <c r="L108" s="3" t="s">
        <v>1154</v>
      </c>
      <c r="M108" s="3">
        <f t="shared" si="9"/>
        <v>2</v>
      </c>
      <c r="N108" s="3" t="s">
        <v>155</v>
      </c>
      <c r="O108" s="3">
        <f t="shared" si="10"/>
        <v>14</v>
      </c>
      <c r="P108" s="3" t="s">
        <v>1155</v>
      </c>
      <c r="Q108" s="3" t="s">
        <v>296</v>
      </c>
      <c r="R108" s="3" t="s">
        <v>91</v>
      </c>
      <c r="S108" s="3">
        <f t="shared" si="11"/>
        <v>23</v>
      </c>
      <c r="T108" s="3" t="s">
        <v>1156</v>
      </c>
      <c r="U108" s="3" t="s">
        <v>43</v>
      </c>
      <c r="V108" s="3" t="s">
        <v>93</v>
      </c>
      <c r="W108" s="3" t="s">
        <v>93</v>
      </c>
      <c r="X108" s="6" t="s">
        <v>1157</v>
      </c>
      <c r="Y108" s="3" t="s">
        <v>812</v>
      </c>
      <c r="AA108" s="11" t="s">
        <v>1158</v>
      </c>
    </row>
    <row r="109" spans="1:27" ht="150">
      <c r="A109" t="s">
        <v>1159</v>
      </c>
      <c r="B109" s="16" t="s">
        <v>291</v>
      </c>
      <c r="C109" s="3" cm="1">
        <f t="array" ref="C109">SUMPRODUCT(--(LOWER($B$2:$B$133)=LOWER(B109)))</f>
        <v>3</v>
      </c>
      <c r="D109" s="3">
        <v>2014</v>
      </c>
      <c r="E109" t="s">
        <v>1160</v>
      </c>
      <c r="F109" t="s">
        <v>599</v>
      </c>
      <c r="G109" s="3" cm="1">
        <f t="array" ref="G109">SUMPRODUCT(--(LOWER($F$2:$F$133)=LOWER(F109)))</f>
        <v>9</v>
      </c>
      <c r="H109" t="s">
        <v>1161</v>
      </c>
      <c r="I109" t="s">
        <v>1162</v>
      </c>
      <c r="J109" s="12" t="s">
        <v>1163</v>
      </c>
      <c r="K109" s="3" t="s">
        <v>1164</v>
      </c>
      <c r="L109" s="3" t="s">
        <v>88</v>
      </c>
      <c r="M109" s="3">
        <f t="shared" si="9"/>
        <v>80</v>
      </c>
      <c r="N109" s="3" t="s">
        <v>77</v>
      </c>
      <c r="O109" s="3">
        <f t="shared" si="10"/>
        <v>73</v>
      </c>
      <c r="P109" s="3" t="s">
        <v>956</v>
      </c>
      <c r="Q109" s="3" t="s">
        <v>296</v>
      </c>
      <c r="R109" s="3" t="s">
        <v>77</v>
      </c>
      <c r="S109" s="3">
        <f t="shared" si="11"/>
        <v>40</v>
      </c>
      <c r="T109" s="3" t="s">
        <v>296</v>
      </c>
      <c r="U109" s="3" t="s">
        <v>43</v>
      </c>
      <c r="V109" s="3" t="s">
        <v>93</v>
      </c>
      <c r="W109" s="3" t="s">
        <v>93</v>
      </c>
      <c r="X109" s="6" t="s">
        <v>1165</v>
      </c>
      <c r="Y109" s="3" t="s">
        <v>812</v>
      </c>
      <c r="AA109" s="11" t="s">
        <v>1166</v>
      </c>
    </row>
    <row r="110" spans="1:27" ht="180">
      <c r="A110" s="3" t="s">
        <v>1167</v>
      </c>
      <c r="B110" s="3" t="s">
        <v>1168</v>
      </c>
      <c r="C110" s="3" cm="1">
        <f t="array" ref="C110">SUMPRODUCT(--(LOWER($B$2:$B$133)=LOWER(B110)))</f>
        <v>1</v>
      </c>
      <c r="D110" s="3">
        <v>2022</v>
      </c>
      <c r="E110" s="3" t="s">
        <v>1169</v>
      </c>
      <c r="F110" s="3" t="s">
        <v>30</v>
      </c>
      <c r="G110" s="3" cm="1">
        <f t="array" ref="G110">SUMPRODUCT(--(LOWER($F$2:$F$133)=LOWER(F110)))</f>
        <v>8</v>
      </c>
      <c r="H110" s="3" t="s">
        <v>1170</v>
      </c>
      <c r="I110" s="3" t="s">
        <v>1171</v>
      </c>
      <c r="J110" s="12" t="s">
        <v>1172</v>
      </c>
      <c r="K110" s="3" t="s">
        <v>1173</v>
      </c>
      <c r="L110" s="3" t="s">
        <v>1154</v>
      </c>
      <c r="M110" s="3">
        <f t="shared" si="9"/>
        <v>2</v>
      </c>
      <c r="N110" s="3" t="s">
        <v>155</v>
      </c>
      <c r="O110" s="3">
        <f t="shared" si="10"/>
        <v>14</v>
      </c>
      <c r="P110" s="3" t="s">
        <v>1174</v>
      </c>
      <c r="Q110" s="3" t="s">
        <v>1175</v>
      </c>
      <c r="R110" s="3" t="s">
        <v>39</v>
      </c>
      <c r="S110" s="3">
        <f t="shared" si="11"/>
        <v>31</v>
      </c>
      <c r="T110" s="3" t="s">
        <v>1176</v>
      </c>
      <c r="U110" s="3" t="s">
        <v>43</v>
      </c>
      <c r="V110" s="3" t="s">
        <v>93</v>
      </c>
      <c r="W110" s="3" t="s">
        <v>93</v>
      </c>
      <c r="X110" s="6" t="s">
        <v>1177</v>
      </c>
      <c r="Y110" s="3" t="s">
        <v>812</v>
      </c>
      <c r="AA110" s="11" t="s">
        <v>1178</v>
      </c>
    </row>
    <row r="111" spans="1:27" ht="210">
      <c r="A111" s="3" t="s">
        <v>1179</v>
      </c>
      <c r="B111" s="3" t="s">
        <v>1180</v>
      </c>
      <c r="C111" s="3" cm="1">
        <f t="array" ref="C111">SUMPRODUCT(--(LOWER($B$2:$B$133)=LOWER(B111)))</f>
        <v>1</v>
      </c>
      <c r="D111" s="3">
        <v>2016</v>
      </c>
      <c r="E111" s="3" t="s">
        <v>1181</v>
      </c>
      <c r="F111" s="3" t="s">
        <v>50</v>
      </c>
      <c r="G111" s="3" cm="1">
        <f t="array" ref="G111">SUMPRODUCT(--(LOWER($F$2:$F$133)=LOWER(F111)))</f>
        <v>20</v>
      </c>
      <c r="H111" s="3" t="s">
        <v>1182</v>
      </c>
      <c r="I111" s="3" t="s">
        <v>1183</v>
      </c>
      <c r="J111" s="12" t="s">
        <v>1184</v>
      </c>
      <c r="K111" s="3" t="s">
        <v>1185</v>
      </c>
      <c r="L111" s="3" t="s">
        <v>88</v>
      </c>
      <c r="M111" s="3">
        <f t="shared" si="9"/>
        <v>80</v>
      </c>
      <c r="N111" s="3" t="s">
        <v>77</v>
      </c>
      <c r="O111" s="3">
        <f t="shared" si="10"/>
        <v>73</v>
      </c>
      <c r="P111" s="3" t="s">
        <v>1186</v>
      </c>
      <c r="Q111" s="3" t="s">
        <v>296</v>
      </c>
      <c r="R111" s="3" t="s">
        <v>39</v>
      </c>
      <c r="S111" s="3">
        <f t="shared" si="11"/>
        <v>31</v>
      </c>
      <c r="T111" s="3" t="s">
        <v>1187</v>
      </c>
      <c r="U111" s="3" t="s">
        <v>43</v>
      </c>
      <c r="V111" s="3" t="s">
        <v>93</v>
      </c>
      <c r="W111" s="3" t="s">
        <v>93</v>
      </c>
      <c r="X111" s="6" t="s">
        <v>1188</v>
      </c>
      <c r="Y111" s="3" t="s">
        <v>812</v>
      </c>
      <c r="AA111" s="11" t="s">
        <v>1189</v>
      </c>
    </row>
    <row r="112" spans="1:27" ht="105">
      <c r="A112" s="3" t="s">
        <v>1190</v>
      </c>
      <c r="B112" s="3" t="s">
        <v>1191</v>
      </c>
      <c r="C112" s="3" cm="1">
        <f t="array" ref="C112">SUMPRODUCT(--(LOWER($B$2:$B$133)=LOWER(B112)))</f>
        <v>1</v>
      </c>
      <c r="D112" s="3">
        <v>2019</v>
      </c>
      <c r="E112" s="3" t="s">
        <v>1192</v>
      </c>
      <c r="F112" s="3" t="s">
        <v>93</v>
      </c>
      <c r="G112" s="3" cm="1">
        <f t="array" ref="G112">SUMPRODUCT(--(LOWER($F$2:$F$133)=LOWER(F112)))</f>
        <v>53</v>
      </c>
      <c r="H112" s="3" t="s">
        <v>296</v>
      </c>
      <c r="I112" s="3" t="s">
        <v>93</v>
      </c>
      <c r="J112" s="12" t="s">
        <v>1193</v>
      </c>
      <c r="K112" s="3" t="s">
        <v>1194</v>
      </c>
      <c r="L112" s="3" t="s">
        <v>88</v>
      </c>
      <c r="M112" s="3">
        <f t="shared" si="9"/>
        <v>80</v>
      </c>
      <c r="N112" s="3" t="s">
        <v>77</v>
      </c>
      <c r="O112" s="3">
        <f t="shared" si="10"/>
        <v>73</v>
      </c>
      <c r="P112" s="3" t="s">
        <v>1195</v>
      </c>
      <c r="Q112" s="3" t="s">
        <v>296</v>
      </c>
      <c r="R112" s="3" t="s">
        <v>117</v>
      </c>
      <c r="S112" s="3">
        <f t="shared" si="11"/>
        <v>30</v>
      </c>
      <c r="T112" s="3" t="s">
        <v>1196</v>
      </c>
      <c r="U112" s="3" t="s">
        <v>41</v>
      </c>
      <c r="V112" s="3" t="s">
        <v>1034</v>
      </c>
      <c r="W112" s="3" t="s">
        <v>810</v>
      </c>
      <c r="X112" s="6" t="s">
        <v>1197</v>
      </c>
      <c r="Y112" s="3" t="s">
        <v>812</v>
      </c>
      <c r="AA112" s="11" t="s">
        <v>1198</v>
      </c>
    </row>
    <row r="113" spans="1:27" ht="90">
      <c r="A113" s="3" t="s">
        <v>1199</v>
      </c>
      <c r="B113" s="3" t="s">
        <v>66</v>
      </c>
      <c r="C113" s="3" cm="1">
        <f t="array" ref="C113">SUMPRODUCT(--(LOWER($B$2:$B$133)=LOWER(B113)))</f>
        <v>16</v>
      </c>
      <c r="D113" s="3">
        <v>2019</v>
      </c>
      <c r="E113" s="3" t="s">
        <v>1200</v>
      </c>
      <c r="F113" s="3" t="s">
        <v>1201</v>
      </c>
      <c r="G113" s="3" cm="1">
        <f t="array" ref="G113">SUMPRODUCT(--(LOWER($F$2:$F$133)=LOWER(F113)))</f>
        <v>20</v>
      </c>
      <c r="H113" s="3" t="s">
        <v>1202</v>
      </c>
      <c r="I113" s="3" t="s">
        <v>1203</v>
      </c>
      <c r="J113" s="12" t="s">
        <v>1204</v>
      </c>
      <c r="K113" s="3" t="s">
        <v>1205</v>
      </c>
      <c r="L113" s="3" t="s">
        <v>88</v>
      </c>
      <c r="M113" s="3">
        <f t="shared" si="9"/>
        <v>80</v>
      </c>
      <c r="N113" s="3" t="s">
        <v>77</v>
      </c>
      <c r="O113" s="3">
        <f t="shared" si="10"/>
        <v>73</v>
      </c>
      <c r="P113" s="3" t="s">
        <v>1206</v>
      </c>
      <c r="Q113" s="3" t="s">
        <v>296</v>
      </c>
      <c r="R113" s="3" t="s">
        <v>77</v>
      </c>
      <c r="S113" s="3">
        <f t="shared" si="11"/>
        <v>40</v>
      </c>
      <c r="T113" s="3" t="s">
        <v>1207</v>
      </c>
      <c r="U113" s="13" t="s">
        <v>41</v>
      </c>
      <c r="V113" s="3" t="s">
        <v>61</v>
      </c>
      <c r="W113" s="3" t="s">
        <v>511</v>
      </c>
      <c r="X113" s="6" t="s">
        <v>1208</v>
      </c>
      <c r="Y113" s="3" t="s">
        <v>812</v>
      </c>
      <c r="AA113" s="11" t="s">
        <v>1209</v>
      </c>
    </row>
    <row r="114" spans="1:27" ht="75">
      <c r="A114" s="3" t="s">
        <v>1210</v>
      </c>
      <c r="B114" s="3" t="s">
        <v>66</v>
      </c>
      <c r="C114" s="3" cm="1">
        <f t="array" ref="C114">SUMPRODUCT(--(LOWER($B$2:$B$133)=LOWER(B114)))</f>
        <v>16</v>
      </c>
      <c r="D114" s="3">
        <v>2019</v>
      </c>
      <c r="E114" s="3" t="s">
        <v>296</v>
      </c>
      <c r="F114" s="3" t="s">
        <v>93</v>
      </c>
      <c r="G114" s="3" cm="1">
        <f t="array" ref="G114">SUMPRODUCT(--(LOWER($F$2:$F$133)=LOWER(F114)))</f>
        <v>53</v>
      </c>
      <c r="H114" s="3" t="s">
        <v>296</v>
      </c>
      <c r="I114" s="3" t="s">
        <v>93</v>
      </c>
      <c r="J114" s="12" t="s">
        <v>856</v>
      </c>
      <c r="K114" s="3" t="s">
        <v>1211</v>
      </c>
      <c r="L114" s="3" t="s">
        <v>88</v>
      </c>
      <c r="M114" s="3">
        <f t="shared" si="9"/>
        <v>80</v>
      </c>
      <c r="N114" s="3" t="s">
        <v>77</v>
      </c>
      <c r="O114" s="3">
        <f t="shared" si="10"/>
        <v>73</v>
      </c>
      <c r="P114" s="3" t="s">
        <v>1212</v>
      </c>
      <c r="Q114" s="3" t="s">
        <v>1213</v>
      </c>
      <c r="R114" s="3" t="s">
        <v>77</v>
      </c>
      <c r="S114" s="3">
        <f t="shared" si="11"/>
        <v>40</v>
      </c>
      <c r="T114" s="3" t="s">
        <v>296</v>
      </c>
      <c r="U114" s="3" t="s">
        <v>43</v>
      </c>
      <c r="V114" s="3" t="s">
        <v>93</v>
      </c>
      <c r="W114" s="3" t="s">
        <v>93</v>
      </c>
      <c r="X114" s="6" t="s">
        <v>1214</v>
      </c>
      <c r="Y114" s="3" t="s">
        <v>812</v>
      </c>
      <c r="AA114" s="11" t="s">
        <v>1215</v>
      </c>
    </row>
    <row r="115" spans="1:27" ht="135">
      <c r="A115" s="3" t="s">
        <v>1216</v>
      </c>
      <c r="B115" s="3" t="s">
        <v>66</v>
      </c>
      <c r="C115" s="3" cm="1">
        <f t="array" ref="C115">SUMPRODUCT(--(LOWER($B$2:$B$133)=LOWER(B115)))</f>
        <v>16</v>
      </c>
      <c r="D115" s="3">
        <v>2017</v>
      </c>
      <c r="E115" s="3" t="s">
        <v>1217</v>
      </c>
      <c r="F115" s="3" t="s">
        <v>599</v>
      </c>
      <c r="G115" s="3" cm="1">
        <f t="array" ref="G115">SUMPRODUCT(--(LOWER($F$2:$F$133)=LOWER(F115)))</f>
        <v>9</v>
      </c>
      <c r="H115" s="3" t="s">
        <v>1218</v>
      </c>
      <c r="I115" s="3" t="s">
        <v>1219</v>
      </c>
      <c r="J115" s="12" t="s">
        <v>1220</v>
      </c>
      <c r="K115" s="3" t="s">
        <v>1221</v>
      </c>
      <c r="L115" s="3" t="s">
        <v>88</v>
      </c>
      <c r="M115" s="3">
        <f t="shared" si="9"/>
        <v>80</v>
      </c>
      <c r="N115" s="3" t="s">
        <v>77</v>
      </c>
      <c r="O115" s="3">
        <f t="shared" si="10"/>
        <v>73</v>
      </c>
      <c r="P115" s="3" t="s">
        <v>1222</v>
      </c>
      <c r="Q115" s="3" t="s">
        <v>1223</v>
      </c>
      <c r="R115" s="3" t="s">
        <v>77</v>
      </c>
      <c r="S115" s="3">
        <f t="shared" si="11"/>
        <v>40</v>
      </c>
      <c r="T115" s="3" t="s">
        <v>296</v>
      </c>
      <c r="U115" s="3" t="s">
        <v>43</v>
      </c>
      <c r="V115" s="3" t="s">
        <v>93</v>
      </c>
      <c r="W115" s="3" t="s">
        <v>93</v>
      </c>
      <c r="X115" s="6" t="s">
        <v>1224</v>
      </c>
      <c r="Y115" s="3" t="s">
        <v>812</v>
      </c>
      <c r="AA115" s="11" t="s">
        <v>1225</v>
      </c>
    </row>
    <row r="116" spans="1:27" ht="195">
      <c r="A116" s="3" t="s">
        <v>1226</v>
      </c>
      <c r="B116" s="3" t="s">
        <v>291</v>
      </c>
      <c r="C116" s="3" cm="1">
        <f t="array" ref="C116">SUMPRODUCT(--(LOWER($B$2:$B$133)=LOWER(B116)))</f>
        <v>3</v>
      </c>
      <c r="D116" s="3">
        <v>2017</v>
      </c>
      <c r="E116" s="3" t="s">
        <v>1227</v>
      </c>
      <c r="F116" s="3" t="s">
        <v>1201</v>
      </c>
      <c r="G116" s="3" cm="1">
        <f t="array" ref="G116">SUMPRODUCT(--(LOWER($F$2:$F$133)=LOWER(F116)))</f>
        <v>20</v>
      </c>
      <c r="H116" s="3" t="s">
        <v>1228</v>
      </c>
      <c r="I116" s="3" t="s">
        <v>1229</v>
      </c>
      <c r="J116" s="12" t="s">
        <v>1230</v>
      </c>
      <c r="K116" s="3" t="s">
        <v>1231</v>
      </c>
      <c r="L116" s="3" t="s">
        <v>1232</v>
      </c>
      <c r="M116" s="3">
        <f t="shared" si="9"/>
        <v>2</v>
      </c>
      <c r="N116" s="3" t="s">
        <v>797</v>
      </c>
      <c r="O116" s="3">
        <f t="shared" si="10"/>
        <v>6</v>
      </c>
      <c r="P116" s="3" t="s">
        <v>1233</v>
      </c>
      <c r="Q116" s="3" t="s">
        <v>1234</v>
      </c>
      <c r="R116" s="3" t="s">
        <v>77</v>
      </c>
      <c r="S116" s="3">
        <f t="shared" si="11"/>
        <v>40</v>
      </c>
      <c r="T116" s="12" t="s">
        <v>1235</v>
      </c>
      <c r="U116" s="3" t="s">
        <v>41</v>
      </c>
      <c r="V116" s="3" t="s">
        <v>1034</v>
      </c>
      <c r="W116" s="3" t="s">
        <v>810</v>
      </c>
      <c r="X116" s="6" t="s">
        <v>1236</v>
      </c>
      <c r="Y116" s="3" t="s">
        <v>420</v>
      </c>
      <c r="Z116" s="3" t="s">
        <v>1237</v>
      </c>
      <c r="AA116" s="11" t="s">
        <v>1238</v>
      </c>
    </row>
    <row r="117" spans="1:27" ht="45">
      <c r="A117" s="3" t="s">
        <v>1239</v>
      </c>
      <c r="B117" s="3" t="s">
        <v>1240</v>
      </c>
      <c r="C117" s="3" cm="1">
        <f t="array" ref="C117">SUMPRODUCT(--(LOWER($B$2:$B$133)=LOWER(B117)))</f>
        <v>3</v>
      </c>
      <c r="D117" s="3">
        <v>2023</v>
      </c>
      <c r="E117" s="3" t="s">
        <v>437</v>
      </c>
      <c r="F117" s="3" t="s">
        <v>137</v>
      </c>
      <c r="G117" s="3" cm="1">
        <f t="array" ref="G117">SUMPRODUCT(--(LOWER($F$2:$F$133)=LOWER(F117)))</f>
        <v>6</v>
      </c>
      <c r="H117" s="3" t="s">
        <v>1241</v>
      </c>
      <c r="I117" s="3" t="s">
        <v>1242</v>
      </c>
      <c r="J117" s="12" t="s">
        <v>1243</v>
      </c>
      <c r="K117" s="3" t="s">
        <v>1244</v>
      </c>
      <c r="L117" s="3" t="s">
        <v>88</v>
      </c>
      <c r="M117" s="3">
        <f t="shared" si="9"/>
        <v>80</v>
      </c>
      <c r="N117" s="3" t="s">
        <v>77</v>
      </c>
      <c r="O117" s="3">
        <f t="shared" si="10"/>
        <v>73</v>
      </c>
      <c r="P117" s="3" t="s">
        <v>1245</v>
      </c>
      <c r="Q117" s="3" t="s">
        <v>296</v>
      </c>
      <c r="R117" s="3" t="s">
        <v>39</v>
      </c>
      <c r="S117" s="3">
        <f t="shared" si="11"/>
        <v>31</v>
      </c>
      <c r="T117" s="3" t="s">
        <v>1246</v>
      </c>
      <c r="U117" s="13" t="s">
        <v>43</v>
      </c>
      <c r="V117" s="3" t="s">
        <v>93</v>
      </c>
      <c r="W117" s="3" t="s">
        <v>93</v>
      </c>
      <c r="X117" s="6" t="s">
        <v>1247</v>
      </c>
      <c r="Z117" s="3" t="s">
        <v>1248</v>
      </c>
      <c r="AA117" s="6" t="s">
        <v>1249</v>
      </c>
    </row>
    <row r="118" spans="1:27" ht="75">
      <c r="A118" s="3" t="s">
        <v>1250</v>
      </c>
      <c r="B118" s="3" t="s">
        <v>1026</v>
      </c>
      <c r="C118" s="3" cm="1">
        <f t="array" ref="C118">SUMPRODUCT(--(LOWER($B$2:$B$133)=LOWER(B118)))</f>
        <v>2</v>
      </c>
      <c r="D118" s="3">
        <v>2023</v>
      </c>
      <c r="E118" s="3" t="s">
        <v>1007</v>
      </c>
      <c r="F118" s="3" t="s">
        <v>68</v>
      </c>
      <c r="G118" s="3" cm="1">
        <f t="array" ref="G118">SUMPRODUCT(--(LOWER($F$2:$F$133)=LOWER(F118)))</f>
        <v>13</v>
      </c>
      <c r="H118" s="3" t="s">
        <v>892</v>
      </c>
      <c r="I118" s="3" t="s">
        <v>1251</v>
      </c>
      <c r="J118" s="12" t="s">
        <v>1252</v>
      </c>
      <c r="K118" s="3" t="s">
        <v>1253</v>
      </c>
      <c r="L118" s="3" t="s">
        <v>88</v>
      </c>
      <c r="M118" s="3">
        <f t="shared" si="9"/>
        <v>80</v>
      </c>
      <c r="N118" s="3" t="s">
        <v>77</v>
      </c>
      <c r="O118" s="3">
        <f t="shared" si="10"/>
        <v>73</v>
      </c>
      <c r="P118" s="3" t="s">
        <v>1254</v>
      </c>
      <c r="Q118" s="3" t="s">
        <v>296</v>
      </c>
      <c r="R118" s="3" t="s">
        <v>39</v>
      </c>
      <c r="S118" s="3">
        <f t="shared" si="11"/>
        <v>31</v>
      </c>
      <c r="T118" s="3" t="s">
        <v>1246</v>
      </c>
      <c r="U118" s="13" t="s">
        <v>43</v>
      </c>
      <c r="V118" s="3" t="s">
        <v>93</v>
      </c>
      <c r="W118" s="3" t="s">
        <v>93</v>
      </c>
      <c r="X118" s="6" t="s">
        <v>1255</v>
      </c>
      <c r="Z118" s="3" t="s">
        <v>1248</v>
      </c>
      <c r="AA118" s="6" t="s">
        <v>1256</v>
      </c>
    </row>
    <row r="119" spans="1:27" ht="135">
      <c r="A119" s="3" t="s">
        <v>1257</v>
      </c>
      <c r="B119" s="3" t="s">
        <v>1258</v>
      </c>
      <c r="C119" s="3" cm="1">
        <f t="array" ref="C119">SUMPRODUCT(--(LOWER($B$2:$B$133)=LOWER(B119)))</f>
        <v>1</v>
      </c>
      <c r="D119" s="3">
        <v>2022</v>
      </c>
      <c r="E119" s="3" t="s">
        <v>437</v>
      </c>
      <c r="F119" s="3" t="s">
        <v>68</v>
      </c>
      <c r="G119" s="3" cm="1">
        <f t="array" ref="G119">SUMPRODUCT(--(LOWER($F$2:$F$133)=LOWER(F119)))</f>
        <v>13</v>
      </c>
      <c r="H119" s="3" t="s">
        <v>1259</v>
      </c>
      <c r="I119" s="3" t="s">
        <v>1259</v>
      </c>
      <c r="J119" s="12" t="s">
        <v>1260</v>
      </c>
      <c r="K119" s="3" t="s">
        <v>1261</v>
      </c>
      <c r="L119" s="3" t="s">
        <v>88</v>
      </c>
      <c r="M119" s="3">
        <f t="shared" si="9"/>
        <v>80</v>
      </c>
      <c r="N119" s="3" t="s">
        <v>77</v>
      </c>
      <c r="O119" s="3">
        <f t="shared" si="10"/>
        <v>73</v>
      </c>
      <c r="P119" s="3" t="s">
        <v>1262</v>
      </c>
      <c r="Q119" s="3" t="s">
        <v>296</v>
      </c>
      <c r="R119" s="3" t="s">
        <v>39</v>
      </c>
      <c r="S119" s="3">
        <f t="shared" si="11"/>
        <v>31</v>
      </c>
      <c r="T119" s="3" t="s">
        <v>1246</v>
      </c>
      <c r="U119" s="13" t="s">
        <v>43</v>
      </c>
      <c r="V119" s="3" t="s">
        <v>93</v>
      </c>
      <c r="W119" s="3" t="s">
        <v>93</v>
      </c>
      <c r="X119" s="3" t="s">
        <v>1263</v>
      </c>
      <c r="Z119" s="3" t="s">
        <v>1264</v>
      </c>
      <c r="AA119" s="6" t="s">
        <v>1265</v>
      </c>
    </row>
    <row r="120" spans="1:27" ht="90">
      <c r="A120" s="3" t="s">
        <v>1266</v>
      </c>
      <c r="B120" s="3" t="s">
        <v>1240</v>
      </c>
      <c r="C120" s="3" cm="1">
        <f t="array" ref="C120">SUMPRODUCT(--(LOWER($B$2:$B$133)=LOWER(B120)))</f>
        <v>3</v>
      </c>
      <c r="D120" s="3">
        <v>2022</v>
      </c>
      <c r="E120" s="3" t="s">
        <v>437</v>
      </c>
      <c r="F120" s="3" t="s">
        <v>68</v>
      </c>
      <c r="G120" s="3" cm="1">
        <f t="array" ref="G120">SUMPRODUCT(--(LOWER($F$2:$F$133)=LOWER(F120)))</f>
        <v>13</v>
      </c>
      <c r="H120" s="3" t="s">
        <v>892</v>
      </c>
      <c r="I120" s="3" t="s">
        <v>1267</v>
      </c>
      <c r="J120" s="12" t="s">
        <v>856</v>
      </c>
      <c r="K120" s="3" t="s">
        <v>1268</v>
      </c>
      <c r="L120" s="3" t="s">
        <v>88</v>
      </c>
      <c r="M120" s="3">
        <f t="shared" si="9"/>
        <v>80</v>
      </c>
      <c r="N120" s="3" t="s">
        <v>77</v>
      </c>
      <c r="O120" s="3">
        <f t="shared" si="10"/>
        <v>73</v>
      </c>
      <c r="P120" s="3" t="s">
        <v>1195</v>
      </c>
      <c r="R120" s="3" t="s">
        <v>39</v>
      </c>
      <c r="S120" s="3">
        <f t="shared" si="11"/>
        <v>31</v>
      </c>
      <c r="T120" s="3" t="s">
        <v>1246</v>
      </c>
      <c r="U120" s="13" t="s">
        <v>43</v>
      </c>
      <c r="V120" s="3" t="s">
        <v>93</v>
      </c>
      <c r="W120" s="3" t="s">
        <v>93</v>
      </c>
      <c r="X120" s="6" t="s">
        <v>1269</v>
      </c>
      <c r="Z120" s="3" t="s">
        <v>1248</v>
      </c>
      <c r="AA120" s="6" t="s">
        <v>1270</v>
      </c>
    </row>
    <row r="121" spans="1:27" ht="75">
      <c r="A121" s="3" t="s">
        <v>1271</v>
      </c>
      <c r="B121" s="3" t="s">
        <v>1240</v>
      </c>
      <c r="C121" s="3" cm="1">
        <f t="array" ref="C121">SUMPRODUCT(--(LOWER($B$2:$B$133)=LOWER(B121)))</f>
        <v>3</v>
      </c>
      <c r="D121" s="3">
        <v>2021</v>
      </c>
      <c r="E121" s="3" t="s">
        <v>437</v>
      </c>
      <c r="F121" s="3" t="s">
        <v>68</v>
      </c>
      <c r="G121" s="3" cm="1">
        <f t="array" ref="G121">SUMPRODUCT(--(LOWER($F$2:$F$133)=LOWER(F121)))</f>
        <v>13</v>
      </c>
      <c r="H121" s="3" t="s">
        <v>93</v>
      </c>
      <c r="I121" s="3" t="s">
        <v>93</v>
      </c>
      <c r="J121" s="12" t="s">
        <v>1272</v>
      </c>
      <c r="K121" s="3" t="s">
        <v>1273</v>
      </c>
      <c r="L121" s="3" t="s">
        <v>88</v>
      </c>
      <c r="M121" s="3">
        <f t="shared" si="9"/>
        <v>80</v>
      </c>
      <c r="N121" s="3" t="s">
        <v>77</v>
      </c>
      <c r="O121" s="3">
        <f t="shared" si="10"/>
        <v>73</v>
      </c>
      <c r="P121" s="3" t="s">
        <v>1245</v>
      </c>
      <c r="Q121" s="3" t="s">
        <v>1274</v>
      </c>
      <c r="R121" s="3" t="s">
        <v>77</v>
      </c>
      <c r="S121" s="3">
        <f t="shared" si="11"/>
        <v>40</v>
      </c>
      <c r="T121" s="3" t="s">
        <v>1275</v>
      </c>
      <c r="U121" s="13" t="s">
        <v>43</v>
      </c>
      <c r="V121" s="3" t="s">
        <v>93</v>
      </c>
      <c r="W121" s="3" t="s">
        <v>93</v>
      </c>
      <c r="Z121" s="3" t="s">
        <v>1248</v>
      </c>
      <c r="AA121" s="11" t="s">
        <v>1276</v>
      </c>
    </row>
    <row r="122" spans="1:27" ht="30">
      <c r="A122" s="3" t="s">
        <v>1277</v>
      </c>
      <c r="B122" s="3" t="s">
        <v>1278</v>
      </c>
      <c r="C122" s="3" cm="1">
        <f t="array" ref="C122">SUMPRODUCT(--(LOWER($B$2:$B$133)=LOWER(B122)))</f>
        <v>1</v>
      </c>
      <c r="D122" s="3">
        <v>2020</v>
      </c>
      <c r="E122" s="3" t="s">
        <v>961</v>
      </c>
      <c r="F122" s="3" t="s">
        <v>1201</v>
      </c>
      <c r="G122" s="3" cm="1">
        <f t="array" ref="G122">SUMPRODUCT(--(LOWER($F$2:$F$133)=LOWER(F122)))</f>
        <v>20</v>
      </c>
      <c r="H122" s="3" t="s">
        <v>892</v>
      </c>
      <c r="I122" s="3" t="s">
        <v>1279</v>
      </c>
      <c r="M122" s="3">
        <f t="shared" si="9"/>
        <v>0</v>
      </c>
      <c r="O122" s="3">
        <f t="shared" si="10"/>
        <v>0</v>
      </c>
      <c r="R122" s="3" t="s">
        <v>1280</v>
      </c>
      <c r="S122" s="3">
        <f t="shared" si="11"/>
        <v>1</v>
      </c>
      <c r="T122" s="3" t="s">
        <v>1246</v>
      </c>
      <c r="U122" s="3" t="s">
        <v>43</v>
      </c>
      <c r="V122" s="3" t="s">
        <v>93</v>
      </c>
      <c r="W122" s="3" t="s">
        <v>93</v>
      </c>
      <c r="X122" s="3" t="s">
        <v>1281</v>
      </c>
      <c r="Z122" s="3" t="s">
        <v>1248</v>
      </c>
      <c r="AA122" s="11" t="s">
        <v>1282</v>
      </c>
    </row>
    <row r="123" spans="1:27" ht="255">
      <c r="A123" s="3" t="s">
        <v>1283</v>
      </c>
      <c r="B123" s="3" t="s">
        <v>1284</v>
      </c>
      <c r="C123" s="3" cm="1">
        <f t="array" ref="C123">SUMPRODUCT(--(LOWER($B$2:$B$133)=LOWER(B123)))</f>
        <v>1</v>
      </c>
      <c r="D123" s="3">
        <v>2020</v>
      </c>
      <c r="E123" s="3" t="s">
        <v>1285</v>
      </c>
      <c r="F123" s="3" t="s">
        <v>68</v>
      </c>
      <c r="G123" s="3" cm="1">
        <f t="array" ref="G123">SUMPRODUCT(--(LOWER($F$2:$F$133)=LOWER(F123)))</f>
        <v>13</v>
      </c>
      <c r="H123" s="3" t="s">
        <v>471</v>
      </c>
      <c r="I123" s="3" t="s">
        <v>93</v>
      </c>
      <c r="J123" s="12" t="s">
        <v>1286</v>
      </c>
      <c r="K123" s="3" t="s">
        <v>1287</v>
      </c>
      <c r="L123" s="3" t="s">
        <v>88</v>
      </c>
      <c r="M123" s="3">
        <f t="shared" si="9"/>
        <v>80</v>
      </c>
      <c r="N123" s="3" t="s">
        <v>77</v>
      </c>
      <c r="O123" s="3">
        <f t="shared" si="10"/>
        <v>73</v>
      </c>
      <c r="P123" s="3" t="s">
        <v>296</v>
      </c>
      <c r="Q123" s="3" t="s">
        <v>296</v>
      </c>
      <c r="R123" s="3" t="s">
        <v>39</v>
      </c>
      <c r="S123" s="3">
        <f t="shared" si="11"/>
        <v>31</v>
      </c>
      <c r="T123" s="3" t="s">
        <v>1246</v>
      </c>
      <c r="U123" s="3" t="s">
        <v>43</v>
      </c>
      <c r="V123" s="3" t="s">
        <v>93</v>
      </c>
      <c r="W123" s="3" t="s">
        <v>93</v>
      </c>
      <c r="X123" s="6" t="s">
        <v>1288</v>
      </c>
      <c r="Z123" s="3" t="s">
        <v>1248</v>
      </c>
      <c r="AA123" s="11" t="s">
        <v>1289</v>
      </c>
    </row>
    <row r="124" spans="1:27" ht="60">
      <c r="A124" s="3" t="s">
        <v>1290</v>
      </c>
      <c r="B124" s="3" t="s">
        <v>268</v>
      </c>
      <c r="C124" s="3" cm="1">
        <f t="array" ref="C124">SUMPRODUCT(--(LOWER($B$2:$B$133)=LOWER(B124)))</f>
        <v>2</v>
      </c>
      <c r="D124" s="3">
        <v>2020</v>
      </c>
      <c r="E124" s="3" t="s">
        <v>1285</v>
      </c>
      <c r="F124" s="3" t="s">
        <v>599</v>
      </c>
      <c r="G124" s="3" cm="1">
        <f t="array" ref="G124">SUMPRODUCT(--(LOWER($F$2:$F$133)=LOWER(F124)))</f>
        <v>9</v>
      </c>
      <c r="H124" s="3" t="s">
        <v>1291</v>
      </c>
      <c r="I124" s="3" t="s">
        <v>1292</v>
      </c>
      <c r="J124" s="12" t="s">
        <v>1293</v>
      </c>
      <c r="K124" s="3" t="s">
        <v>1294</v>
      </c>
      <c r="L124" s="3" t="s">
        <v>88</v>
      </c>
      <c r="M124" s="3">
        <f t="shared" si="9"/>
        <v>80</v>
      </c>
      <c r="N124" s="3" t="s">
        <v>77</v>
      </c>
      <c r="O124" s="3">
        <f t="shared" si="10"/>
        <v>73</v>
      </c>
      <c r="P124" s="3" t="s">
        <v>1295</v>
      </c>
      <c r="Q124" s="3" t="s">
        <v>296</v>
      </c>
      <c r="R124" s="3" t="s">
        <v>77</v>
      </c>
      <c r="S124" s="3">
        <f t="shared" si="11"/>
        <v>40</v>
      </c>
      <c r="T124" s="3" t="s">
        <v>1246</v>
      </c>
      <c r="U124" s="3" t="s">
        <v>43</v>
      </c>
      <c r="V124" s="3" t="s">
        <v>93</v>
      </c>
      <c r="W124" s="3" t="s">
        <v>93</v>
      </c>
      <c r="X124" s="6" t="s">
        <v>1296</v>
      </c>
      <c r="Z124" s="3" t="s">
        <v>1248</v>
      </c>
      <c r="AA124" s="11" t="s">
        <v>1297</v>
      </c>
    </row>
    <row r="125" spans="1:27" ht="135">
      <c r="A125" s="3" t="s">
        <v>1298</v>
      </c>
      <c r="B125" s="3" t="s">
        <v>1299</v>
      </c>
      <c r="C125" s="3" cm="1">
        <f t="array" ref="C125">SUMPRODUCT(--(LOWER($B$2:$B$133)=LOWER(B125)))</f>
        <v>1</v>
      </c>
      <c r="D125" s="3">
        <v>2024</v>
      </c>
      <c r="E125" s="3" t="s">
        <v>93</v>
      </c>
      <c r="F125" s="3" t="s">
        <v>599</v>
      </c>
      <c r="G125" s="3" cm="1">
        <f t="array" ref="G125">SUMPRODUCT(--(LOWER($F$2:$F$133)=LOWER(F125)))</f>
        <v>9</v>
      </c>
      <c r="H125" s="3" t="s">
        <v>1300</v>
      </c>
      <c r="I125" s="3" t="s">
        <v>1301</v>
      </c>
      <c r="J125" s="12" t="s">
        <v>1302</v>
      </c>
      <c r="K125" s="3" t="s">
        <v>1303</v>
      </c>
      <c r="L125" s="3" t="s">
        <v>88</v>
      </c>
      <c r="M125" s="3">
        <f t="shared" si="9"/>
        <v>80</v>
      </c>
      <c r="N125" s="3" t="s">
        <v>77</v>
      </c>
      <c r="O125" s="3">
        <f t="shared" si="10"/>
        <v>73</v>
      </c>
      <c r="P125" s="3" t="s">
        <v>624</v>
      </c>
      <c r="Q125" s="3" t="s">
        <v>93</v>
      </c>
      <c r="R125" s="3" t="s">
        <v>91</v>
      </c>
      <c r="S125" s="3">
        <f t="shared" si="11"/>
        <v>23</v>
      </c>
      <c r="T125" s="3" t="s">
        <v>1304</v>
      </c>
      <c r="U125" s="3" t="s">
        <v>43</v>
      </c>
      <c r="V125" s="3" t="s">
        <v>93</v>
      </c>
      <c r="W125" s="3" t="s">
        <v>93</v>
      </c>
      <c r="X125" s="3" t="s">
        <v>1305</v>
      </c>
      <c r="AA125" s="6" t="s">
        <v>1306</v>
      </c>
    </row>
    <row r="126" spans="1:27" ht="120">
      <c r="A126" s="3" t="s">
        <v>1307</v>
      </c>
      <c r="B126" s="3" t="s">
        <v>1308</v>
      </c>
      <c r="C126" s="3" cm="1">
        <f t="array" ref="C126">SUMPRODUCT(--(LOWER($B$2:$B$133)=LOWER(B126)))</f>
        <v>1</v>
      </c>
      <c r="D126" s="3">
        <v>2020</v>
      </c>
      <c r="E126" s="3" t="s">
        <v>93</v>
      </c>
      <c r="F126" s="3" t="s">
        <v>1309</v>
      </c>
      <c r="G126" s="3" cm="1">
        <f t="array" ref="G126">SUMPRODUCT(--(LOWER($F$2:$F$133)=LOWER(F126)))</f>
        <v>2</v>
      </c>
      <c r="H126" s="3" t="s">
        <v>1310</v>
      </c>
      <c r="I126" s="3" t="s">
        <v>1311</v>
      </c>
      <c r="J126" s="12" t="s">
        <v>1312</v>
      </c>
      <c r="K126" s="3" t="s">
        <v>1313</v>
      </c>
      <c r="L126" s="3" t="s">
        <v>1232</v>
      </c>
      <c r="M126" s="3">
        <f t="shared" si="9"/>
        <v>2</v>
      </c>
      <c r="N126" s="3" t="s">
        <v>797</v>
      </c>
      <c r="O126" s="3">
        <f t="shared" si="10"/>
        <v>6</v>
      </c>
      <c r="P126" s="3" t="s">
        <v>1314</v>
      </c>
      <c r="Q126" s="3" t="s">
        <v>1315</v>
      </c>
      <c r="R126" s="3" t="s">
        <v>39</v>
      </c>
      <c r="S126" s="3">
        <f t="shared" si="11"/>
        <v>31</v>
      </c>
      <c r="T126" s="3" t="s">
        <v>1316</v>
      </c>
      <c r="U126" s="3" t="s">
        <v>41</v>
      </c>
      <c r="V126" s="3" t="s">
        <v>1034</v>
      </c>
      <c r="W126" s="3" t="s">
        <v>810</v>
      </c>
      <c r="X126" s="6" t="s">
        <v>1317</v>
      </c>
      <c r="Y126" s="3" t="s">
        <v>93</v>
      </c>
      <c r="Z126" s="3" t="s">
        <v>1318</v>
      </c>
      <c r="AA126" s="6" t="s">
        <v>1319</v>
      </c>
    </row>
    <row r="127" spans="1:27" ht="135">
      <c r="A127" s="3" t="s">
        <v>1320</v>
      </c>
      <c r="B127" s="3" t="s">
        <v>1321</v>
      </c>
      <c r="C127" s="3" cm="1">
        <f t="array" ref="C127">SUMPRODUCT(--(LOWER($B$2:$B$133)=LOWER(B127)))</f>
        <v>1</v>
      </c>
      <c r="D127" s="3">
        <v>2007</v>
      </c>
      <c r="E127" s="3" t="s">
        <v>1322</v>
      </c>
      <c r="F127" s="3" t="s">
        <v>1201</v>
      </c>
      <c r="G127" s="3" cm="1">
        <f t="array" ref="G127">SUMPRODUCT(--(LOWER($F$2:$F$133)=LOWER(F127)))</f>
        <v>20</v>
      </c>
      <c r="H127" s="3" t="s">
        <v>93</v>
      </c>
      <c r="I127" s="3" t="s">
        <v>93</v>
      </c>
      <c r="J127" s="12" t="s">
        <v>1323</v>
      </c>
      <c r="K127" s="3" t="s">
        <v>1324</v>
      </c>
      <c r="L127" s="3" t="s">
        <v>93</v>
      </c>
      <c r="M127" s="3">
        <f t="shared" si="9"/>
        <v>1</v>
      </c>
      <c r="N127" s="3" t="s">
        <v>93</v>
      </c>
      <c r="O127" s="3">
        <f t="shared" si="10"/>
        <v>1</v>
      </c>
      <c r="P127" s="3" t="s">
        <v>1325</v>
      </c>
      <c r="Q127" s="3" t="s">
        <v>1326</v>
      </c>
      <c r="R127" s="3" t="s">
        <v>77</v>
      </c>
      <c r="S127" s="3">
        <f t="shared" si="11"/>
        <v>40</v>
      </c>
      <c r="T127" s="3" t="s">
        <v>1327</v>
      </c>
      <c r="U127" s="3" t="s">
        <v>43</v>
      </c>
      <c r="V127" s="3" t="s">
        <v>93</v>
      </c>
      <c r="W127" s="3" t="s">
        <v>93</v>
      </c>
      <c r="X127" s="6" t="s">
        <v>1328</v>
      </c>
      <c r="Y127" s="3" t="s">
        <v>93</v>
      </c>
      <c r="Z127" s="3" t="s">
        <v>1329</v>
      </c>
      <c r="AA127" s="6" t="s">
        <v>1330</v>
      </c>
    </row>
    <row r="128" spans="1:27" ht="409.5">
      <c r="A128" s="3" t="s">
        <v>1331</v>
      </c>
      <c r="B128" s="3" t="s">
        <v>1332</v>
      </c>
      <c r="C128" s="3" cm="1">
        <f t="array" ref="C128">SUMPRODUCT(--(LOWER($B$2:$B$133)=LOWER(B128)))</f>
        <v>1</v>
      </c>
      <c r="D128" s="3">
        <v>2023</v>
      </c>
      <c r="E128" s="3" t="s">
        <v>1333</v>
      </c>
      <c r="F128" s="3" t="s">
        <v>93</v>
      </c>
      <c r="G128" s="3" cm="1">
        <f t="array" ref="G128">SUMPRODUCT(--(LOWER($F$2:$F$133)=LOWER(F128)))</f>
        <v>53</v>
      </c>
      <c r="H128" s="3" t="s">
        <v>1334</v>
      </c>
      <c r="I128" s="3" t="s">
        <v>1335</v>
      </c>
      <c r="J128" s="12" t="s">
        <v>1336</v>
      </c>
      <c r="K128" s="3" t="s">
        <v>1337</v>
      </c>
      <c r="M128" s="3">
        <f t="shared" si="9"/>
        <v>0</v>
      </c>
      <c r="N128" s="3" t="s">
        <v>554</v>
      </c>
      <c r="O128" s="3">
        <f t="shared" si="10"/>
        <v>5</v>
      </c>
      <c r="P128" s="3" t="s">
        <v>593</v>
      </c>
      <c r="Q128" s="3" t="s">
        <v>93</v>
      </c>
      <c r="R128" s="3" t="s">
        <v>117</v>
      </c>
      <c r="S128" s="3">
        <f t="shared" si="11"/>
        <v>30</v>
      </c>
      <c r="T128" s="3" t="s">
        <v>1338</v>
      </c>
      <c r="U128" s="3" t="s">
        <v>1339</v>
      </c>
      <c r="V128" s="3" t="s">
        <v>93</v>
      </c>
      <c r="W128" s="3" t="s">
        <v>93</v>
      </c>
      <c r="X128" s="6" t="s">
        <v>1340</v>
      </c>
      <c r="Y128" s="3" t="s">
        <v>93</v>
      </c>
      <c r="AA128" s="11" t="s">
        <v>1341</v>
      </c>
    </row>
    <row r="129" spans="1:27" ht="60">
      <c r="A129" s="18" t="s">
        <v>1307</v>
      </c>
      <c r="B129" s="3" t="s">
        <v>1342</v>
      </c>
      <c r="C129" s="3" cm="1">
        <f t="array" ref="C129">SUMPRODUCT(--(LOWER($B$2:$B$133)=LOWER(B129)))</f>
        <v>1</v>
      </c>
      <c r="D129" s="3">
        <v>2020</v>
      </c>
      <c r="E129" s="3" t="s">
        <v>93</v>
      </c>
      <c r="F129" s="3" t="s">
        <v>188</v>
      </c>
      <c r="G129" s="3" cm="1">
        <f t="array" ref="G129">SUMPRODUCT(--(LOWER($F$2:$F$133)=LOWER(F129)))</f>
        <v>7</v>
      </c>
      <c r="H129" s="3" t="s">
        <v>1343</v>
      </c>
      <c r="I129" s="3" t="s">
        <v>1344</v>
      </c>
      <c r="J129" s="12" t="s">
        <v>1345</v>
      </c>
      <c r="K129" s="3" t="s">
        <v>1346</v>
      </c>
      <c r="L129" s="3" t="s">
        <v>1347</v>
      </c>
      <c r="M129" s="3">
        <f t="shared" si="9"/>
        <v>1</v>
      </c>
      <c r="N129" s="3" t="s">
        <v>554</v>
      </c>
      <c r="O129" s="3">
        <f t="shared" si="10"/>
        <v>5</v>
      </c>
      <c r="P129" s="3" t="s">
        <v>1348</v>
      </c>
      <c r="Q129" s="3" t="s">
        <v>1349</v>
      </c>
      <c r="R129" s="3" t="s">
        <v>39</v>
      </c>
      <c r="S129" s="3">
        <f t="shared" si="11"/>
        <v>31</v>
      </c>
      <c r="T129" s="3" t="s">
        <v>1316</v>
      </c>
      <c r="U129" s="3" t="s">
        <v>1350</v>
      </c>
      <c r="V129" s="3" t="s">
        <v>93</v>
      </c>
      <c r="W129" s="3" t="s">
        <v>93</v>
      </c>
      <c r="X129" s="6" t="s">
        <v>1317</v>
      </c>
      <c r="Y129" s="3" t="s">
        <v>93</v>
      </c>
      <c r="AA129" s="11" t="s">
        <v>1351</v>
      </c>
    </row>
    <row r="130" spans="1:27" ht="135">
      <c r="A130" s="3" t="s">
        <v>1352</v>
      </c>
      <c r="B130" s="3" t="s">
        <v>1353</v>
      </c>
      <c r="C130" s="3" cm="1">
        <f t="array" ref="C130">SUMPRODUCT(--(LOWER($B$2:$B$133)=LOWER(B130)))</f>
        <v>1</v>
      </c>
      <c r="D130" s="3">
        <v>2014</v>
      </c>
      <c r="E130" s="3" t="s">
        <v>1354</v>
      </c>
      <c r="F130" s="3" t="s">
        <v>1201</v>
      </c>
      <c r="G130" s="3" cm="1">
        <f t="array" ref="G130">SUMPRODUCT(--(LOWER($F$2:$F$133)=LOWER(F130)))</f>
        <v>20</v>
      </c>
      <c r="H130" s="3" t="s">
        <v>1355</v>
      </c>
      <c r="I130" s="3" t="s">
        <v>1356</v>
      </c>
      <c r="J130" s="12" t="s">
        <v>1357</v>
      </c>
      <c r="K130" s="3" t="s">
        <v>1358</v>
      </c>
      <c r="L130" s="3" t="s">
        <v>1359</v>
      </c>
      <c r="M130" s="3">
        <f t="shared" ref="M130:M133" si="12">COUNTIFS($L$2:$L$133,L130)</f>
        <v>2</v>
      </c>
      <c r="N130" s="3" t="s">
        <v>155</v>
      </c>
      <c r="O130" s="3">
        <f t="shared" ref="O130:O134" si="13">COUNTIFS($N$2:$N$133,N130)</f>
        <v>14</v>
      </c>
      <c r="P130" s="3" t="s">
        <v>1360</v>
      </c>
      <c r="Q130" s="3" t="s">
        <v>93</v>
      </c>
      <c r="R130" s="3" t="s">
        <v>117</v>
      </c>
      <c r="S130" s="3">
        <f t="shared" ref="S130:S133" si="14">COUNTIFS($R$2:$R$133,R130)</f>
        <v>30</v>
      </c>
      <c r="T130" s="3" t="s">
        <v>93</v>
      </c>
      <c r="U130" s="3" t="s">
        <v>43</v>
      </c>
      <c r="V130" s="3" t="s">
        <v>93</v>
      </c>
      <c r="W130" s="3" t="s">
        <v>93</v>
      </c>
      <c r="X130" s="6" t="s">
        <v>1361</v>
      </c>
      <c r="Y130" s="3" t="s">
        <v>93</v>
      </c>
      <c r="AA130" s="11" t="s">
        <v>1362</v>
      </c>
    </row>
    <row r="131" spans="1:27" ht="75">
      <c r="A131" s="3" t="s">
        <v>1363</v>
      </c>
      <c r="B131" s="3" t="s">
        <v>121</v>
      </c>
      <c r="C131" s="3" cm="1">
        <f t="array" ref="C131">SUMPRODUCT(--(LOWER($B$2:$B$133)=LOWER(B131)))</f>
        <v>6</v>
      </c>
      <c r="D131" s="3">
        <v>2021</v>
      </c>
      <c r="E131" s="3" t="s">
        <v>1364</v>
      </c>
      <c r="F131" s="3" t="s">
        <v>93</v>
      </c>
      <c r="G131" s="3" cm="1">
        <f t="array" ref="G131">SUMPRODUCT(--(LOWER($F$2:$F$133)=LOWER(F131)))</f>
        <v>53</v>
      </c>
      <c r="H131" s="3" t="s">
        <v>93</v>
      </c>
      <c r="I131" s="3" t="s">
        <v>471</v>
      </c>
      <c r="J131" s="12" t="s">
        <v>1365</v>
      </c>
      <c r="K131" s="3" t="s">
        <v>1366</v>
      </c>
      <c r="L131" s="3" t="s">
        <v>1367</v>
      </c>
      <c r="M131" s="3">
        <f t="shared" si="12"/>
        <v>1</v>
      </c>
      <c r="N131" s="3" t="s">
        <v>328</v>
      </c>
      <c r="O131" s="3">
        <f t="shared" si="13"/>
        <v>7</v>
      </c>
      <c r="P131" s="3" t="s">
        <v>1174</v>
      </c>
      <c r="Q131" s="3" t="s">
        <v>93</v>
      </c>
      <c r="R131" s="3" t="s">
        <v>39</v>
      </c>
      <c r="S131" s="3">
        <f t="shared" si="14"/>
        <v>31</v>
      </c>
      <c r="T131" s="3" t="s">
        <v>1368</v>
      </c>
      <c r="U131" s="3" t="s">
        <v>43</v>
      </c>
      <c r="V131" s="3" t="s">
        <v>93</v>
      </c>
      <c r="W131" s="3" t="s">
        <v>93</v>
      </c>
      <c r="X131" s="6" t="s">
        <v>1369</v>
      </c>
      <c r="Y131" s="3" t="s">
        <v>93</v>
      </c>
      <c r="AA131" s="11" t="s">
        <v>1370</v>
      </c>
    </row>
    <row r="132" spans="1:27" ht="75">
      <c r="A132" s="3" t="s">
        <v>1371</v>
      </c>
      <c r="B132" s="3" t="s">
        <v>121</v>
      </c>
      <c r="C132" s="3" cm="1">
        <f t="array" ref="C132">SUMPRODUCT(--(LOWER($B$2:$B$133)=LOWER(B132)))</f>
        <v>6</v>
      </c>
      <c r="D132" s="3">
        <v>2019</v>
      </c>
      <c r="E132" s="3" t="s">
        <v>93</v>
      </c>
      <c r="F132" s="3" t="s">
        <v>93</v>
      </c>
      <c r="G132" s="3" cm="1">
        <f t="array" ref="G132">SUMPRODUCT(--(LOWER($F$2:$F$133)=LOWER(F132)))</f>
        <v>53</v>
      </c>
      <c r="H132" s="3" t="s">
        <v>93</v>
      </c>
      <c r="I132" s="3" t="s">
        <v>1372</v>
      </c>
      <c r="J132" s="12" t="s">
        <v>1373</v>
      </c>
      <c r="K132" s="3" t="s">
        <v>1374</v>
      </c>
      <c r="L132" s="3" t="s">
        <v>1375</v>
      </c>
      <c r="M132" s="3">
        <f t="shared" si="12"/>
        <v>6</v>
      </c>
      <c r="N132" s="3" t="s">
        <v>328</v>
      </c>
      <c r="O132" s="3">
        <f t="shared" si="13"/>
        <v>7</v>
      </c>
      <c r="P132" s="3" t="s">
        <v>1174</v>
      </c>
      <c r="Q132" s="3" t="s">
        <v>93</v>
      </c>
      <c r="R132" s="3" t="s">
        <v>91</v>
      </c>
      <c r="S132" s="3">
        <f t="shared" si="14"/>
        <v>23</v>
      </c>
      <c r="T132" s="3" t="s">
        <v>93</v>
      </c>
      <c r="U132" s="3" t="s">
        <v>43</v>
      </c>
      <c r="V132" s="3" t="s">
        <v>93</v>
      </c>
      <c r="W132" s="3" t="s">
        <v>471</v>
      </c>
      <c r="X132" s="6" t="s">
        <v>1376</v>
      </c>
      <c r="Y132" s="3" t="s">
        <v>93</v>
      </c>
      <c r="AA132" s="11" t="s">
        <v>1377</v>
      </c>
    </row>
    <row r="133" spans="1:27" ht="135">
      <c r="A133" s="3" t="s">
        <v>1378</v>
      </c>
      <c r="B133" s="3" t="s">
        <v>1379</v>
      </c>
      <c r="C133" s="3" cm="1">
        <f t="array" ref="C133">SUMPRODUCT(--(LOWER($B$2:$B$133)=LOWER(B133)))</f>
        <v>1</v>
      </c>
      <c r="D133" s="3">
        <v>2019</v>
      </c>
      <c r="E133" s="3" t="s">
        <v>1380</v>
      </c>
      <c r="F133" s="3" t="s">
        <v>1201</v>
      </c>
      <c r="G133" s="3" cm="1">
        <f t="array" ref="G133">SUMPRODUCT(--(LOWER($F$2:$F$133)=LOWER(F133)))</f>
        <v>20</v>
      </c>
      <c r="H133" s="3" t="s">
        <v>1381</v>
      </c>
      <c r="I133" s="3" t="s">
        <v>1382</v>
      </c>
      <c r="J133" s="12" t="s">
        <v>1383</v>
      </c>
      <c r="K133" s="3" t="s">
        <v>1384</v>
      </c>
      <c r="L133" s="3" t="s">
        <v>1385</v>
      </c>
      <c r="M133" s="3">
        <f t="shared" si="12"/>
        <v>1</v>
      </c>
      <c r="N133" s="3" t="s">
        <v>155</v>
      </c>
      <c r="O133" s="3">
        <f t="shared" si="13"/>
        <v>14</v>
      </c>
      <c r="P133" s="3" t="s">
        <v>1386</v>
      </c>
      <c r="Q133" s="3" t="s">
        <v>93</v>
      </c>
      <c r="R133" s="3" t="s">
        <v>39</v>
      </c>
      <c r="S133" s="3">
        <f t="shared" si="14"/>
        <v>31</v>
      </c>
      <c r="T133" s="19" t="s">
        <v>1387</v>
      </c>
      <c r="U133" s="3" t="s">
        <v>41</v>
      </c>
      <c r="V133" s="3" t="s">
        <v>61</v>
      </c>
      <c r="W133" s="3" t="s">
        <v>1388</v>
      </c>
      <c r="X133" s="6" t="s">
        <v>1389</v>
      </c>
      <c r="Y133" s="3" t="s">
        <v>93</v>
      </c>
      <c r="AA133" s="11" t="s">
        <v>1390</v>
      </c>
    </row>
    <row r="134" spans="1:27" ht="45">
      <c r="A134" t="s">
        <v>1391</v>
      </c>
      <c r="B134" s="3" t="s">
        <v>1132</v>
      </c>
      <c r="C134" s="3" cm="1">
        <f t="array" ref="C134">SUMPRODUCT(--(LOWER($B$2:$B$133)=LOWER(B134)))</f>
        <v>1</v>
      </c>
      <c r="D134" s="3">
        <v>2014</v>
      </c>
      <c r="F134" s="3" t="s">
        <v>1201</v>
      </c>
      <c r="K134" s="3" t="s">
        <v>1392</v>
      </c>
      <c r="N134" s="3" t="s">
        <v>88</v>
      </c>
      <c r="O134" s="3">
        <f t="shared" si="13"/>
        <v>0</v>
      </c>
      <c r="R134" s="3" t="s">
        <v>77</v>
      </c>
      <c r="X134" s="3" t="s">
        <v>1393</v>
      </c>
      <c r="Y134" s="3" t="s">
        <v>66</v>
      </c>
      <c r="AA134" s="11" t="s">
        <v>1394</v>
      </c>
    </row>
  </sheetData>
  <hyperlinks>
    <hyperlink ref="X3" r:id="rId1" xr:uid="{653E15C7-BEBE-497D-B32A-0C0C92BD1347}"/>
    <hyperlink ref="AA3" r:id="rId2" xr:uid="{ED0BB265-550A-4FDC-B2FE-4121AA7A750F}"/>
    <hyperlink ref="AA4" r:id="rId3" xr:uid="{B88D6E71-6D4E-4AD4-9A9A-8A4A4E252E62}"/>
    <hyperlink ref="X4" r:id="rId4" xr:uid="{DE8A315E-FB61-4279-B46C-91261B0D7343}"/>
    <hyperlink ref="X5" r:id="rId5" xr:uid="{093A3F61-923C-47B9-8B62-4EA434D6F346}"/>
    <hyperlink ref="AA5" r:id="rId6" xr:uid="{EDA167EB-466E-47BA-ACEC-FEBD1372923A}"/>
    <hyperlink ref="X6" r:id="rId7" xr:uid="{4B3A6485-4A53-4D31-8016-F49BBDB1E5F9}"/>
    <hyperlink ref="AA6" r:id="rId8" xr:uid="{827201FA-7FCB-4EA6-853D-D8DCBCAFA707}"/>
    <hyperlink ref="X7" r:id="rId9" xr:uid="{B0E3B98B-171A-4E04-84C8-0A3C31027139}"/>
    <hyperlink ref="AA7" r:id="rId10" xr:uid="{79008DBE-2937-4370-843A-D53ED7A179A4}"/>
    <hyperlink ref="X2" r:id="rId11" xr:uid="{445F8F3B-9201-48F2-8A7A-D007E709E1C8}"/>
    <hyperlink ref="AA2" r:id="rId12" xr:uid="{BA6D5FD1-7E87-4DDF-B149-7099AFE2A673}"/>
    <hyperlink ref="X8" r:id="rId13" xr:uid="{D3A7C012-8329-46B4-95BF-0672EA7DC9A1}"/>
    <hyperlink ref="AA8" r:id="rId14" xr:uid="{3BCA6A5C-D614-4EB3-8934-A794A5C4EF78}"/>
    <hyperlink ref="X9" r:id="rId15" xr:uid="{DF1D5B56-7FD2-480D-92E1-1960D3EF1444}"/>
    <hyperlink ref="AA9" r:id="rId16" xr:uid="{699C121F-FDF2-4400-9BBC-5A49ABCF0608}"/>
    <hyperlink ref="AA10" r:id="rId17" xr:uid="{2199DF54-FD22-425F-A7B8-978F595A3EAC}"/>
    <hyperlink ref="X10" r:id="rId18" xr:uid="{58F47ABF-AB2D-4090-B058-26EBF94F6981}"/>
    <hyperlink ref="X11" r:id="rId19" xr:uid="{44025A3C-AEF1-4419-AC31-DB1E77000769}"/>
    <hyperlink ref="AA11" r:id="rId20" xr:uid="{63C89644-63A5-4FCC-B846-2F9051393D29}"/>
    <hyperlink ref="X12" r:id="rId21" xr:uid="{3CCB4817-6D83-4470-9F4D-B17C670A42BA}"/>
    <hyperlink ref="AA12" r:id="rId22" xr:uid="{360A162C-27B6-4320-BEBD-FD2B0B6F3527}"/>
    <hyperlink ref="X13" r:id="rId23" xr:uid="{F4813241-20A1-4BB0-85CD-469A2EF8915A}"/>
    <hyperlink ref="AA13" r:id="rId24" xr:uid="{D3515FE0-4D11-4D0C-A799-C2D666A9AF73}"/>
    <hyperlink ref="X14" r:id="rId25" xr:uid="{9BBF2A23-850B-4776-9572-F96886B1B212}"/>
    <hyperlink ref="AA14" r:id="rId26" xr:uid="{4EC0F09B-9352-4E21-A667-407F4B6A07C1}"/>
    <hyperlink ref="X15" r:id="rId27" xr:uid="{EDF2FC51-F3DB-4EAD-B068-033FBFF86CA0}"/>
    <hyperlink ref="AA15" r:id="rId28" xr:uid="{C9FF0A9A-9DC2-4EA6-9EDE-CC6F55C6BE7E}"/>
    <hyperlink ref="X16" r:id="rId29" xr:uid="{5659B70E-BC0C-4B16-870D-8885B04CF347}"/>
    <hyperlink ref="AA16" r:id="rId30" xr:uid="{7CADE2A8-62BC-4146-8EB0-2A3FAE13FBDF}"/>
    <hyperlink ref="X17" r:id="rId31" xr:uid="{8690F79E-5055-42D9-A39F-69B93F397DE4}"/>
    <hyperlink ref="AA17" r:id="rId32" xr:uid="{9271195B-A913-4A6E-A855-3135F4A35C24}"/>
    <hyperlink ref="X18" r:id="rId33" xr:uid="{7880AF13-E434-4ECE-83F4-49DEA252DC53}"/>
    <hyperlink ref="AA18" r:id="rId34" xr:uid="{F36B4F58-7DCA-44DE-BF0A-01D76C4B7A02}"/>
    <hyperlink ref="X19" r:id="rId35" xr:uid="{390CAD5B-DCB6-47AC-8396-083F232836DD}"/>
    <hyperlink ref="AA19" r:id="rId36" xr:uid="{D364710D-BE08-4CF4-9478-ABA17BA2C644}"/>
    <hyperlink ref="X20" r:id="rId37" xr:uid="{C99ECE76-81CA-4169-83A7-E253224D4382}"/>
    <hyperlink ref="AA20" r:id="rId38" xr:uid="{343BF09D-6236-4FF0-848D-5647BDD6BC92}"/>
    <hyperlink ref="X21" r:id="rId39" xr:uid="{74C7C24B-ACD6-40F6-9E93-9310F9646A80}"/>
    <hyperlink ref="AA21" r:id="rId40" xr:uid="{B1921C94-F22E-44F8-A9CD-CB39824A41C9}"/>
    <hyperlink ref="X22" r:id="rId41" xr:uid="{00B67A59-86F9-4D41-A2F8-26567C80D0AD}"/>
    <hyperlink ref="X23" r:id="rId42" xr:uid="{F09504CA-BDEC-4E62-99A0-5ADF04A0B1CF}"/>
    <hyperlink ref="AA23" r:id="rId43" xr:uid="{32EEC184-8705-4636-A2E8-44EF3B372E54}"/>
    <hyperlink ref="X24" r:id="rId44" xr:uid="{2B30F03D-B10F-47AF-9199-007CE265FE3E}"/>
    <hyperlink ref="AA24" r:id="rId45" xr:uid="{C18C3805-CBF9-4141-9C83-C4118DAFB3E3}"/>
    <hyperlink ref="X25" r:id="rId46" xr:uid="{1558122A-AC36-47F6-88E0-FFDE227F9FAB}"/>
    <hyperlink ref="AA25" r:id="rId47" xr:uid="{CB4D591D-24A6-4C29-8893-5C8809965DDA}"/>
    <hyperlink ref="X26" r:id="rId48" xr:uid="{4DD18C7A-F4FE-40F9-AB74-145ABBA81B67}"/>
    <hyperlink ref="AA26" r:id="rId49" xr:uid="{FBA2618E-0E72-4A8B-A1F6-3E0B9D31B31E}"/>
    <hyperlink ref="X27" r:id="rId50" xr:uid="{40D80B1E-58CD-4D7F-B47A-E7B70533AEDC}"/>
    <hyperlink ref="AA27" r:id="rId51" xr:uid="{BC01DF60-3755-49B9-8892-99C922405CF7}"/>
    <hyperlink ref="X28" r:id="rId52" xr:uid="{3DB42C4F-ADBD-4A39-B9DF-8EF7397B5B2E}"/>
    <hyperlink ref="AA28" r:id="rId53" xr:uid="{4243EA12-E1A2-4267-BD07-A96019224E5D}"/>
    <hyperlink ref="X29" r:id="rId54" xr:uid="{4DD69EB6-35BC-4A66-AB5E-47B574A25E06}"/>
    <hyperlink ref="AA29" r:id="rId55" xr:uid="{6831F9E5-5D7C-4B65-A344-CA1CE4C6E9B0}"/>
    <hyperlink ref="X30" r:id="rId56" xr:uid="{C5D51C82-408B-4C37-B7C2-AD0B7706B27C}"/>
    <hyperlink ref="AA30" r:id="rId57" xr:uid="{98A708B5-B915-4A9F-9118-E8FDB8473B96}"/>
    <hyperlink ref="X31" r:id="rId58" xr:uid="{934DEEAD-BFC0-46FF-B885-6D74558B3FD4}"/>
    <hyperlink ref="AA31" r:id="rId59" xr:uid="{8C70ACEC-B55D-47B9-A149-19023CA12FD7}"/>
    <hyperlink ref="X32" r:id="rId60" xr:uid="{152E03C3-0D71-4EF3-A3B7-BABA9547B4FE}"/>
    <hyperlink ref="AA32" r:id="rId61" xr:uid="{6E326287-3CEC-4EC2-B04C-8817EF09B4CD}"/>
    <hyperlink ref="X33" r:id="rId62" xr:uid="{C08EBF42-F43B-4928-BCED-D72C80B1E03C}"/>
    <hyperlink ref="AA33" r:id="rId63" xr:uid="{C4108C2C-1B6E-4B3A-B940-DD1D52643DD9}"/>
    <hyperlink ref="X34" r:id="rId64" xr:uid="{8055297A-7870-4ED0-92A4-6C61BCBC2E38}"/>
    <hyperlink ref="AA34" r:id="rId65" xr:uid="{CFE327F0-242A-4E31-9E95-39F90FAB9001}"/>
    <hyperlink ref="X35" r:id="rId66" xr:uid="{E14405C3-E368-499C-A7A7-6708ED605244}"/>
    <hyperlink ref="AA35" r:id="rId67" xr:uid="{11C2D46F-8432-41AC-B09C-414EFA8A3E9F}"/>
    <hyperlink ref="AA36" r:id="rId68" xr:uid="{46705BAC-25B7-436D-B6FF-19BEC3C9C591}"/>
    <hyperlink ref="X37" r:id="rId69" xr:uid="{B76FB758-0BE6-425C-957B-1607F9DA82E5}"/>
    <hyperlink ref="AA37" r:id="rId70" xr:uid="{D2FECAEC-49E6-40D2-92AD-2D4B14FDA45E}"/>
    <hyperlink ref="X38" r:id="rId71" xr:uid="{E3916286-A9BD-4A85-A2B1-633F0DC45D41}"/>
    <hyperlink ref="AA38" r:id="rId72" xr:uid="{F70FE9B7-4A9B-4EAA-ACEF-AEAF47338160}"/>
    <hyperlink ref="X39" r:id="rId73" xr:uid="{F2B7DDD2-782C-4602-803B-31C676863E08}"/>
    <hyperlink ref="AA39" r:id="rId74" xr:uid="{7E3BFCAC-BFDC-4A23-ADA9-2806D3729102}"/>
    <hyperlink ref="X40" r:id="rId75" xr:uid="{5DDC52BA-0EF9-4B04-924E-22E0E668F0BA}"/>
    <hyperlink ref="AA40" r:id="rId76" xr:uid="{70022868-5D24-4016-BB26-A95010492650}"/>
    <hyperlink ref="AA41" r:id="rId77" xr:uid="{E7CA02D3-6A8C-4D9D-B803-BA40AE5FBEBC}"/>
    <hyperlink ref="X42" r:id="rId78" xr:uid="{A1CB4CD2-9C84-4CA2-A6B3-96FB16CD8F95}"/>
    <hyperlink ref="AA42" r:id="rId79" xr:uid="{2A40D368-7C00-46FD-BE2F-E4B1E5CF5EE0}"/>
    <hyperlink ref="X43" r:id="rId80" xr:uid="{49713721-B2F6-4BA8-8FD4-CDE5CFFCB46E}"/>
    <hyperlink ref="AA43" r:id="rId81" xr:uid="{0B0FBA94-5B7E-477B-BE20-B5D42C031E28}"/>
    <hyperlink ref="X44" r:id="rId82" xr:uid="{DB0D1FEB-B030-4214-BE2B-9637FFEE11D1}"/>
    <hyperlink ref="AA44" r:id="rId83" xr:uid="{5FC16A29-1B4A-4C08-A39B-B7AFAA68E9FF}"/>
    <hyperlink ref="X45" r:id="rId84" xr:uid="{68C4B93B-7013-449B-8E22-BB2BFEE0A964}"/>
    <hyperlink ref="AA45" r:id="rId85" xr:uid="{F87B29E0-34DD-4403-A080-ACAEC1393FED}"/>
    <hyperlink ref="X46" r:id="rId86" xr:uid="{ABF571C7-9E2B-4A08-A104-A27C9FBEE871}"/>
    <hyperlink ref="AA46" r:id="rId87" xr:uid="{A4B51EC1-C7DC-4851-A4A5-C9BAB848E3A5}"/>
    <hyperlink ref="X47" r:id="rId88" xr:uid="{CF3BE781-9622-4D6E-BA06-CFB2E70BA5A2}"/>
    <hyperlink ref="AA47" r:id="rId89" xr:uid="{9682D0F1-217D-4A56-A354-DA0F2A7217F4}"/>
    <hyperlink ref="X48" r:id="rId90" xr:uid="{8AA77ECA-B576-43F4-9CA1-E28207D7C022}"/>
    <hyperlink ref="AA48" r:id="rId91" xr:uid="{B84B4161-1ECC-46E0-904C-7724F5269F35}"/>
    <hyperlink ref="X49" r:id="rId92" xr:uid="{22EB58BE-F147-4CC0-810F-815FB63E47AB}"/>
    <hyperlink ref="AA49" r:id="rId93" xr:uid="{0BF447CD-39CB-47D9-A71B-96FB0AF0A4D6}"/>
    <hyperlink ref="X50" r:id="rId94" xr:uid="{4A4D5DC0-804B-446A-A1B3-F443DEF36983}"/>
    <hyperlink ref="AA50" r:id="rId95" xr:uid="{C0E4FE31-5D0A-4B55-A34A-8CFF88085ADF}"/>
    <hyperlink ref="X51" r:id="rId96" xr:uid="{C68B7CFC-B5F1-4A2B-8464-6CA2CAA47486}"/>
    <hyperlink ref="AA51" r:id="rId97" xr:uid="{2CAF46FB-ECEA-4081-8A27-FBA5FACFFBF5}"/>
    <hyperlink ref="X52" r:id="rId98" xr:uid="{C070C949-07CC-4178-B9C5-F896ECB50A6C}"/>
    <hyperlink ref="AA52" r:id="rId99" xr:uid="{B2A7A900-7DD9-47A4-B67D-EE5ACD19CD5B}"/>
    <hyperlink ref="X53" r:id="rId100" xr:uid="{05AADA11-4CE8-4279-AE46-E103081F96E8}"/>
    <hyperlink ref="AA53" r:id="rId101" xr:uid="{CE13C0C3-33EF-4CBD-B7D5-139DD0A9BC34}"/>
    <hyperlink ref="X54" r:id="rId102" xr:uid="{CC7B992E-CEF0-4050-A815-9CE5C464B2FD}"/>
    <hyperlink ref="AA54" r:id="rId103" xr:uid="{150B6450-71BF-475C-B866-4697FE8F7F31}"/>
    <hyperlink ref="X55" r:id="rId104" xr:uid="{1BCFBA44-C4E0-4813-848F-15CEBC7D12B4}"/>
    <hyperlink ref="AA55" r:id="rId105" xr:uid="{0D9986EF-FCA4-4676-AE0A-852687959101}"/>
    <hyperlink ref="X56" r:id="rId106" xr:uid="{1B9DD862-C5A9-4BDE-8F0E-604F8D14C11C}"/>
    <hyperlink ref="AA56" r:id="rId107" xr:uid="{6F42853A-C81C-4208-BA3E-6CD51A2DCCCE}"/>
    <hyperlink ref="X57" r:id="rId108" xr:uid="{693F0E3E-6AD6-4095-9F56-5B7CF9635B88}"/>
    <hyperlink ref="AA57" r:id="rId109" xr:uid="{E0A1CADD-09B4-4CC3-B682-91B6ADD2B666}"/>
    <hyperlink ref="X58" r:id="rId110" xr:uid="{F860B0B6-5202-401E-B6D3-22A5EBDC2161}"/>
    <hyperlink ref="AA58" r:id="rId111" xr:uid="{DBDB8F1F-3624-44FF-B9D1-26E79AD1AB7D}"/>
    <hyperlink ref="X59" r:id="rId112" xr:uid="{08D5D98D-31F3-4120-9181-CE150948EC4C}"/>
    <hyperlink ref="AA59" r:id="rId113" xr:uid="{CADFAE6D-0DEA-4E1F-8FFE-B9853A6397AF}"/>
    <hyperlink ref="AA60" r:id="rId114" xr:uid="{3E79351F-7072-4DA0-8C51-8D2D868F0BB4}"/>
    <hyperlink ref="AA61" r:id="rId115" xr:uid="{9C4D43FA-1017-47CA-8E51-04174A554301}"/>
    <hyperlink ref="X61" r:id="rId116" xr:uid="{349D2837-13A6-4B13-977D-02F23C324B1F}"/>
    <hyperlink ref="X62" r:id="rId117" xr:uid="{208923CE-95CC-41BB-9B91-6BFBEC114B4B}"/>
    <hyperlink ref="AA62" r:id="rId118" xr:uid="{25E18648-A6D5-43BF-BFF7-9E56A45753D2}"/>
    <hyperlink ref="X63" r:id="rId119" xr:uid="{E941CB72-9238-4568-BB30-4BA7DF6139EF}"/>
    <hyperlink ref="AA63" r:id="rId120" xr:uid="{9888B3A2-4245-4488-BA13-1881CED20E5E}"/>
    <hyperlink ref="X64" r:id="rId121" xr:uid="{EF11746D-2516-4C1D-B062-2C0858F10680}"/>
    <hyperlink ref="AA64" r:id="rId122" xr:uid="{18A6049F-3540-49A3-8892-FF15AE38D7B6}"/>
    <hyperlink ref="X65" r:id="rId123" xr:uid="{4E017F5B-CD76-4CFD-9FDA-33BBA7858E59}"/>
    <hyperlink ref="AA65" r:id="rId124" xr:uid="{B70D3B20-2DF5-495F-93D4-5AEF65FFA1E0}"/>
    <hyperlink ref="X66" r:id="rId125" xr:uid="{BD634FEE-F1A0-4B58-904B-3FCE947F04F2}"/>
    <hyperlink ref="AA66" r:id="rId126" xr:uid="{0BF5DAA2-13BA-4FE0-8776-76084E9DB2BC}"/>
    <hyperlink ref="X67" r:id="rId127" xr:uid="{FF95714F-1DEC-4C51-BC4C-AD7D79311433}"/>
    <hyperlink ref="AA67" r:id="rId128" xr:uid="{25BD9D13-BDC2-4C15-8B62-ADBEAEF0F64B}"/>
    <hyperlink ref="X68" r:id="rId129" xr:uid="{F1A1F2D6-687C-4BBD-9938-A1A30A7BC43E}"/>
    <hyperlink ref="AA68" r:id="rId130" xr:uid="{755307C1-727E-4B80-8662-628850E7CAD3}"/>
    <hyperlink ref="X69" r:id="rId131" xr:uid="{7162C4C1-5DF6-4D26-A9B6-CB189E5BFAA5}"/>
    <hyperlink ref="AA69" r:id="rId132" xr:uid="{B0EA6883-C36B-470E-903A-648EB3B308A3}"/>
    <hyperlink ref="X70" r:id="rId133" xr:uid="{A73AB533-6266-4C63-B6C7-F7C0479C1CEC}"/>
    <hyperlink ref="AA70" r:id="rId134" xr:uid="{A7F6F59E-B7CC-4EAF-B7F8-899F1426ED84}"/>
    <hyperlink ref="X71" r:id="rId135" xr:uid="{E3DEB0B1-A56E-425E-B244-DD05E5340E41}"/>
    <hyperlink ref="AA71" r:id="rId136" xr:uid="{1128D02B-4E79-4437-A1C4-907A96B0DF94}"/>
    <hyperlink ref="X72" r:id="rId137" xr:uid="{1139C5C4-C780-4721-BD64-8D5955BF80B4}"/>
    <hyperlink ref="AA72" r:id="rId138" xr:uid="{16812B21-ABCD-4262-8AF5-DCC370BF0C94}"/>
    <hyperlink ref="X73" r:id="rId139" xr:uid="{EDF9C271-D98C-4FE8-A76A-F72E7C88EC72}"/>
    <hyperlink ref="AA73" r:id="rId140" xr:uid="{8242EE31-E964-4557-B3E7-199AA6415DFA}"/>
    <hyperlink ref="X74" r:id="rId141" xr:uid="{68BD7014-1DEF-401F-A53C-20D1A260926A}"/>
    <hyperlink ref="AA74" r:id="rId142" xr:uid="{771EE9E2-3AD5-4603-B2B0-04BB117E2568}"/>
    <hyperlink ref="X75" r:id="rId143" xr:uid="{0E6BFD66-8EFC-4FCB-A920-C74250832096}"/>
    <hyperlink ref="AA75" r:id="rId144" xr:uid="{3A814F60-71C9-43D7-BE0F-BB7FA2C406D0}"/>
    <hyperlink ref="X76" r:id="rId145" xr:uid="{A8453BE1-B7AC-4F4B-BF6C-A93ED8E32E78}"/>
    <hyperlink ref="AA76" r:id="rId146" xr:uid="{A45C0843-C238-4680-A0C3-5157C9030A27}"/>
    <hyperlink ref="X77" r:id="rId147" xr:uid="{F786F6D0-B719-4DDA-8C04-B5A23F7EBBD5}"/>
    <hyperlink ref="AA77" r:id="rId148" xr:uid="{41F263B1-B16C-4C89-BE51-96494432C4A4}"/>
    <hyperlink ref="X78" r:id="rId149" xr:uid="{F979B0EF-9397-4998-8845-B8D088093248}"/>
    <hyperlink ref="AA78" r:id="rId150" xr:uid="{6F6D5CD5-A8D2-487E-BE83-73D0A2C14E1A}"/>
    <hyperlink ref="X79" r:id="rId151" xr:uid="{267604C8-AED4-431E-9C53-CE693BFABA99}"/>
    <hyperlink ref="AA79" r:id="rId152" xr:uid="{A2D8D7B9-303D-4E13-BBE2-8DD93855BFCC}"/>
    <hyperlink ref="H10" r:id="rId153" xr:uid="{A011C3E4-6459-4419-8DA0-2B278E9796CF}"/>
    <hyperlink ref="AA80" r:id="rId154" display="../../../../:b:/g/personal/asbasheer_ou_edu/Efx7agzQiChEhh3l_ogi2JoBjAGIfw30r7VFi_JTwh8mpA?e=Ga9bnS" xr:uid="{35F2690A-990E-4237-9EF3-0404199B7D92}"/>
    <hyperlink ref="X81" r:id="rId155" xr:uid="{B5B0F2A4-97C2-4787-B30B-3829B6CFCA2C}"/>
    <hyperlink ref="AA81" r:id="rId156" xr:uid="{17219227-4379-42A2-A922-C783191E5C22}"/>
    <hyperlink ref="X82" r:id="rId157" xr:uid="{2A416B9E-2CDA-47FF-B8F4-7CF9C77248AA}"/>
    <hyperlink ref="AA82" r:id="rId158" xr:uid="{DD0A29B3-404D-43CE-B3A0-CD1C2819F92D}"/>
    <hyperlink ref="X83" r:id="rId159" xr:uid="{84DFC160-8DAE-45B4-A739-D5238E9274AC}"/>
    <hyperlink ref="AA83" r:id="rId160" xr:uid="{40BB7788-3F71-45C6-BCBA-C6E3EA345F51}"/>
    <hyperlink ref="X84" r:id="rId161" xr:uid="{9170378D-92E4-4074-BF79-FC90DF553316}"/>
    <hyperlink ref="AA84" r:id="rId162" xr:uid="{09306399-9164-4713-89DA-0C2C64663C0F}"/>
    <hyperlink ref="X85" r:id="rId163" xr:uid="{7BECD0A8-EFEF-4406-9457-B71565B0DC2B}"/>
    <hyperlink ref="AA85" r:id="rId164" xr:uid="{51527D63-9FBF-4DDD-BB93-23F7DABE318D}"/>
    <hyperlink ref="X86" r:id="rId165" xr:uid="{0CDB6E0C-16C7-4F0F-90EC-43A252981727}"/>
    <hyperlink ref="AA86" r:id="rId166" xr:uid="{77AB29B1-1533-415D-AF8C-67BB82BCB94F}"/>
    <hyperlink ref="X87" r:id="rId167" xr:uid="{BC15A62F-7543-4191-8F21-C42BBFBC3A68}"/>
    <hyperlink ref="AA87" r:id="rId168" xr:uid="{A097FBEA-382C-46DC-836C-DA64293CDCAC}"/>
    <hyperlink ref="X36" r:id="rId169" xr:uid="{F8C6A8B1-8108-4850-A57A-FEFFBA9D5526}"/>
    <hyperlink ref="X88" r:id="rId170" xr:uid="{0DF4B644-E437-4734-8ACC-9DDC2C4F682F}"/>
    <hyperlink ref="AA88" r:id="rId171" xr:uid="{852BDEA2-A3FA-42D8-AE12-7F3654613403}"/>
    <hyperlink ref="X89" r:id="rId172" xr:uid="{C57BDA8F-5677-44AB-A193-19D0F7AD2E08}"/>
    <hyperlink ref="AA89" r:id="rId173" xr:uid="{A4A3DB4F-E0EC-477C-B2AF-D15F3F48DE32}"/>
    <hyperlink ref="X90" r:id="rId174" xr:uid="{D04B3F84-5522-4DF7-A4AA-E60717179A94}"/>
    <hyperlink ref="AA90" r:id="rId175" xr:uid="{191F9812-4B79-461E-92BF-D8C387A9DE75}"/>
    <hyperlink ref="X91" r:id="rId176" xr:uid="{FC292623-6296-43CF-8FC0-1AC490C8418C}"/>
    <hyperlink ref="X92" r:id="rId177" xr:uid="{DCED3314-A380-44EE-B978-6F9A408AB3D7}"/>
    <hyperlink ref="AA92" r:id="rId178" xr:uid="{04EBF77E-4FEA-433C-9B52-CEA4042F9B8E}"/>
    <hyperlink ref="X93" r:id="rId179" xr:uid="{5DBB3D6D-18F5-4F84-80C8-26BB48DB123E}"/>
    <hyperlink ref="AA93" r:id="rId180" xr:uid="{22EC79DB-7EEA-4047-A585-FA02FF4115EB}"/>
    <hyperlink ref="X94" r:id="rId181" xr:uid="{FE10717A-C1D5-4416-BDF3-F59A16E6A458}"/>
    <hyperlink ref="AA94" r:id="rId182" xr:uid="{5E45C672-A68D-46D2-AA0B-7123EB32D05E}"/>
    <hyperlink ref="AA95" r:id="rId183" xr:uid="{69A0D6A0-0843-469E-A3FD-AE8812DE1408}"/>
    <hyperlink ref="X96" r:id="rId184" xr:uid="{D994C2C5-DD69-401B-8245-E3678AE61CF4}"/>
    <hyperlink ref="AA96" r:id="rId185" xr:uid="{0F7C3003-F426-4EB8-90F7-444297EF7324}"/>
    <hyperlink ref="X97" r:id="rId186" xr:uid="{7FE31EC8-E0D7-417C-8D94-95325E251478}"/>
    <hyperlink ref="AA97" r:id="rId187" xr:uid="{C2F9D274-2274-4370-83D1-011EFBA1C4BF}"/>
    <hyperlink ref="AA98" r:id="rId188" xr:uid="{8E66736D-6044-46FE-A523-F005A172D5B2}"/>
    <hyperlink ref="X99" r:id="rId189" xr:uid="{78E79099-B79A-481D-AC3B-1652141DD45B}"/>
    <hyperlink ref="AA99" r:id="rId190" xr:uid="{8BC22374-F34A-498B-8CD6-E72CEAFECC2D}"/>
    <hyperlink ref="X124" r:id="rId191" xr:uid="{713483A5-901F-42C3-B5C9-6E92EA8C0DA6}"/>
    <hyperlink ref="AA124" r:id="rId192" xr:uid="{92280671-23D0-4726-8652-2251915BD578}"/>
    <hyperlink ref="AA123" r:id="rId193" xr:uid="{32CB007E-F524-418B-A648-2A6A7C8ABAC6}"/>
    <hyperlink ref="X123" r:id="rId194" xr:uid="{7E684B61-4B0E-44C8-A641-358EEABF6F28}"/>
    <hyperlink ref="AA122" r:id="rId195" xr:uid="{01DAB373-64DE-4FA2-B3F1-B4F490FB050B}"/>
    <hyperlink ref="AA121" r:id="rId196" xr:uid="{12758EE2-1427-4178-B1A1-EA8F5D6086C3}"/>
    <hyperlink ref="X120" r:id="rId197" xr:uid="{5078A318-8C91-4FA4-85E6-50EDFBAFBE52}"/>
    <hyperlink ref="AA120" r:id="rId198" xr:uid="{8DE9FC83-5845-44C0-9F0C-63F5D63F52B5}"/>
    <hyperlink ref="AA119" r:id="rId199" xr:uid="{71F9E653-AFC1-4B43-A1BC-520D5AD7C5C7}"/>
    <hyperlink ref="AA118" r:id="rId200" xr:uid="{B11AD75B-70C0-4919-991B-618F85BC53AE}"/>
    <hyperlink ref="AA117" r:id="rId201" xr:uid="{C97473AE-E50E-4F9E-BE6F-717D8B56A6B2}"/>
    <hyperlink ref="X118" r:id="rId202" xr:uid="{1689E6BC-B9D4-4554-BF74-DCC54853C371}"/>
    <hyperlink ref="X117" r:id="rId203" xr:uid="{B6563D8D-8E06-4DD8-A6BC-183B6E9255FF}"/>
    <hyperlink ref="X105" r:id="rId204" xr:uid="{30AF2B65-38CD-4899-BB0C-FB9EE920D755}"/>
    <hyperlink ref="AA105" r:id="rId205" xr:uid="{215C4EB4-09C6-41A9-8D5B-FD94936E7091}"/>
    <hyperlink ref="X106" r:id="rId206" xr:uid="{D5A0A491-8B0A-43E4-AFF4-698C39728DE9}"/>
    <hyperlink ref="AA106" r:id="rId207" xr:uid="{2D9A54D7-1C2A-4A49-B3CC-FC1151541C7A}"/>
    <hyperlink ref="X107" r:id="rId208" xr:uid="{5E266DAB-2253-4A8A-9EB8-75325931EE76}"/>
    <hyperlink ref="AA107" r:id="rId209" xr:uid="{D9F1F54E-6FB2-430E-9EED-CF25583062BC}"/>
    <hyperlink ref="X108" r:id="rId210" xr:uid="{AEEDD976-4E8C-46C5-B752-399C749EDED9}"/>
    <hyperlink ref="AA108" r:id="rId211" xr:uid="{774A4ABF-FD6A-447D-A5C5-6C427B70123C}"/>
    <hyperlink ref="X109" r:id="rId212" xr:uid="{111863D0-276D-4F60-8A5C-40778206B87F}"/>
    <hyperlink ref="AA109" r:id="rId213" xr:uid="{F3A46DCB-A980-4B08-BBB2-5EE85A0B016A}"/>
    <hyperlink ref="X110" r:id="rId214" xr:uid="{47590B50-6325-4DBD-8E54-D7BCA88F7471}"/>
    <hyperlink ref="AA110" r:id="rId215" xr:uid="{C44BB8D9-CC7D-4736-8714-54ECC410EBE9}"/>
    <hyperlink ref="X111" r:id="rId216" xr:uid="{910C6BA2-541C-4E5B-B2D8-EF699EC413EB}"/>
    <hyperlink ref="AA111" r:id="rId217" xr:uid="{6947FEF2-D4E2-4E7B-B7CE-3D892C8A073D}"/>
    <hyperlink ref="X112" r:id="rId218" xr:uid="{4EDD1569-2E00-4710-A193-C53CF8098225}"/>
    <hyperlink ref="AA112" r:id="rId219" xr:uid="{FC3EBF04-FDFE-4CEB-A031-71870899F320}"/>
    <hyperlink ref="X113" r:id="rId220" xr:uid="{967A2A29-014E-4B6D-B9C5-ECABEDFCB495}"/>
    <hyperlink ref="AA113" r:id="rId221" xr:uid="{C2599F23-0A32-49A1-BD16-73BDA940CDF6}"/>
    <hyperlink ref="X114" r:id="rId222" xr:uid="{B823C70C-66F1-471F-B0AC-3633FCEEC26C}"/>
    <hyperlink ref="AA114" r:id="rId223" xr:uid="{8820A172-1684-4EEC-AED2-753701BF7A11}"/>
    <hyperlink ref="X115" r:id="rId224" xr:uid="{09130BE6-AB1D-43BF-A129-1F972FBF7618}"/>
    <hyperlink ref="AA115" r:id="rId225" xr:uid="{A6FE87E9-0DDA-4740-884A-18C8D9FAC7BC}"/>
    <hyperlink ref="X100" r:id="rId226" xr:uid="{ADA30A14-D087-457F-993C-F5E3A7811D6C}"/>
    <hyperlink ref="AA100" r:id="rId227" xr:uid="{D2316EC3-C44A-4D91-9938-8ED5A541A882}"/>
    <hyperlink ref="X101" r:id="rId228" xr:uid="{44596A10-AE9D-47DA-B772-E46CCF3F88C5}"/>
    <hyperlink ref="AA101" r:id="rId229" xr:uid="{1BC89C94-C1AF-4289-954F-5D340208D637}"/>
    <hyperlink ref="AA102" r:id="rId230" xr:uid="{FBD5CC72-F966-49FD-AF02-7BA20ED03993}"/>
    <hyperlink ref="X103" r:id="rId231" xr:uid="{F3593677-726A-4CD6-80FD-327B79CF5501}"/>
    <hyperlink ref="AA103" r:id="rId232" xr:uid="{C574A4F5-12AC-4E4B-A932-7CDACCB5545C}"/>
    <hyperlink ref="X104" r:id="rId233" xr:uid="{679888CE-216C-4550-A4F0-E9DFA69DF158}"/>
    <hyperlink ref="AA104" r:id="rId234" xr:uid="{91FF1255-1320-4A6F-991D-852FB3D4BDF2}"/>
    <hyperlink ref="X80" r:id="rId235" xr:uid="{9759F26E-D058-4669-8248-60278AE194E4}"/>
    <hyperlink ref="AA125" r:id="rId236" xr:uid="{780BEC45-3874-4A01-8A24-7616A0D448FF}"/>
    <hyperlink ref="X116" r:id="rId237" xr:uid="{178CD8EE-5D5A-4495-AFE1-7019C8B74D62}"/>
    <hyperlink ref="AA116" r:id="rId238" xr:uid="{9B39FDEA-C79B-4115-B7E1-3D345A40333B}"/>
    <hyperlink ref="X126" r:id="rId239" xr:uid="{BADB7F85-99BA-4AF9-8563-7E73084C6DDF}"/>
    <hyperlink ref="AA126" r:id="rId240" xr:uid="{13B9FF83-079C-43AF-8D06-F2526C0061E6}"/>
    <hyperlink ref="X127" r:id="rId241" xr:uid="{2C49F928-9ECF-4876-A912-522BA28A4EE3}"/>
    <hyperlink ref="AA127" r:id="rId242" xr:uid="{29C04A4E-2A29-4CB1-A3AC-2BCFA318B8BA}"/>
    <hyperlink ref="X128" r:id="rId243" xr:uid="{43F5336C-9AE6-4A9F-A510-F71809734AA2}"/>
    <hyperlink ref="AA128" r:id="rId244" xr:uid="{7A7EF2B0-64CD-4A5C-B089-E9CB7305758B}"/>
    <hyperlink ref="X129" r:id="rId245" xr:uid="{B885BF75-CDA3-4D23-9DD8-F4F831ACBBBF}"/>
    <hyperlink ref="AA129" r:id="rId246" xr:uid="{AB7A11B4-962F-4471-85C2-ED63F36B248A}"/>
    <hyperlink ref="X130" r:id="rId247" xr:uid="{B4031C90-8D81-4510-A8C7-F7EF6B7C7A1F}"/>
    <hyperlink ref="AA130" r:id="rId248" xr:uid="{F346F6B5-E39D-4189-9EE0-7399F7235181}"/>
    <hyperlink ref="X131" r:id="rId249" xr:uid="{742BE369-EAE0-41F1-BB2F-5F039839CAF5}"/>
    <hyperlink ref="AA131" r:id="rId250" xr:uid="{17A0C89A-FB4C-4DE8-8BC5-509BDA7740F5}"/>
    <hyperlink ref="X132" r:id="rId251" xr:uid="{2C97D19A-6104-4212-B348-DA9C36E7198C}"/>
    <hyperlink ref="AA132" r:id="rId252" xr:uid="{DCD7BDA3-B56F-4078-929C-7ED27E2C5E74}"/>
    <hyperlink ref="X133" r:id="rId253" xr:uid="{D40B4A38-DE4D-443A-B236-8F4B9FEB2717}"/>
    <hyperlink ref="AA133" r:id="rId254" xr:uid="{D9BCDEBE-DB9D-413F-AA6E-400D33D29374}"/>
    <hyperlink ref="AA22" r:id="rId255" xr:uid="{B4DA1358-C0D4-434D-963D-03B1555FF48D}"/>
    <hyperlink ref="AA134" r:id="rId256" display="../../../../:b:/r/personal/asbasheer_ou_edu/Documents/OneHealth-Papers/Papers/Zoonoses and Public Health - 2014 - Wendt - Zoonotic Disease Surveillance   Inventory of Systems Integrating Human and.pdf?csf=1&amp;web=1&amp;e=dSSfZm" xr:uid="{819F3305-3F22-44DA-8E13-E3ED9D459D2E}"/>
  </hyperlinks>
  <pageMargins left="0.7" right="0.7" top="0.75" bottom="0.75" header="0.3" footer="0.3"/>
  <pageSetup orientation="portrait" r:id="rId257"/>
  <legacyDrawing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072B-39E8-41CD-84BA-2BA9E8EE3EF8}">
  <dimension ref="A1:F135"/>
  <sheetViews>
    <sheetView workbookViewId="0">
      <selection activeCell="C15" sqref="C15"/>
    </sheetView>
  </sheetViews>
  <sheetFormatPr defaultRowHeight="15"/>
  <cols>
    <col min="1" max="1" width="115.85546875" style="3" bestFit="1" customWidth="1"/>
    <col min="2" max="2" width="26.5703125" bestFit="1" customWidth="1"/>
    <col min="3" max="3" width="25.140625" customWidth="1"/>
    <col min="4" max="4" width="10.5703125" customWidth="1"/>
    <col min="5" max="5" width="23" customWidth="1"/>
    <col min="6" max="6" width="11.7109375" bestFit="1" customWidth="1"/>
  </cols>
  <sheetData>
    <row r="1" spans="1:6" ht="15.75" thickBot="1">
      <c r="A1" s="32" t="s">
        <v>0</v>
      </c>
      <c r="B1" s="30" t="s">
        <v>13</v>
      </c>
      <c r="C1" s="31"/>
      <c r="D1" s="31"/>
      <c r="E1" s="31"/>
      <c r="F1" s="31"/>
    </row>
    <row r="2" spans="1:6" ht="30.75" thickBot="1">
      <c r="A2" s="33"/>
      <c r="B2" s="21" t="s">
        <v>554</v>
      </c>
      <c r="C2" s="21" t="s">
        <v>1395</v>
      </c>
      <c r="D2" s="21" t="s">
        <v>328</v>
      </c>
      <c r="E2" s="21" t="s">
        <v>1396</v>
      </c>
      <c r="F2" s="21" t="s">
        <v>155</v>
      </c>
    </row>
    <row r="3" spans="1:6" ht="19.5">
      <c r="A3" s="4" t="s">
        <v>27</v>
      </c>
      <c r="B3" s="27" t="s">
        <v>1397</v>
      </c>
      <c r="C3" s="27" t="s">
        <v>1397</v>
      </c>
      <c r="D3" s="25"/>
      <c r="E3" s="27" t="s">
        <v>1397</v>
      </c>
      <c r="F3" s="25"/>
    </row>
    <row r="4" spans="1:6" ht="30">
      <c r="A4" s="3" t="s">
        <v>47</v>
      </c>
      <c r="B4" s="25"/>
      <c r="C4" s="25"/>
      <c r="D4" s="27" t="s">
        <v>1397</v>
      </c>
      <c r="E4" s="25"/>
      <c r="F4" s="27" t="s">
        <v>1397</v>
      </c>
    </row>
    <row r="5" spans="1:6" ht="19.5">
      <c r="A5" s="3" t="s">
        <v>65</v>
      </c>
      <c r="B5" s="27" t="s">
        <v>1397</v>
      </c>
      <c r="C5" s="27" t="s">
        <v>1397</v>
      </c>
      <c r="D5" s="27" t="s">
        <v>1397</v>
      </c>
      <c r="E5" s="25"/>
      <c r="F5" s="27" t="s">
        <v>1397</v>
      </c>
    </row>
    <row r="6" spans="1:6">
      <c r="A6" s="3" t="s">
        <v>81</v>
      </c>
    </row>
    <row r="7" spans="1:6">
      <c r="A7" s="3" t="s">
        <v>96</v>
      </c>
      <c r="B7" s="25"/>
      <c r="C7" s="25"/>
      <c r="D7" s="25"/>
      <c r="E7" s="25"/>
      <c r="F7" s="25"/>
    </row>
    <row r="8" spans="1:6" ht="30">
      <c r="A8" s="3" t="s">
        <v>107</v>
      </c>
      <c r="B8" s="27" t="s">
        <v>1397</v>
      </c>
      <c r="C8" s="25"/>
      <c r="D8" s="25"/>
      <c r="E8" s="25"/>
      <c r="F8" s="27" t="s">
        <v>1397</v>
      </c>
    </row>
    <row r="9" spans="1:6" ht="19.5">
      <c r="A9" s="3" t="s">
        <v>120</v>
      </c>
      <c r="B9" s="27" t="s">
        <v>1397</v>
      </c>
      <c r="C9" s="25"/>
      <c r="D9" s="27" t="s">
        <v>1397</v>
      </c>
      <c r="E9" s="25"/>
      <c r="F9" s="27" t="s">
        <v>1397</v>
      </c>
    </row>
    <row r="10" spans="1:6" ht="30">
      <c r="A10" s="3" t="s">
        <v>134</v>
      </c>
      <c r="B10" s="25"/>
      <c r="C10" s="25"/>
      <c r="D10" s="27" t="s">
        <v>1397</v>
      </c>
      <c r="E10" s="25"/>
      <c r="F10" s="27" t="s">
        <v>1397</v>
      </c>
    </row>
    <row r="11" spans="1:6" ht="30">
      <c r="A11" s="3" t="s">
        <v>149</v>
      </c>
      <c r="B11" s="25"/>
      <c r="C11" s="25"/>
      <c r="D11" s="25"/>
      <c r="E11" s="25"/>
      <c r="F11" s="27" t="s">
        <v>1397</v>
      </c>
    </row>
    <row r="12" spans="1:6">
      <c r="A12" s="3" t="s">
        <v>161</v>
      </c>
      <c r="B12" s="25"/>
      <c r="C12" s="25"/>
      <c r="D12" s="25"/>
      <c r="E12" s="25"/>
      <c r="F12" s="25"/>
    </row>
    <row r="13" spans="1:6" ht="19.5">
      <c r="A13" s="3" t="s">
        <v>171</v>
      </c>
      <c r="B13" s="27" t="s">
        <v>1397</v>
      </c>
      <c r="C13" s="25"/>
      <c r="D13" s="27" t="s">
        <v>1397</v>
      </c>
      <c r="E13" s="27" t="s">
        <v>1397</v>
      </c>
      <c r="F13" s="25"/>
    </row>
    <row r="14" spans="1:6" ht="30">
      <c r="A14" s="3" t="s">
        <v>186</v>
      </c>
      <c r="B14" s="25"/>
      <c r="C14" s="27" t="s">
        <v>1397</v>
      </c>
      <c r="D14" s="27" t="s">
        <v>1397</v>
      </c>
      <c r="E14" s="25"/>
      <c r="F14" s="25"/>
    </row>
    <row r="15" spans="1:6" ht="30">
      <c r="A15" s="3" t="s">
        <v>199</v>
      </c>
      <c r="B15" s="25"/>
      <c r="C15" s="25"/>
      <c r="D15" s="25"/>
      <c r="E15" s="25"/>
      <c r="F15" s="25"/>
    </row>
    <row r="16" spans="1:6" ht="19.5">
      <c r="A16" s="3" t="s">
        <v>207</v>
      </c>
      <c r="B16" s="25"/>
      <c r="C16" s="25"/>
      <c r="D16" s="27" t="s">
        <v>1397</v>
      </c>
      <c r="E16" s="25"/>
      <c r="F16" s="27" t="s">
        <v>1397</v>
      </c>
    </row>
    <row r="17" spans="1:6">
      <c r="A17" s="3" t="s">
        <v>220</v>
      </c>
      <c r="B17" s="25"/>
      <c r="C17" s="25"/>
      <c r="D17" s="25"/>
      <c r="E17" s="25"/>
      <c r="F17" s="25"/>
    </row>
    <row r="18" spans="1:6" ht="19.5">
      <c r="A18" s="3" t="s">
        <v>231</v>
      </c>
      <c r="B18" s="25"/>
      <c r="C18" s="25"/>
      <c r="D18" s="25"/>
      <c r="E18" s="25"/>
      <c r="F18" s="27" t="s">
        <v>1397</v>
      </c>
    </row>
    <row r="19" spans="1:6" ht="30">
      <c r="A19" s="3" t="s">
        <v>243</v>
      </c>
      <c r="B19" s="27" t="s">
        <v>1397</v>
      </c>
      <c r="C19" s="25"/>
      <c r="D19" s="25"/>
      <c r="E19" s="25"/>
      <c r="F19" s="27" t="s">
        <v>1397</v>
      </c>
    </row>
    <row r="20" spans="1:6" ht="19.5">
      <c r="A20" s="3" t="s">
        <v>255</v>
      </c>
      <c r="B20" s="25"/>
      <c r="C20" s="27" t="s">
        <v>1397</v>
      </c>
      <c r="D20" s="27" t="s">
        <v>1397</v>
      </c>
      <c r="E20" s="25"/>
      <c r="F20" s="25"/>
    </row>
    <row r="21" spans="1:6" ht="45">
      <c r="A21" s="3" t="s">
        <v>267</v>
      </c>
      <c r="B21" s="25"/>
      <c r="C21" s="25"/>
      <c r="D21" s="27" t="s">
        <v>1397</v>
      </c>
      <c r="E21" s="25"/>
      <c r="F21" s="27" t="s">
        <v>1397</v>
      </c>
    </row>
    <row r="22" spans="1:6">
      <c r="A22" s="3" t="s">
        <v>280</v>
      </c>
      <c r="B22" s="25"/>
      <c r="C22" s="25"/>
      <c r="D22" s="25"/>
      <c r="E22" s="25"/>
      <c r="F22" s="25"/>
    </row>
    <row r="23" spans="1:6">
      <c r="A23" s="3" t="s">
        <v>290</v>
      </c>
      <c r="B23" s="25"/>
      <c r="C23" s="25"/>
      <c r="D23" s="25"/>
      <c r="E23" s="25"/>
      <c r="F23" s="25"/>
    </row>
    <row r="24" spans="1:6">
      <c r="A24" s="3" t="s">
        <v>299</v>
      </c>
      <c r="B24" s="25"/>
      <c r="C24" s="25"/>
      <c r="D24" s="25"/>
      <c r="E24" s="25"/>
      <c r="F24" s="25"/>
    </row>
    <row r="25" spans="1:6">
      <c r="A25" s="3" t="s">
        <v>309</v>
      </c>
      <c r="B25" s="25"/>
      <c r="C25" s="25"/>
      <c r="D25" s="25"/>
      <c r="E25" s="25"/>
      <c r="F25" s="25"/>
    </row>
    <row r="26" spans="1:6" ht="30">
      <c r="A26" s="3" t="s">
        <v>320</v>
      </c>
      <c r="B26" s="25"/>
      <c r="C26" s="25"/>
      <c r="D26" s="27" t="s">
        <v>1397</v>
      </c>
      <c r="E26" s="25"/>
      <c r="F26" s="25"/>
    </row>
    <row r="27" spans="1:6">
      <c r="A27" s="3" t="s">
        <v>333</v>
      </c>
      <c r="B27" s="25"/>
      <c r="C27" s="25"/>
      <c r="D27" s="25"/>
      <c r="E27" s="25"/>
      <c r="F27" s="25"/>
    </row>
    <row r="28" spans="1:6" ht="30">
      <c r="A28" s="3" t="s">
        <v>344</v>
      </c>
      <c r="B28" s="25"/>
      <c r="C28" s="25"/>
      <c r="D28" s="25"/>
      <c r="E28" s="27" t="s">
        <v>1397</v>
      </c>
      <c r="F28" s="25"/>
    </row>
    <row r="29" spans="1:6">
      <c r="A29" s="3" t="s">
        <v>357</v>
      </c>
      <c r="B29" s="25"/>
      <c r="C29" s="25"/>
      <c r="D29" s="25"/>
      <c r="E29" s="25"/>
      <c r="F29" s="25"/>
    </row>
    <row r="30" spans="1:6" ht="30">
      <c r="A30" s="3" t="s">
        <v>364</v>
      </c>
      <c r="B30" s="25"/>
      <c r="C30" s="25"/>
      <c r="D30" s="25"/>
      <c r="E30" s="25"/>
      <c r="F30" s="25"/>
    </row>
    <row r="31" spans="1:6">
      <c r="A31" s="3" t="s">
        <v>373</v>
      </c>
      <c r="B31" s="25"/>
      <c r="C31" s="25"/>
      <c r="D31" s="25"/>
      <c r="E31" s="25"/>
      <c r="F31" s="25"/>
    </row>
    <row r="32" spans="1:6">
      <c r="A32" s="3" t="s">
        <v>386</v>
      </c>
      <c r="B32" s="25"/>
      <c r="C32" s="25"/>
      <c r="D32" s="25"/>
      <c r="E32" s="25"/>
      <c r="F32" s="25"/>
    </row>
    <row r="33" spans="1:6">
      <c r="A33" s="3" t="s">
        <v>393</v>
      </c>
      <c r="B33" s="25"/>
      <c r="C33" s="25"/>
      <c r="D33" s="25"/>
      <c r="E33" s="25"/>
      <c r="F33" s="25"/>
    </row>
    <row r="34" spans="1:6" ht="19.5">
      <c r="A34" s="3" t="s">
        <v>402</v>
      </c>
      <c r="B34" s="25"/>
      <c r="C34" s="25"/>
      <c r="D34" s="27" t="s">
        <v>1397</v>
      </c>
      <c r="E34" s="25"/>
      <c r="F34" s="25"/>
    </row>
    <row r="35" spans="1:6">
      <c r="A35" s="3" t="s">
        <v>412</v>
      </c>
      <c r="B35" s="25"/>
      <c r="C35" s="25"/>
      <c r="D35" s="25"/>
      <c r="E35" s="25"/>
      <c r="F35" s="25"/>
    </row>
    <row r="36" spans="1:6" ht="19.5">
      <c r="A36" s="3" t="s">
        <v>422</v>
      </c>
      <c r="B36" s="25"/>
      <c r="C36" s="25"/>
      <c r="D36" s="25"/>
      <c r="E36" s="25"/>
      <c r="F36" s="27" t="s">
        <v>1397</v>
      </c>
    </row>
    <row r="37" spans="1:6">
      <c r="A37" s="3" t="s">
        <v>435</v>
      </c>
      <c r="B37" s="25"/>
      <c r="C37" s="25"/>
      <c r="D37" s="25"/>
      <c r="E37" s="25"/>
      <c r="F37" s="25"/>
    </row>
    <row r="38" spans="1:6" ht="30">
      <c r="A38" s="3" t="s">
        <v>448</v>
      </c>
      <c r="B38" s="25"/>
      <c r="C38" s="25"/>
      <c r="D38" s="25"/>
      <c r="E38" s="25"/>
      <c r="F38" s="27" t="s">
        <v>1397</v>
      </c>
    </row>
    <row r="39" spans="1:6">
      <c r="A39" s="3" t="s">
        <v>459</v>
      </c>
      <c r="B39" s="25"/>
      <c r="C39" s="25"/>
      <c r="D39" s="25"/>
      <c r="E39" s="25"/>
      <c r="F39" s="25"/>
    </row>
    <row r="40" spans="1:6" ht="30">
      <c r="A40" s="3" t="s">
        <v>469</v>
      </c>
      <c r="B40" s="25"/>
      <c r="C40" s="25"/>
      <c r="D40" s="25"/>
      <c r="E40" s="25"/>
      <c r="F40" s="25"/>
    </row>
    <row r="41" spans="1:6" ht="30">
      <c r="A41" s="3" t="s">
        <v>478</v>
      </c>
      <c r="B41" s="25"/>
      <c r="C41" s="25"/>
      <c r="D41" s="27" t="s">
        <v>1397</v>
      </c>
      <c r="E41" s="25"/>
    </row>
    <row r="42" spans="1:6" ht="30">
      <c r="A42" s="3" t="s">
        <v>491</v>
      </c>
      <c r="B42" s="25"/>
      <c r="C42" s="25"/>
      <c r="D42" s="25"/>
      <c r="E42" s="25"/>
      <c r="F42" s="27" t="s">
        <v>1397</v>
      </c>
    </row>
    <row r="43" spans="1:6">
      <c r="A43" s="3" t="s">
        <v>500</v>
      </c>
      <c r="B43" s="25"/>
      <c r="C43" s="25"/>
      <c r="D43" s="25"/>
      <c r="E43" s="25"/>
      <c r="F43" s="25"/>
    </row>
    <row r="44" spans="1:6" ht="19.5">
      <c r="A44" s="3" t="s">
        <v>514</v>
      </c>
      <c r="C44" s="25"/>
      <c r="D44" s="25"/>
      <c r="E44" s="25"/>
      <c r="F44" s="27" t="s">
        <v>1397</v>
      </c>
    </row>
    <row r="45" spans="1:6">
      <c r="A45" s="3" t="s">
        <v>523</v>
      </c>
      <c r="C45" s="25"/>
      <c r="D45" s="25"/>
      <c r="E45" s="25"/>
      <c r="F45" s="25"/>
    </row>
    <row r="46" spans="1:6" ht="30">
      <c r="A46" s="3" t="s">
        <v>536</v>
      </c>
      <c r="B46" s="27" t="s">
        <v>1397</v>
      </c>
      <c r="C46" s="25"/>
      <c r="D46" s="25"/>
      <c r="E46" s="25"/>
      <c r="F46" s="25"/>
    </row>
    <row r="47" spans="1:6">
      <c r="A47" s="3" t="s">
        <v>547</v>
      </c>
      <c r="B47" s="25"/>
      <c r="C47" s="25"/>
      <c r="D47" s="25"/>
      <c r="E47" s="25"/>
      <c r="F47" s="25"/>
    </row>
    <row r="48" spans="1:6" ht="30">
      <c r="A48" s="3" t="s">
        <v>560</v>
      </c>
      <c r="B48" s="25"/>
      <c r="C48" s="25"/>
      <c r="D48" s="25"/>
      <c r="E48" s="25"/>
      <c r="F48" s="27" t="s">
        <v>1397</v>
      </c>
    </row>
    <row r="49" spans="1:6">
      <c r="A49" s="3" t="s">
        <v>572</v>
      </c>
      <c r="B49" s="25"/>
      <c r="C49" s="25"/>
      <c r="D49" s="25"/>
      <c r="E49" s="25"/>
      <c r="F49" s="25"/>
    </row>
    <row r="50" spans="1:6" ht="30">
      <c r="A50" s="3" t="s">
        <v>580</v>
      </c>
      <c r="B50" s="27" t="s">
        <v>1397</v>
      </c>
      <c r="C50" s="25"/>
      <c r="D50" s="25"/>
      <c r="E50" s="25"/>
      <c r="F50" s="25"/>
    </row>
    <row r="51" spans="1:6">
      <c r="A51" s="3" t="s">
        <v>588</v>
      </c>
      <c r="B51" s="25"/>
      <c r="C51" s="25"/>
      <c r="D51" s="25"/>
      <c r="E51" s="25"/>
      <c r="F51" s="25"/>
    </row>
    <row r="52" spans="1:6">
      <c r="A52" s="3" t="s">
        <v>597</v>
      </c>
      <c r="B52" s="25"/>
      <c r="C52" s="25"/>
      <c r="D52" s="25"/>
      <c r="E52" s="25"/>
      <c r="F52" s="25"/>
    </row>
    <row r="53" spans="1:6" ht="19.5">
      <c r="A53" s="3" t="s">
        <v>607</v>
      </c>
      <c r="B53" s="25"/>
      <c r="C53" s="25"/>
      <c r="D53" s="27" t="s">
        <v>1397</v>
      </c>
      <c r="E53" s="25"/>
      <c r="F53" s="25"/>
    </row>
    <row r="54" spans="1:6">
      <c r="A54" s="3" t="s">
        <v>617</v>
      </c>
      <c r="B54" s="25"/>
      <c r="C54" s="25"/>
      <c r="D54" s="25"/>
      <c r="E54" s="25"/>
      <c r="F54" s="25"/>
    </row>
    <row r="55" spans="1:6">
      <c r="A55" s="3" t="s">
        <v>628</v>
      </c>
      <c r="B55" s="25"/>
      <c r="C55" s="25"/>
      <c r="D55" s="25"/>
      <c r="E55" s="25"/>
      <c r="F55" s="25"/>
    </row>
    <row r="56" spans="1:6">
      <c r="A56" s="3" t="s">
        <v>638</v>
      </c>
      <c r="B56" s="25"/>
      <c r="C56" s="25"/>
      <c r="E56" s="25"/>
      <c r="F56" s="25"/>
    </row>
    <row r="57" spans="1:6">
      <c r="A57" s="3" t="s">
        <v>648</v>
      </c>
      <c r="B57" s="25"/>
      <c r="C57" s="25"/>
      <c r="D57" s="25"/>
      <c r="E57" s="25"/>
      <c r="F57" s="25"/>
    </row>
    <row r="58" spans="1:6" ht="30">
      <c r="A58" s="3" t="s">
        <v>655</v>
      </c>
      <c r="B58" s="25"/>
      <c r="C58" s="25"/>
      <c r="D58" s="25"/>
      <c r="E58" s="25"/>
      <c r="F58" s="25"/>
    </row>
    <row r="59" spans="1:6" ht="19.5">
      <c r="A59" s="3" t="s">
        <v>663</v>
      </c>
      <c r="B59" s="25"/>
      <c r="C59" s="25"/>
      <c r="D59" s="27" t="s">
        <v>1397</v>
      </c>
      <c r="E59" s="25"/>
      <c r="F59" s="25"/>
    </row>
    <row r="60" spans="1:6">
      <c r="A60" s="3" t="s">
        <v>671</v>
      </c>
      <c r="B60" s="25"/>
      <c r="C60" s="25"/>
      <c r="D60" s="25"/>
      <c r="E60" s="25"/>
      <c r="F60" s="25"/>
    </row>
    <row r="61" spans="1:6">
      <c r="A61" s="3" t="s">
        <v>683</v>
      </c>
      <c r="B61" s="25"/>
      <c r="C61" s="25"/>
      <c r="D61" s="25"/>
      <c r="E61" s="25"/>
      <c r="F61" s="25"/>
    </row>
    <row r="62" spans="1:6" ht="19.5">
      <c r="A62" s="3" t="s">
        <v>694</v>
      </c>
      <c r="B62" s="25"/>
      <c r="C62" s="25"/>
      <c r="D62" s="25"/>
      <c r="E62" s="25"/>
      <c r="F62" s="27" t="s">
        <v>1397</v>
      </c>
    </row>
    <row r="63" spans="1:6" ht="19.5">
      <c r="A63" s="3" t="s">
        <v>707</v>
      </c>
      <c r="B63" s="27" t="s">
        <v>1397</v>
      </c>
      <c r="C63" s="25"/>
      <c r="D63" s="25"/>
      <c r="E63" s="25"/>
      <c r="F63" s="25"/>
    </row>
    <row r="64" spans="1:6" ht="19.5">
      <c r="A64" s="3" t="s">
        <v>718</v>
      </c>
      <c r="B64" s="27" t="s">
        <v>1397</v>
      </c>
      <c r="C64" s="25"/>
      <c r="D64" s="27" t="s">
        <v>1397</v>
      </c>
      <c r="E64" s="25"/>
      <c r="F64" s="27" t="s">
        <v>1397</v>
      </c>
    </row>
    <row r="65" spans="1:6">
      <c r="A65" s="3" t="s">
        <v>730</v>
      </c>
      <c r="B65" s="25"/>
      <c r="C65" s="25"/>
      <c r="D65" s="25"/>
      <c r="E65" s="25"/>
      <c r="F65" s="25"/>
    </row>
    <row r="66" spans="1:6" ht="30">
      <c r="A66" s="3" t="s">
        <v>737</v>
      </c>
      <c r="B66" s="25"/>
      <c r="C66" s="25"/>
      <c r="D66" s="25"/>
      <c r="E66" s="25"/>
      <c r="F66" s="25"/>
    </row>
    <row r="67" spans="1:6">
      <c r="A67" s="3" t="s">
        <v>750</v>
      </c>
      <c r="B67" s="25"/>
      <c r="C67" s="25"/>
      <c r="D67" s="25"/>
      <c r="E67" s="25"/>
      <c r="F67" s="25"/>
    </row>
    <row r="68" spans="1:6" ht="30">
      <c r="A68" s="3" t="s">
        <v>763</v>
      </c>
      <c r="B68" s="27" t="s">
        <v>1397</v>
      </c>
      <c r="C68" s="25"/>
      <c r="D68" s="25"/>
      <c r="E68" s="25"/>
      <c r="F68" s="27" t="s">
        <v>1397</v>
      </c>
    </row>
    <row r="69" spans="1:6">
      <c r="A69" s="3" t="s">
        <v>771</v>
      </c>
      <c r="B69" s="25"/>
      <c r="C69" s="25"/>
      <c r="D69" s="25"/>
      <c r="E69" s="25"/>
      <c r="F69" s="25"/>
    </row>
    <row r="70" spans="1:6" ht="19.5">
      <c r="A70" s="3" t="s">
        <v>781</v>
      </c>
      <c r="B70" s="27" t="s">
        <v>1397</v>
      </c>
      <c r="C70" s="25"/>
      <c r="D70" s="27" t="s">
        <v>1397</v>
      </c>
      <c r="E70" s="25"/>
      <c r="F70" s="27" t="s">
        <v>1397</v>
      </c>
    </row>
    <row r="71" spans="1:6">
      <c r="A71" s="3" t="s">
        <v>789</v>
      </c>
      <c r="B71" s="25"/>
      <c r="C71" s="25"/>
      <c r="D71" s="25"/>
      <c r="E71" s="25"/>
      <c r="F71" s="25"/>
    </row>
    <row r="72" spans="1:6">
      <c r="A72" s="3" t="s">
        <v>804</v>
      </c>
      <c r="B72" s="25"/>
      <c r="C72" s="25"/>
      <c r="D72" s="25"/>
      <c r="E72" s="25"/>
      <c r="F72" s="25"/>
    </row>
    <row r="73" spans="1:6">
      <c r="A73" s="3" t="s">
        <v>814</v>
      </c>
      <c r="B73" s="25"/>
      <c r="C73" s="25"/>
      <c r="D73" s="25"/>
      <c r="E73" s="25"/>
      <c r="F73" s="25"/>
    </row>
    <row r="74" spans="1:6" ht="19.5">
      <c r="A74" s="3" t="s">
        <v>822</v>
      </c>
      <c r="B74" s="27" t="s">
        <v>1397</v>
      </c>
      <c r="C74" s="25"/>
      <c r="D74" s="27" t="s">
        <v>1397</v>
      </c>
      <c r="E74" s="25"/>
      <c r="F74" s="27" t="s">
        <v>1397</v>
      </c>
    </row>
    <row r="75" spans="1:6">
      <c r="A75" s="3" t="s">
        <v>829</v>
      </c>
      <c r="B75" s="25"/>
      <c r="C75" s="25"/>
      <c r="D75" s="25"/>
      <c r="E75" s="25"/>
      <c r="F75" s="25"/>
    </row>
    <row r="76" spans="1:6" ht="30">
      <c r="A76" s="3" t="s">
        <v>839</v>
      </c>
      <c r="B76" s="27" t="s">
        <v>1397</v>
      </c>
      <c r="C76" s="25"/>
      <c r="D76" s="25"/>
      <c r="E76" s="25"/>
      <c r="F76" s="27" t="s">
        <v>1397</v>
      </c>
    </row>
    <row r="77" spans="1:6">
      <c r="A77" s="3" t="s">
        <v>851</v>
      </c>
      <c r="B77" s="25"/>
      <c r="C77" s="25"/>
      <c r="D77" s="25"/>
      <c r="E77" s="25"/>
      <c r="F77" s="25"/>
    </row>
    <row r="78" spans="1:6">
      <c r="A78" s="3" t="s">
        <v>862</v>
      </c>
      <c r="B78" s="25"/>
      <c r="C78" s="25"/>
      <c r="D78" s="25"/>
      <c r="E78" s="25"/>
      <c r="F78" s="25"/>
    </row>
    <row r="79" spans="1:6" ht="19.5">
      <c r="A79" s="3" t="s">
        <v>870</v>
      </c>
      <c r="B79" s="25"/>
      <c r="C79" s="25"/>
      <c r="D79" s="25"/>
      <c r="E79" s="25"/>
      <c r="F79" s="27" t="s">
        <v>1397</v>
      </c>
    </row>
    <row r="80" spans="1:6">
      <c r="A80" s="3" t="s">
        <v>876</v>
      </c>
      <c r="B80" s="25"/>
      <c r="C80" s="25"/>
      <c r="D80" s="25"/>
      <c r="E80" s="25"/>
      <c r="F80" s="25"/>
    </row>
    <row r="81" spans="1:6" ht="30">
      <c r="A81" s="3" t="s">
        <v>889</v>
      </c>
      <c r="B81" s="25"/>
      <c r="C81" s="25"/>
      <c r="D81" s="25"/>
      <c r="E81" s="25"/>
      <c r="F81" s="25"/>
    </row>
    <row r="82" spans="1:6" ht="30">
      <c r="A82" s="3" t="s">
        <v>901</v>
      </c>
      <c r="B82" s="25"/>
      <c r="C82" s="25"/>
      <c r="D82" s="25"/>
      <c r="E82" s="25"/>
      <c r="F82" s="25"/>
    </row>
    <row r="83" spans="1:6">
      <c r="A83" s="3" t="s">
        <v>910</v>
      </c>
      <c r="B83" s="25"/>
      <c r="C83" s="25"/>
      <c r="D83" s="25"/>
      <c r="E83" s="25"/>
      <c r="F83" s="25"/>
    </row>
    <row r="84" spans="1:6">
      <c r="A84" s="3" t="s">
        <v>921</v>
      </c>
      <c r="B84" s="25"/>
      <c r="C84" s="25"/>
      <c r="D84" s="25"/>
      <c r="E84" s="25"/>
      <c r="F84" s="25"/>
    </row>
    <row r="85" spans="1:6" ht="30">
      <c r="A85" s="3" t="s">
        <v>932</v>
      </c>
      <c r="B85" s="25"/>
      <c r="C85" s="25"/>
      <c r="D85" s="25"/>
      <c r="E85" s="25"/>
      <c r="F85" s="27" t="s">
        <v>1397</v>
      </c>
    </row>
    <row r="86" spans="1:6" ht="30">
      <c r="A86" s="3" t="s">
        <v>940</v>
      </c>
      <c r="B86" s="25"/>
      <c r="C86" s="25"/>
      <c r="D86" s="25"/>
      <c r="E86" s="25"/>
      <c r="F86" s="25"/>
    </row>
    <row r="87" spans="1:6" ht="30">
      <c r="A87" s="3" t="s">
        <v>950</v>
      </c>
      <c r="B87" s="25"/>
      <c r="C87" s="27" t="s">
        <v>1397</v>
      </c>
      <c r="D87" s="25"/>
      <c r="E87" s="25"/>
      <c r="F87" s="27" t="s">
        <v>1397</v>
      </c>
    </row>
    <row r="88" spans="1:6">
      <c r="A88" s="3" t="s">
        <v>959</v>
      </c>
      <c r="B88" s="25"/>
      <c r="D88" s="25"/>
      <c r="E88" s="25"/>
      <c r="F88" s="25"/>
    </row>
    <row r="89" spans="1:6">
      <c r="A89" s="3" t="s">
        <v>973</v>
      </c>
      <c r="B89" s="25"/>
      <c r="C89" s="25"/>
      <c r="D89" s="25"/>
      <c r="E89" s="25"/>
      <c r="F89" s="25"/>
    </row>
    <row r="90" spans="1:6">
      <c r="A90" s="3" t="s">
        <v>982</v>
      </c>
      <c r="B90" s="25"/>
      <c r="C90" s="25"/>
      <c r="D90" s="25"/>
      <c r="E90" s="25"/>
      <c r="F90" s="25"/>
    </row>
    <row r="91" spans="1:6">
      <c r="A91" s="3" t="s">
        <v>990</v>
      </c>
      <c r="B91" s="25"/>
      <c r="C91" s="25"/>
      <c r="D91" s="25"/>
      <c r="E91" s="25"/>
      <c r="F91" s="25"/>
    </row>
    <row r="92" spans="1:6" ht="19.5">
      <c r="A92" s="3" t="s">
        <v>997</v>
      </c>
      <c r="B92" s="27" t="s">
        <v>1397</v>
      </c>
      <c r="D92" s="27" t="s">
        <v>1397</v>
      </c>
      <c r="E92" s="25"/>
      <c r="F92" s="27" t="s">
        <v>1397</v>
      </c>
    </row>
    <row r="93" spans="1:6" ht="30">
      <c r="A93" s="3" t="s">
        <v>1005</v>
      </c>
      <c r="B93" s="25"/>
      <c r="C93" s="25"/>
      <c r="D93" s="25"/>
      <c r="E93" s="25"/>
      <c r="F93" s="25"/>
    </row>
    <row r="94" spans="1:6" ht="30">
      <c r="A94" s="3" t="s">
        <v>1020</v>
      </c>
      <c r="B94" s="27" t="s">
        <v>1397</v>
      </c>
      <c r="D94" s="27" t="s">
        <v>1397</v>
      </c>
      <c r="E94" s="25"/>
      <c r="F94" s="27" t="s">
        <v>1397</v>
      </c>
    </row>
    <row r="95" spans="1:6">
      <c r="A95" s="3" t="s">
        <v>1025</v>
      </c>
      <c r="B95" s="25"/>
      <c r="C95" s="25"/>
      <c r="D95" s="25"/>
      <c r="E95" s="25"/>
      <c r="F95" s="25"/>
    </row>
    <row r="96" spans="1:6">
      <c r="A96" s="3" t="s">
        <v>1037</v>
      </c>
      <c r="B96" s="25"/>
      <c r="C96" s="25"/>
      <c r="D96" s="25"/>
      <c r="E96" s="25"/>
      <c r="F96" s="25"/>
    </row>
    <row r="97" spans="1:6" ht="30">
      <c r="A97" s="3" t="s">
        <v>1045</v>
      </c>
      <c r="B97" s="25"/>
      <c r="C97" s="25"/>
      <c r="D97" s="25"/>
      <c r="E97" s="25"/>
      <c r="F97" s="25"/>
    </row>
    <row r="98" spans="1:6">
      <c r="A98" s="3" t="s">
        <v>1056</v>
      </c>
      <c r="B98" s="25"/>
      <c r="C98" s="25"/>
      <c r="D98" s="25"/>
      <c r="E98" s="25"/>
      <c r="F98" s="25"/>
    </row>
    <row r="99" spans="1:6">
      <c r="A99" s="3" t="s">
        <v>1063</v>
      </c>
      <c r="B99" s="25"/>
      <c r="C99" s="25"/>
      <c r="D99" s="25"/>
      <c r="E99" s="25"/>
      <c r="F99" s="25"/>
    </row>
    <row r="100" spans="1:6">
      <c r="A100" s="3" t="s">
        <v>1070</v>
      </c>
      <c r="B100" s="25"/>
      <c r="C100" s="25"/>
      <c r="D100" s="25"/>
      <c r="E100" s="25"/>
      <c r="F100" s="25"/>
    </row>
    <row r="101" spans="1:6" ht="30">
      <c r="A101" s="3" t="s">
        <v>1078</v>
      </c>
      <c r="B101" s="25"/>
      <c r="C101" s="25"/>
      <c r="D101" s="25"/>
      <c r="E101" s="25"/>
      <c r="F101" s="25"/>
    </row>
    <row r="102" spans="1:6" ht="30">
      <c r="A102" s="3" t="s">
        <v>1086</v>
      </c>
      <c r="B102" s="25"/>
      <c r="C102" s="25"/>
      <c r="D102" s="25"/>
      <c r="E102" s="25"/>
      <c r="F102" s="25"/>
    </row>
    <row r="103" spans="1:6" ht="30">
      <c r="A103" s="3" t="s">
        <v>1095</v>
      </c>
      <c r="B103" s="25"/>
      <c r="C103" s="25"/>
      <c r="D103" s="25"/>
      <c r="E103" s="25"/>
      <c r="F103" s="25"/>
    </row>
    <row r="104" spans="1:6" ht="30">
      <c r="A104" s="3" t="s">
        <v>1105</v>
      </c>
      <c r="B104" s="25"/>
      <c r="C104" s="25"/>
      <c r="D104" s="25"/>
      <c r="E104" s="25"/>
      <c r="F104" s="25"/>
    </row>
    <row r="105" spans="1:6">
      <c r="A105" s="3" t="s">
        <v>1114</v>
      </c>
      <c r="B105" s="25"/>
      <c r="C105" s="25"/>
      <c r="D105" s="25"/>
      <c r="E105" s="25"/>
      <c r="F105" s="25"/>
    </row>
    <row r="106" spans="1:6">
      <c r="A106" s="3" t="s">
        <v>1124</v>
      </c>
      <c r="B106" s="25"/>
      <c r="C106" s="25"/>
      <c r="D106" s="25"/>
      <c r="E106" s="25"/>
      <c r="F106" s="25"/>
    </row>
    <row r="107" spans="1:6">
      <c r="A107" s="3" t="s">
        <v>1131</v>
      </c>
      <c r="B107" s="25"/>
      <c r="C107" s="25"/>
      <c r="D107" s="25"/>
      <c r="E107" s="25"/>
      <c r="F107" s="25"/>
    </row>
    <row r="108" spans="1:6">
      <c r="A108" s="3" t="s">
        <v>1142</v>
      </c>
      <c r="B108" s="25"/>
      <c r="C108" s="25"/>
      <c r="D108" s="25"/>
      <c r="E108" s="25"/>
      <c r="F108" s="25"/>
    </row>
    <row r="109" spans="1:6" ht="30">
      <c r="A109" s="3" t="s">
        <v>1151</v>
      </c>
      <c r="B109" s="25"/>
      <c r="C109" s="25"/>
      <c r="D109" s="25"/>
      <c r="E109" s="25"/>
      <c r="F109" s="27" t="s">
        <v>1397</v>
      </c>
    </row>
    <row r="110" spans="1:6">
      <c r="A110" t="s">
        <v>1159</v>
      </c>
      <c r="B110" s="25"/>
      <c r="C110" s="25"/>
      <c r="D110" s="25"/>
      <c r="E110" s="25"/>
      <c r="F110" s="25"/>
    </row>
    <row r="111" spans="1:6" ht="19.5">
      <c r="A111" s="3" t="s">
        <v>1167</v>
      </c>
      <c r="B111" s="25"/>
      <c r="C111" s="25"/>
      <c r="D111" s="25"/>
      <c r="E111" s="25"/>
      <c r="F111" s="27" t="s">
        <v>1397</v>
      </c>
    </row>
    <row r="112" spans="1:6">
      <c r="A112" s="3" t="s">
        <v>1179</v>
      </c>
      <c r="B112" s="25"/>
      <c r="C112" s="25"/>
      <c r="D112" s="25"/>
      <c r="E112" s="25"/>
      <c r="F112" s="25"/>
    </row>
    <row r="113" spans="1:6">
      <c r="A113" s="3" t="s">
        <v>1190</v>
      </c>
      <c r="B113" s="25"/>
      <c r="C113" s="25"/>
      <c r="D113" s="25"/>
      <c r="E113" s="25"/>
      <c r="F113" s="25"/>
    </row>
    <row r="114" spans="1:6">
      <c r="A114" s="3" t="s">
        <v>1199</v>
      </c>
      <c r="B114" s="25"/>
      <c r="C114" s="25"/>
      <c r="D114" s="25"/>
      <c r="E114" s="25"/>
      <c r="F114" s="25"/>
    </row>
    <row r="115" spans="1:6">
      <c r="A115" s="3" t="s">
        <v>1210</v>
      </c>
      <c r="B115" s="25"/>
      <c r="C115" s="25"/>
      <c r="D115" s="25"/>
      <c r="E115" s="25"/>
      <c r="F115" s="25"/>
    </row>
    <row r="116" spans="1:6">
      <c r="A116" s="3" t="s">
        <v>1216</v>
      </c>
      <c r="B116" s="25"/>
      <c r="C116" s="25"/>
      <c r="D116" s="25"/>
      <c r="E116" s="25"/>
      <c r="F116" s="25"/>
    </row>
    <row r="117" spans="1:6" ht="19.5">
      <c r="A117" s="3" t="s">
        <v>1226</v>
      </c>
      <c r="B117" s="27" t="s">
        <v>1397</v>
      </c>
      <c r="C117" s="25"/>
      <c r="D117" s="27" t="s">
        <v>1397</v>
      </c>
      <c r="E117" s="25"/>
      <c r="F117" s="27" t="s">
        <v>1397</v>
      </c>
    </row>
    <row r="118" spans="1:6" ht="30">
      <c r="A118" s="3" t="s">
        <v>1239</v>
      </c>
      <c r="B118" s="25"/>
      <c r="C118" s="25"/>
      <c r="D118" s="25"/>
      <c r="E118" s="25"/>
      <c r="F118" s="25"/>
    </row>
    <row r="119" spans="1:6" ht="30">
      <c r="A119" s="3" t="s">
        <v>1250</v>
      </c>
      <c r="B119" s="25"/>
      <c r="C119" s="25"/>
      <c r="D119" s="25"/>
      <c r="E119" s="25"/>
      <c r="F119" s="25"/>
    </row>
    <row r="120" spans="1:6" ht="30">
      <c r="A120" s="3" t="s">
        <v>1257</v>
      </c>
      <c r="B120" s="25"/>
      <c r="C120" s="25"/>
      <c r="D120" s="25"/>
      <c r="E120" s="25"/>
      <c r="F120" s="25"/>
    </row>
    <row r="121" spans="1:6" ht="30">
      <c r="A121" s="3" t="s">
        <v>1266</v>
      </c>
      <c r="B121" s="25"/>
      <c r="C121" s="25"/>
      <c r="D121" s="25"/>
      <c r="E121" s="25"/>
      <c r="F121" s="25"/>
    </row>
    <row r="122" spans="1:6">
      <c r="A122" s="3" t="s">
        <v>1271</v>
      </c>
      <c r="B122" s="25"/>
      <c r="C122" s="25"/>
      <c r="D122" s="25"/>
      <c r="E122" s="25"/>
      <c r="F122" s="25"/>
    </row>
    <row r="123" spans="1:6" ht="30">
      <c r="A123" s="3" t="s">
        <v>1277</v>
      </c>
      <c r="B123" s="25"/>
      <c r="C123" s="25"/>
      <c r="D123" s="25"/>
      <c r="E123" s="25"/>
      <c r="F123" s="25"/>
    </row>
    <row r="124" spans="1:6">
      <c r="A124" s="3" t="s">
        <v>1283</v>
      </c>
      <c r="B124" s="25"/>
      <c r="C124" s="25"/>
      <c r="D124" s="25"/>
      <c r="E124" s="25"/>
      <c r="F124" s="25"/>
    </row>
    <row r="125" spans="1:6">
      <c r="A125" s="3" t="s">
        <v>1290</v>
      </c>
      <c r="B125" s="25"/>
      <c r="C125" s="25"/>
      <c r="D125" s="25"/>
      <c r="E125" s="25"/>
      <c r="F125" s="25"/>
    </row>
    <row r="126" spans="1:6">
      <c r="A126" s="3" t="s">
        <v>1298</v>
      </c>
      <c r="B126" s="25"/>
      <c r="C126" s="25"/>
      <c r="D126" s="25"/>
      <c r="E126" s="25"/>
      <c r="F126" s="25"/>
    </row>
    <row r="127" spans="1:6" ht="30">
      <c r="A127" s="3" t="s">
        <v>1307</v>
      </c>
      <c r="B127" s="27" t="s">
        <v>1397</v>
      </c>
      <c r="C127" s="25"/>
      <c r="D127" s="27" t="s">
        <v>1397</v>
      </c>
      <c r="E127" s="25"/>
      <c r="F127" s="27" t="s">
        <v>1397</v>
      </c>
    </row>
    <row r="128" spans="1:6">
      <c r="A128" s="3" t="s">
        <v>1320</v>
      </c>
      <c r="B128" s="25"/>
      <c r="C128" s="25"/>
      <c r="D128" s="25"/>
      <c r="E128" s="25"/>
      <c r="F128" s="25"/>
    </row>
    <row r="129" spans="1:6" ht="30">
      <c r="A129" s="3" t="s">
        <v>1331</v>
      </c>
      <c r="B129" s="27" t="s">
        <v>1397</v>
      </c>
      <c r="C129" s="25"/>
      <c r="D129" s="25"/>
      <c r="E129" s="25"/>
      <c r="F129" s="25"/>
    </row>
    <row r="130" spans="1:6" ht="30">
      <c r="A130" s="18" t="s">
        <v>1307</v>
      </c>
      <c r="B130" s="27" t="s">
        <v>1397</v>
      </c>
      <c r="C130" s="25"/>
      <c r="D130" s="25"/>
      <c r="E130" s="25"/>
      <c r="F130" s="25"/>
    </row>
    <row r="131" spans="1:6" ht="19.5">
      <c r="A131" s="3" t="s">
        <v>1352</v>
      </c>
      <c r="B131" s="25"/>
      <c r="C131" s="25"/>
      <c r="D131" s="25"/>
      <c r="E131" s="25"/>
      <c r="F131" s="27" t="s">
        <v>1397</v>
      </c>
    </row>
    <row r="132" spans="1:6" ht="30">
      <c r="A132" s="3" t="s">
        <v>1363</v>
      </c>
      <c r="B132" s="25"/>
      <c r="C132" s="25"/>
      <c r="D132" s="27" t="s">
        <v>1397</v>
      </c>
      <c r="E132" s="25"/>
      <c r="F132" s="25"/>
    </row>
    <row r="133" spans="1:6" ht="19.5">
      <c r="A133" s="3" t="s">
        <v>1371</v>
      </c>
      <c r="B133" s="25"/>
      <c r="C133" s="25"/>
      <c r="D133" s="27" t="s">
        <v>1397</v>
      </c>
      <c r="E133" s="25"/>
      <c r="F133" s="25"/>
    </row>
    <row r="134" spans="1:6" ht="19.5">
      <c r="A134" s="3" t="s">
        <v>1378</v>
      </c>
      <c r="B134" s="25"/>
      <c r="C134" s="25"/>
      <c r="D134" s="25"/>
      <c r="E134" s="25"/>
      <c r="F134" s="27" t="s">
        <v>1397</v>
      </c>
    </row>
    <row r="135" spans="1:6">
      <c r="A135" t="s">
        <v>1391</v>
      </c>
      <c r="B135" s="25"/>
      <c r="C135" s="25"/>
      <c r="D135" s="25"/>
      <c r="E135" s="25"/>
      <c r="F135" s="25"/>
    </row>
  </sheetData>
  <mergeCells count="2">
    <mergeCell ref="B1:F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FB47-B684-4223-9E0B-CE7DF8929A90}">
  <dimension ref="A1:H135"/>
  <sheetViews>
    <sheetView workbookViewId="0">
      <selection activeCell="B2" sqref="B2"/>
    </sheetView>
  </sheetViews>
  <sheetFormatPr defaultRowHeight="15"/>
  <cols>
    <col min="1" max="1" width="119" style="3" bestFit="1" customWidth="1"/>
    <col min="2" max="2" width="39.5703125" bestFit="1" customWidth="1"/>
    <col min="3" max="3" width="17" bestFit="1" customWidth="1"/>
    <col min="4" max="4" width="21.42578125" bestFit="1" customWidth="1"/>
    <col min="5" max="5" width="26.28515625" bestFit="1" customWidth="1"/>
    <col min="6" max="6" width="35.42578125" bestFit="1" customWidth="1"/>
    <col min="7" max="7" width="22.5703125" bestFit="1" customWidth="1"/>
    <col min="8" max="8" width="16.85546875" bestFit="1" customWidth="1"/>
  </cols>
  <sheetData>
    <row r="1" spans="1:8" ht="15.75" thickBot="1">
      <c r="A1" s="32" t="s">
        <v>0</v>
      </c>
      <c r="B1" s="34" t="s">
        <v>4</v>
      </c>
      <c r="C1" s="35"/>
      <c r="D1" s="35"/>
      <c r="E1" s="35"/>
      <c r="F1" s="35"/>
      <c r="G1" s="35"/>
      <c r="H1" s="36"/>
    </row>
    <row r="2" spans="1:8" ht="15" customHeight="1">
      <c r="A2" s="33"/>
      <c r="B2" s="22" t="s">
        <v>1398</v>
      </c>
      <c r="C2" s="22" t="s">
        <v>1399</v>
      </c>
      <c r="D2" s="22" t="s">
        <v>1400</v>
      </c>
      <c r="E2" s="22" t="s">
        <v>1401</v>
      </c>
      <c r="F2" s="22" t="s">
        <v>1402</v>
      </c>
      <c r="G2" s="22" t="s">
        <v>1403</v>
      </c>
      <c r="H2" s="22" t="s">
        <v>1404</v>
      </c>
    </row>
    <row r="3" spans="1:8" ht="19.5">
      <c r="A3" s="4" t="s">
        <v>27</v>
      </c>
      <c r="B3" s="28" t="s">
        <v>1397</v>
      </c>
      <c r="C3" s="28"/>
      <c r="D3" s="28"/>
      <c r="E3" s="28"/>
      <c r="F3" s="28"/>
      <c r="G3" s="28"/>
      <c r="H3" s="26"/>
    </row>
    <row r="4" spans="1:8" ht="30">
      <c r="A4" s="3" t="s">
        <v>47</v>
      </c>
      <c r="B4" s="28"/>
      <c r="C4" s="28"/>
      <c r="D4" s="28"/>
      <c r="E4" s="28"/>
      <c r="F4" s="28" t="s">
        <v>1397</v>
      </c>
      <c r="G4" s="28" t="s">
        <v>1397</v>
      </c>
      <c r="H4" s="26"/>
    </row>
    <row r="5" spans="1:8" ht="19.5">
      <c r="A5" s="3" t="s">
        <v>65</v>
      </c>
      <c r="B5" s="28" t="s">
        <v>1397</v>
      </c>
      <c r="C5" s="28"/>
      <c r="D5" s="28"/>
      <c r="E5" s="28"/>
      <c r="F5" s="28"/>
      <c r="G5" s="28"/>
      <c r="H5" s="26"/>
    </row>
    <row r="6" spans="1:8" ht="19.5">
      <c r="A6" s="3" t="s">
        <v>81</v>
      </c>
      <c r="B6" s="28"/>
      <c r="C6" s="28"/>
      <c r="D6" s="28"/>
      <c r="E6" s="28"/>
      <c r="F6" s="28"/>
      <c r="G6" s="28"/>
      <c r="H6" s="26"/>
    </row>
    <row r="7" spans="1:8" ht="19.5">
      <c r="A7" s="3" t="s">
        <v>96</v>
      </c>
      <c r="B7" s="28"/>
      <c r="C7" s="28" t="s">
        <v>1397</v>
      </c>
      <c r="D7" s="28" t="s">
        <v>1397</v>
      </c>
      <c r="E7" s="28" t="s">
        <v>1397</v>
      </c>
      <c r="F7" s="28" t="s">
        <v>1397</v>
      </c>
      <c r="G7" s="28" t="s">
        <v>1397</v>
      </c>
      <c r="H7" s="26"/>
    </row>
    <row r="8" spans="1:8" ht="30">
      <c r="A8" s="3" t="s">
        <v>107</v>
      </c>
      <c r="B8" s="28" t="s">
        <v>1397</v>
      </c>
      <c r="C8" s="28" t="s">
        <v>1397</v>
      </c>
      <c r="D8" s="28"/>
      <c r="E8" s="28" t="s">
        <v>1397</v>
      </c>
      <c r="F8" s="28"/>
      <c r="G8" s="28"/>
      <c r="H8" s="26"/>
    </row>
    <row r="9" spans="1:8" ht="19.5">
      <c r="A9" s="3" t="s">
        <v>120</v>
      </c>
      <c r="B9" s="28" t="s">
        <v>1397</v>
      </c>
      <c r="C9" s="28"/>
      <c r="D9" s="28"/>
      <c r="E9" s="28"/>
      <c r="F9" s="28"/>
      <c r="G9" s="28"/>
      <c r="H9" s="26"/>
    </row>
    <row r="10" spans="1:8" ht="30">
      <c r="A10" s="3" t="s">
        <v>134</v>
      </c>
      <c r="B10" s="28"/>
      <c r="C10" s="28"/>
      <c r="D10" s="28"/>
      <c r="E10" s="28"/>
      <c r="F10" s="28"/>
      <c r="G10" s="28"/>
      <c r="H10" s="26"/>
    </row>
    <row r="11" spans="1:8" ht="30">
      <c r="A11" s="3" t="s">
        <v>149</v>
      </c>
      <c r="B11" s="28" t="s">
        <v>1397</v>
      </c>
      <c r="C11" s="28" t="s">
        <v>1397</v>
      </c>
      <c r="D11" s="28" t="s">
        <v>1397</v>
      </c>
      <c r="E11" s="28"/>
      <c r="F11" s="28"/>
      <c r="G11" s="28"/>
      <c r="H11" s="26"/>
    </row>
    <row r="12" spans="1:8" ht="19.5">
      <c r="A12" s="3" t="s">
        <v>161</v>
      </c>
      <c r="B12" s="28" t="s">
        <v>1397</v>
      </c>
      <c r="C12" s="28"/>
      <c r="D12" s="28"/>
      <c r="E12" s="28"/>
      <c r="F12" s="28"/>
      <c r="G12" s="28"/>
      <c r="H12" s="26"/>
    </row>
    <row r="13" spans="1:8" ht="19.5">
      <c r="A13" s="3" t="s">
        <v>171</v>
      </c>
      <c r="B13" s="28"/>
      <c r="C13" s="28"/>
      <c r="D13" s="28"/>
      <c r="E13" s="28"/>
      <c r="F13" s="28" t="s">
        <v>1397</v>
      </c>
      <c r="G13" s="28"/>
      <c r="H13" s="26"/>
    </row>
    <row r="14" spans="1:8" ht="30">
      <c r="A14" s="3" t="s">
        <v>186</v>
      </c>
      <c r="B14" s="28"/>
      <c r="C14" s="28"/>
      <c r="D14" s="28"/>
      <c r="E14" s="28"/>
      <c r="F14" s="28"/>
      <c r="G14" s="28" t="s">
        <v>1397</v>
      </c>
      <c r="H14" s="28" t="s">
        <v>1397</v>
      </c>
    </row>
    <row r="15" spans="1:8" ht="30">
      <c r="A15" s="3" t="s">
        <v>199</v>
      </c>
      <c r="B15" s="28"/>
      <c r="C15" s="28"/>
      <c r="D15" s="28"/>
      <c r="E15" s="28"/>
      <c r="F15" s="28" t="s">
        <v>1397</v>
      </c>
      <c r="G15" s="28" t="s">
        <v>1397</v>
      </c>
      <c r="H15" s="26"/>
    </row>
    <row r="16" spans="1:8" ht="19.5">
      <c r="A16" s="3" t="s">
        <v>207</v>
      </c>
      <c r="B16" s="28" t="s">
        <v>1397</v>
      </c>
      <c r="C16" s="28" t="s">
        <v>1397</v>
      </c>
      <c r="D16" s="28"/>
      <c r="E16" s="28"/>
      <c r="F16" s="28" t="s">
        <v>1397</v>
      </c>
      <c r="G16" s="28"/>
      <c r="H16" s="26"/>
    </row>
    <row r="17" spans="1:8" ht="19.5">
      <c r="A17" s="3" t="s">
        <v>220</v>
      </c>
      <c r="B17" s="28"/>
      <c r="C17" s="28" t="s">
        <v>1397</v>
      </c>
      <c r="D17" s="28" t="s">
        <v>1397</v>
      </c>
      <c r="E17" s="28" t="s">
        <v>1397</v>
      </c>
      <c r="F17" s="28"/>
      <c r="G17" s="28"/>
      <c r="H17" s="26"/>
    </row>
    <row r="18" spans="1:8" ht="19.5">
      <c r="A18" s="3" t="s">
        <v>231</v>
      </c>
      <c r="B18" s="28" t="s">
        <v>1397</v>
      </c>
      <c r="C18" s="28" t="s">
        <v>1397</v>
      </c>
      <c r="D18" s="28"/>
      <c r="E18" s="28" t="s">
        <v>1397</v>
      </c>
      <c r="F18" s="28"/>
      <c r="G18" s="28"/>
      <c r="H18" s="26"/>
    </row>
    <row r="19" spans="1:8" ht="19.5">
      <c r="A19" s="3" t="s">
        <v>243</v>
      </c>
      <c r="B19" s="28" t="s">
        <v>1397</v>
      </c>
      <c r="C19" s="28"/>
      <c r="D19" s="28"/>
      <c r="E19" s="28"/>
      <c r="F19" s="28" t="s">
        <v>1397</v>
      </c>
      <c r="G19" s="28" t="s">
        <v>1397</v>
      </c>
      <c r="H19" s="26"/>
    </row>
    <row r="20" spans="1:8" ht="19.5">
      <c r="A20" s="3" t="s">
        <v>255</v>
      </c>
      <c r="B20" s="28"/>
      <c r="C20" s="28" t="s">
        <v>1397</v>
      </c>
      <c r="D20" s="28" t="s">
        <v>1397</v>
      </c>
      <c r="E20" s="28"/>
      <c r="F20" s="28"/>
      <c r="G20" s="28"/>
      <c r="H20" s="26"/>
    </row>
    <row r="21" spans="1:8" ht="30">
      <c r="A21" s="3" t="s">
        <v>267</v>
      </c>
      <c r="B21" s="28"/>
      <c r="C21" s="28"/>
      <c r="D21" s="28"/>
      <c r="E21" s="28"/>
      <c r="F21" s="28"/>
      <c r="G21" s="28" t="s">
        <v>1397</v>
      </c>
      <c r="H21" s="26"/>
    </row>
    <row r="22" spans="1:8" ht="19.5">
      <c r="A22" s="3" t="s">
        <v>280</v>
      </c>
      <c r="B22" s="28" t="s">
        <v>1397</v>
      </c>
      <c r="C22" s="28"/>
      <c r="D22" s="28"/>
      <c r="E22" s="28"/>
      <c r="F22" s="28"/>
      <c r="G22" s="28"/>
      <c r="H22" s="26" t="s">
        <v>1397</v>
      </c>
    </row>
    <row r="23" spans="1:8" ht="19.5">
      <c r="A23" s="3" t="s">
        <v>290</v>
      </c>
      <c r="B23" s="28" t="s">
        <v>1397</v>
      </c>
      <c r="C23" s="28"/>
      <c r="D23" s="28"/>
      <c r="E23" s="28"/>
      <c r="F23" s="28"/>
      <c r="G23" s="28"/>
      <c r="H23" s="26"/>
    </row>
    <row r="24" spans="1:8" ht="19.5">
      <c r="A24" s="3" t="s">
        <v>299</v>
      </c>
      <c r="B24" s="28" t="s">
        <v>1397</v>
      </c>
      <c r="C24" s="28" t="s">
        <v>1397</v>
      </c>
      <c r="D24" s="28"/>
      <c r="E24" s="28"/>
      <c r="F24" s="28"/>
      <c r="G24" s="28" t="s">
        <v>1397</v>
      </c>
      <c r="H24" s="26"/>
    </row>
    <row r="25" spans="1:8" ht="19.5">
      <c r="A25" s="3" t="s">
        <v>309</v>
      </c>
      <c r="B25" s="28" t="s">
        <v>1397</v>
      </c>
      <c r="C25" s="28" t="s">
        <v>1397</v>
      </c>
      <c r="D25" s="28"/>
      <c r="E25" s="28"/>
      <c r="F25" s="28"/>
      <c r="G25" s="28"/>
      <c r="H25" s="26"/>
    </row>
    <row r="26" spans="1:8" ht="19.5">
      <c r="A26" s="3" t="s">
        <v>320</v>
      </c>
      <c r="B26" s="28"/>
      <c r="C26" s="28"/>
      <c r="D26" s="28"/>
      <c r="E26" s="28"/>
      <c r="F26" s="28"/>
      <c r="G26" s="28"/>
      <c r="H26" s="26"/>
    </row>
    <row r="27" spans="1:8" ht="19.5">
      <c r="A27" s="3" t="s">
        <v>333</v>
      </c>
      <c r="B27" s="28"/>
      <c r="C27" s="28"/>
      <c r="D27" s="28"/>
      <c r="E27" s="28"/>
      <c r="F27" s="28"/>
      <c r="G27" s="28"/>
      <c r="H27" s="26"/>
    </row>
    <row r="28" spans="1:8" ht="30">
      <c r="A28" s="3" t="s">
        <v>344</v>
      </c>
      <c r="B28" s="28"/>
      <c r="C28" s="28" t="s">
        <v>1397</v>
      </c>
      <c r="D28" s="28" t="s">
        <v>1397</v>
      </c>
      <c r="E28" s="28"/>
      <c r="F28" s="28"/>
      <c r="G28" s="28"/>
      <c r="H28" s="26"/>
    </row>
    <row r="29" spans="1:8" ht="19.5">
      <c r="A29" s="3" t="s">
        <v>357</v>
      </c>
      <c r="B29" s="28"/>
      <c r="C29" s="28"/>
      <c r="D29" s="28"/>
      <c r="E29" s="28"/>
      <c r="F29" s="28"/>
      <c r="G29" s="28"/>
      <c r="H29" s="26"/>
    </row>
    <row r="30" spans="1:8" ht="30">
      <c r="A30" s="3" t="s">
        <v>364</v>
      </c>
      <c r="B30" s="28"/>
      <c r="C30" s="28"/>
      <c r="D30" s="28"/>
      <c r="E30" s="28"/>
      <c r="F30" s="28"/>
      <c r="G30" s="28"/>
      <c r="H30" s="26"/>
    </row>
    <row r="31" spans="1:8" ht="19.5">
      <c r="A31" s="3" t="s">
        <v>373</v>
      </c>
      <c r="B31" s="28" t="s">
        <v>1397</v>
      </c>
      <c r="C31" s="28" t="s">
        <v>1397</v>
      </c>
      <c r="D31" s="28" t="s">
        <v>1397</v>
      </c>
      <c r="E31" s="28"/>
      <c r="F31" s="28"/>
      <c r="G31" s="28"/>
      <c r="H31" s="26"/>
    </row>
    <row r="32" spans="1:8" ht="19.5">
      <c r="A32" s="3" t="s">
        <v>386</v>
      </c>
      <c r="B32" s="28" t="s">
        <v>1397</v>
      </c>
      <c r="C32" s="28" t="s">
        <v>1397</v>
      </c>
      <c r="D32" s="28" t="s">
        <v>1397</v>
      </c>
      <c r="E32" s="28"/>
      <c r="F32" s="28"/>
      <c r="G32" s="28"/>
      <c r="H32" s="26"/>
    </row>
    <row r="33" spans="1:8" ht="19.5">
      <c r="A33" s="3" t="s">
        <v>393</v>
      </c>
      <c r="B33" s="28"/>
      <c r="C33" s="28"/>
      <c r="D33" s="28"/>
      <c r="E33" s="28"/>
      <c r="F33" s="28"/>
      <c r="G33" s="28"/>
      <c r="H33" s="26"/>
    </row>
    <row r="34" spans="1:8" ht="19.5">
      <c r="A34" s="3" t="s">
        <v>402</v>
      </c>
      <c r="B34" s="28" t="s">
        <v>1397</v>
      </c>
      <c r="C34" s="28" t="s">
        <v>1397</v>
      </c>
      <c r="D34" s="28" t="s">
        <v>1397</v>
      </c>
      <c r="E34" s="28"/>
      <c r="F34" s="28" t="s">
        <v>1397</v>
      </c>
      <c r="G34" s="28"/>
      <c r="H34" s="26"/>
    </row>
    <row r="35" spans="1:8" ht="19.5">
      <c r="A35" s="3" t="s">
        <v>412</v>
      </c>
      <c r="B35" s="28"/>
      <c r="C35" s="28"/>
      <c r="D35" s="28"/>
      <c r="E35" s="28"/>
      <c r="F35" s="28" t="s">
        <v>1397</v>
      </c>
      <c r="G35" s="28" t="s">
        <v>1397</v>
      </c>
      <c r="H35" s="26"/>
    </row>
    <row r="36" spans="1:8" ht="19.5">
      <c r="A36" s="3" t="s">
        <v>422</v>
      </c>
      <c r="B36" s="28"/>
      <c r="C36" s="28" t="s">
        <v>1397</v>
      </c>
      <c r="D36" s="28"/>
      <c r="E36" s="28"/>
      <c r="F36" s="28" t="s">
        <v>1397</v>
      </c>
      <c r="G36" s="28" t="s">
        <v>1397</v>
      </c>
      <c r="H36" s="26"/>
    </row>
    <row r="37" spans="1:8" ht="19.5">
      <c r="A37" s="3" t="s">
        <v>435</v>
      </c>
      <c r="B37" s="28" t="s">
        <v>1397</v>
      </c>
      <c r="C37" s="28"/>
      <c r="D37" s="28"/>
      <c r="E37" s="28"/>
      <c r="F37" s="28"/>
      <c r="G37" s="28"/>
      <c r="H37" s="26"/>
    </row>
    <row r="38" spans="1:8" ht="30">
      <c r="A38" s="3" t="s">
        <v>448</v>
      </c>
      <c r="B38" s="28"/>
      <c r="C38" s="28"/>
      <c r="D38" s="28"/>
      <c r="E38" s="28"/>
      <c r="F38" s="28"/>
      <c r="G38" s="28"/>
      <c r="H38" s="26"/>
    </row>
    <row r="39" spans="1:8" ht="19.5">
      <c r="A39" s="3" t="s">
        <v>459</v>
      </c>
      <c r="B39" s="28"/>
      <c r="C39" s="28" t="s">
        <v>1397</v>
      </c>
      <c r="D39" s="28"/>
      <c r="E39" s="28" t="s">
        <v>1397</v>
      </c>
      <c r="F39" s="28"/>
      <c r="G39" s="28"/>
      <c r="H39" s="26"/>
    </row>
    <row r="40" spans="1:8" ht="30">
      <c r="A40" s="3" t="s">
        <v>469</v>
      </c>
      <c r="B40" s="28"/>
      <c r="C40" s="28"/>
      <c r="D40" s="28"/>
      <c r="E40" s="28"/>
      <c r="F40" s="28"/>
      <c r="G40" s="28"/>
      <c r="H40" s="26"/>
    </row>
    <row r="41" spans="1:8" ht="19.5">
      <c r="A41" s="3" t="s">
        <v>478</v>
      </c>
      <c r="B41" s="28"/>
      <c r="C41" s="28"/>
      <c r="D41" s="28"/>
      <c r="E41" s="28"/>
      <c r="F41" s="28"/>
      <c r="G41" s="28"/>
      <c r="H41" s="26"/>
    </row>
    <row r="42" spans="1:8" ht="19.5">
      <c r="A42" s="3" t="s">
        <v>491</v>
      </c>
      <c r="B42" s="28"/>
      <c r="C42" s="28"/>
      <c r="D42" s="28" t="s">
        <v>1397</v>
      </c>
      <c r="E42" s="28"/>
      <c r="F42" s="28"/>
      <c r="G42" s="28"/>
      <c r="H42" s="26"/>
    </row>
    <row r="43" spans="1:8" ht="19.5">
      <c r="A43" s="3" t="s">
        <v>500</v>
      </c>
      <c r="B43" s="28" t="s">
        <v>1397</v>
      </c>
      <c r="C43" s="28"/>
      <c r="D43" s="28"/>
      <c r="E43" s="28"/>
      <c r="F43" s="28"/>
      <c r="G43" s="28"/>
      <c r="H43" s="26"/>
    </row>
    <row r="44" spans="1:8" ht="19.5">
      <c r="A44" s="3" t="s">
        <v>514</v>
      </c>
      <c r="B44" s="28" t="s">
        <v>1397</v>
      </c>
      <c r="C44" s="28" t="s">
        <v>1397</v>
      </c>
      <c r="D44" s="28" t="s">
        <v>1397</v>
      </c>
      <c r="E44" s="28"/>
      <c r="F44" s="28" t="s">
        <v>1397</v>
      </c>
      <c r="G44" s="28"/>
      <c r="H44" s="26"/>
    </row>
    <row r="45" spans="1:8" ht="19.5">
      <c r="A45" s="3" t="s">
        <v>523</v>
      </c>
      <c r="B45" s="28" t="s">
        <v>1397</v>
      </c>
      <c r="C45" s="28" t="s">
        <v>1397</v>
      </c>
      <c r="D45" s="28"/>
      <c r="E45" s="28"/>
      <c r="F45" s="28"/>
      <c r="G45" s="28"/>
      <c r="H45" s="26"/>
    </row>
    <row r="46" spans="1:8" ht="30">
      <c r="A46" s="3" t="s">
        <v>536</v>
      </c>
      <c r="B46" s="28" t="s">
        <v>1397</v>
      </c>
      <c r="C46" s="28" t="s">
        <v>1397</v>
      </c>
      <c r="D46" s="28"/>
      <c r="E46" s="28"/>
      <c r="F46" s="28"/>
      <c r="G46" s="28"/>
      <c r="H46" s="26"/>
    </row>
    <row r="47" spans="1:8" ht="19.5">
      <c r="A47" s="3" t="s">
        <v>547</v>
      </c>
      <c r="B47" s="28" t="s">
        <v>1397</v>
      </c>
      <c r="C47" s="28" t="s">
        <v>1397</v>
      </c>
      <c r="D47" s="28"/>
      <c r="E47" s="28"/>
      <c r="F47" s="28"/>
      <c r="G47" s="28"/>
      <c r="H47" s="26"/>
    </row>
    <row r="48" spans="1:8" ht="30">
      <c r="A48" s="3" t="s">
        <v>560</v>
      </c>
      <c r="B48" s="28" t="s">
        <v>1397</v>
      </c>
      <c r="C48" s="28" t="s">
        <v>1397</v>
      </c>
      <c r="D48" s="28" t="s">
        <v>1397</v>
      </c>
      <c r="E48" s="28" t="s">
        <v>1397</v>
      </c>
      <c r="F48" s="28"/>
      <c r="G48" s="28"/>
      <c r="H48" s="26" t="s">
        <v>1397</v>
      </c>
    </row>
    <row r="49" spans="1:8" ht="19.5">
      <c r="A49" s="3" t="s">
        <v>572</v>
      </c>
      <c r="B49" s="28"/>
      <c r="C49" s="28" t="s">
        <v>1397</v>
      </c>
      <c r="D49" s="28"/>
      <c r="E49" s="28" t="s">
        <v>1397</v>
      </c>
      <c r="F49" s="28" t="s">
        <v>1397</v>
      </c>
      <c r="G49" s="28" t="s">
        <v>1397</v>
      </c>
      <c r="H49" s="26" t="s">
        <v>1397</v>
      </c>
    </row>
    <row r="50" spans="1:8" ht="30">
      <c r="A50" s="3" t="s">
        <v>580</v>
      </c>
      <c r="B50" s="28"/>
      <c r="C50" s="28"/>
      <c r="D50" s="28"/>
      <c r="E50" s="28"/>
      <c r="F50" s="28"/>
      <c r="G50" s="28"/>
      <c r="H50" s="26"/>
    </row>
    <row r="51" spans="1:8" ht="19.5">
      <c r="A51" s="3" t="s">
        <v>588</v>
      </c>
      <c r="B51" s="28" t="s">
        <v>1397</v>
      </c>
      <c r="C51" s="28" t="s">
        <v>1397</v>
      </c>
      <c r="D51" s="28"/>
      <c r="E51" s="28"/>
      <c r="F51" s="28"/>
      <c r="G51" s="28"/>
      <c r="H51" s="26"/>
    </row>
    <row r="52" spans="1:8" ht="19.5">
      <c r="A52" s="3" t="s">
        <v>597</v>
      </c>
      <c r="B52" s="28" t="s">
        <v>1397</v>
      </c>
      <c r="C52" s="28"/>
      <c r="D52" s="28"/>
      <c r="E52" s="28"/>
      <c r="F52" s="28"/>
      <c r="G52" s="28"/>
      <c r="H52" s="26"/>
    </row>
    <row r="53" spans="1:8" ht="19.5">
      <c r="A53" s="3" t="s">
        <v>607</v>
      </c>
      <c r="B53" s="28" t="s">
        <v>1397</v>
      </c>
      <c r="C53" s="28" t="s">
        <v>1397</v>
      </c>
      <c r="D53" s="28" t="s">
        <v>1397</v>
      </c>
      <c r="E53" s="28"/>
      <c r="F53" s="28"/>
      <c r="G53" s="28"/>
      <c r="H53" s="26"/>
    </row>
    <row r="54" spans="1:8" ht="19.5">
      <c r="A54" s="3" t="s">
        <v>617</v>
      </c>
      <c r="B54" s="28"/>
      <c r="C54" s="28" t="s">
        <v>1397</v>
      </c>
      <c r="D54" s="28"/>
      <c r="E54" s="28" t="s">
        <v>1397</v>
      </c>
      <c r="F54" s="28"/>
      <c r="G54" s="28"/>
      <c r="H54" s="26"/>
    </row>
    <row r="55" spans="1:8" ht="19.5">
      <c r="A55" s="3" t="s">
        <v>628</v>
      </c>
      <c r="B55" s="28"/>
      <c r="C55" s="28"/>
      <c r="D55" s="28"/>
      <c r="E55" s="28"/>
      <c r="F55" s="28"/>
      <c r="G55" s="28"/>
      <c r="H55" s="26" t="s">
        <v>1397</v>
      </c>
    </row>
    <row r="56" spans="1:8" ht="19.5">
      <c r="A56" s="3" t="s">
        <v>638</v>
      </c>
      <c r="B56" s="28"/>
      <c r="C56" s="28"/>
      <c r="D56" s="28"/>
      <c r="E56" s="28"/>
      <c r="F56" s="28"/>
      <c r="G56" s="28"/>
      <c r="H56" s="26"/>
    </row>
    <row r="57" spans="1:8" ht="19.5">
      <c r="A57" s="3" t="s">
        <v>648</v>
      </c>
      <c r="B57" s="28" t="s">
        <v>1397</v>
      </c>
      <c r="C57" s="28"/>
      <c r="D57" s="28"/>
      <c r="E57" s="28"/>
      <c r="F57" s="28"/>
      <c r="G57" s="28"/>
      <c r="H57" s="26"/>
    </row>
    <row r="58" spans="1:8" ht="30">
      <c r="A58" s="3" t="s">
        <v>655</v>
      </c>
      <c r="B58" s="28" t="s">
        <v>1397</v>
      </c>
      <c r="C58" s="28"/>
      <c r="D58" s="28"/>
      <c r="E58" s="28"/>
      <c r="F58" s="28"/>
      <c r="G58" s="28"/>
      <c r="H58" s="26"/>
    </row>
    <row r="59" spans="1:8" ht="19.5">
      <c r="A59" s="3" t="s">
        <v>663</v>
      </c>
      <c r="B59" s="28"/>
      <c r="C59" s="28"/>
      <c r="D59" s="28"/>
      <c r="E59" s="28"/>
      <c r="F59" s="28"/>
      <c r="G59" s="28"/>
      <c r="H59" s="26" t="s">
        <v>1397</v>
      </c>
    </row>
    <row r="60" spans="1:8" ht="19.5">
      <c r="A60" s="3" t="s">
        <v>671</v>
      </c>
      <c r="B60" s="28"/>
      <c r="C60" s="28"/>
      <c r="D60" s="28"/>
      <c r="E60" s="28"/>
      <c r="F60" s="28"/>
      <c r="G60" s="28"/>
      <c r="H60" s="26"/>
    </row>
    <row r="61" spans="1:8" ht="19.5">
      <c r="A61" s="3" t="s">
        <v>683</v>
      </c>
      <c r="B61" s="28" t="s">
        <v>1397</v>
      </c>
      <c r="C61" s="28" t="s">
        <v>1397</v>
      </c>
      <c r="D61" s="28"/>
      <c r="E61" s="28"/>
      <c r="F61" s="28"/>
      <c r="G61" s="28"/>
      <c r="H61" s="26"/>
    </row>
    <row r="62" spans="1:8" ht="19.5">
      <c r="A62" s="3" t="s">
        <v>694</v>
      </c>
      <c r="B62" s="28" t="s">
        <v>1397</v>
      </c>
      <c r="C62" s="28"/>
      <c r="D62" s="28"/>
      <c r="E62" s="28"/>
      <c r="F62" s="28"/>
      <c r="G62" s="28" t="s">
        <v>1397</v>
      </c>
      <c r="H62" s="26"/>
    </row>
    <row r="63" spans="1:8" ht="19.5">
      <c r="A63" s="3" t="s">
        <v>707</v>
      </c>
      <c r="B63" s="28" t="s">
        <v>1397</v>
      </c>
      <c r="C63" s="28"/>
      <c r="D63" s="28"/>
      <c r="E63" s="28"/>
      <c r="F63" s="28"/>
      <c r="G63" s="28"/>
      <c r="H63" s="26"/>
    </row>
    <row r="64" spans="1:8" ht="19.5">
      <c r="A64" s="3" t="s">
        <v>718</v>
      </c>
      <c r="B64" s="28"/>
      <c r="C64" s="28" t="s">
        <v>1397</v>
      </c>
      <c r="D64" s="28"/>
      <c r="E64" s="28"/>
      <c r="F64" s="28"/>
      <c r="G64" s="28"/>
      <c r="H64" s="26"/>
    </row>
    <row r="65" spans="1:8" ht="19.5">
      <c r="A65" s="3" t="s">
        <v>730</v>
      </c>
      <c r="B65" s="28"/>
      <c r="C65" s="28" t="s">
        <v>1397</v>
      </c>
      <c r="D65" s="28" t="s">
        <v>1397</v>
      </c>
      <c r="E65" s="28"/>
      <c r="F65" s="28"/>
      <c r="G65" s="28"/>
      <c r="H65" s="26"/>
    </row>
    <row r="66" spans="1:8" ht="30">
      <c r="A66" s="3" t="s">
        <v>737</v>
      </c>
      <c r="B66" s="28"/>
      <c r="C66" s="28"/>
      <c r="D66" s="28"/>
      <c r="E66" s="28"/>
      <c r="F66" s="28"/>
      <c r="G66" s="28"/>
      <c r="H66" s="26"/>
    </row>
    <row r="67" spans="1:8" ht="19.5">
      <c r="A67" s="3" t="s">
        <v>750</v>
      </c>
      <c r="B67" s="28"/>
      <c r="C67" s="28"/>
      <c r="D67" s="28"/>
      <c r="E67" s="28"/>
      <c r="F67" s="28"/>
      <c r="G67" s="28"/>
      <c r="H67" s="26"/>
    </row>
    <row r="68" spans="1:8" ht="30">
      <c r="A68" s="3" t="s">
        <v>763</v>
      </c>
      <c r="B68" s="28" t="s">
        <v>1397</v>
      </c>
      <c r="C68" s="28" t="s">
        <v>1397</v>
      </c>
      <c r="D68" s="28"/>
      <c r="E68" s="28"/>
      <c r="F68" s="28"/>
      <c r="G68" s="28"/>
      <c r="H68" s="26"/>
    </row>
    <row r="69" spans="1:8" ht="19.5">
      <c r="A69" s="3" t="s">
        <v>771</v>
      </c>
      <c r="B69" s="28"/>
      <c r="C69" s="28"/>
      <c r="D69" s="28"/>
      <c r="E69" s="28"/>
      <c r="F69" s="28"/>
      <c r="G69" s="28"/>
      <c r="H69" s="26"/>
    </row>
    <row r="70" spans="1:8" ht="19.5">
      <c r="A70" s="3" t="s">
        <v>781</v>
      </c>
      <c r="B70" s="28" t="s">
        <v>1397</v>
      </c>
      <c r="C70" s="28" t="s">
        <v>1397</v>
      </c>
      <c r="D70" s="28"/>
      <c r="E70" s="28"/>
      <c r="F70" s="28"/>
      <c r="G70" s="28"/>
      <c r="H70" s="26"/>
    </row>
    <row r="71" spans="1:8" ht="28.5" customHeight="1">
      <c r="A71" s="3" t="s">
        <v>789</v>
      </c>
      <c r="B71" s="28"/>
      <c r="C71" s="28"/>
      <c r="D71" s="28"/>
      <c r="E71" s="28"/>
      <c r="F71" s="28" t="s">
        <v>1397</v>
      </c>
      <c r="G71" s="28"/>
      <c r="H71" s="26"/>
    </row>
    <row r="72" spans="1:8" ht="19.5">
      <c r="A72" s="3" t="s">
        <v>804</v>
      </c>
      <c r="B72" s="28"/>
      <c r="C72" s="28" t="s">
        <v>1397</v>
      </c>
      <c r="D72" s="28" t="s">
        <v>1397</v>
      </c>
      <c r="E72" s="28"/>
      <c r="F72" s="28"/>
      <c r="G72" s="28"/>
      <c r="H72" s="26"/>
    </row>
    <row r="73" spans="1:8" ht="19.5">
      <c r="A73" s="3" t="s">
        <v>814</v>
      </c>
      <c r="B73" s="28"/>
      <c r="C73" s="28"/>
      <c r="D73" s="28"/>
      <c r="E73" s="28"/>
      <c r="F73" s="28"/>
      <c r="G73" s="28"/>
      <c r="H73" s="26"/>
    </row>
    <row r="74" spans="1:8" ht="19.5">
      <c r="A74" s="3" t="s">
        <v>822</v>
      </c>
      <c r="B74" s="28" t="s">
        <v>1397</v>
      </c>
      <c r="C74" s="28"/>
      <c r="D74" s="28"/>
      <c r="E74" s="28"/>
      <c r="F74" s="28"/>
      <c r="G74" s="28"/>
      <c r="H74" s="26"/>
    </row>
    <row r="75" spans="1:8" ht="19.5">
      <c r="A75" s="3" t="s">
        <v>829</v>
      </c>
      <c r="B75" s="28"/>
      <c r="C75" s="28"/>
      <c r="D75" s="28"/>
      <c r="E75" s="28"/>
      <c r="F75" s="28"/>
      <c r="G75" s="28"/>
      <c r="H75" s="26"/>
    </row>
    <row r="76" spans="1:8" ht="30">
      <c r="A76" s="3" t="s">
        <v>839</v>
      </c>
      <c r="B76" s="28" t="s">
        <v>1397</v>
      </c>
      <c r="C76" s="28"/>
      <c r="D76" s="28"/>
      <c r="E76" s="28"/>
      <c r="F76" s="28"/>
      <c r="G76" s="28"/>
      <c r="H76" s="26"/>
    </row>
    <row r="77" spans="1:8" ht="19.5">
      <c r="A77" s="3" t="s">
        <v>851</v>
      </c>
      <c r="B77" s="28" t="s">
        <v>1397</v>
      </c>
      <c r="C77" s="28"/>
      <c r="D77" s="28"/>
      <c r="E77" s="28"/>
      <c r="F77" s="28"/>
      <c r="G77" s="28"/>
      <c r="H77" s="26"/>
    </row>
    <row r="78" spans="1:8" ht="19.5">
      <c r="A78" s="3" t="s">
        <v>862</v>
      </c>
      <c r="B78" s="28" t="s">
        <v>1397</v>
      </c>
      <c r="C78" s="28"/>
      <c r="D78" s="28"/>
      <c r="E78" s="28"/>
      <c r="F78" s="28"/>
      <c r="G78" s="28"/>
      <c r="H78" s="26"/>
    </row>
    <row r="79" spans="1:8" ht="19.5">
      <c r="A79" s="3" t="s">
        <v>870</v>
      </c>
      <c r="B79" s="28"/>
      <c r="C79" s="28"/>
      <c r="D79" s="28"/>
      <c r="E79" s="28"/>
      <c r="F79" s="28"/>
      <c r="G79" s="28"/>
      <c r="H79" s="26"/>
    </row>
    <row r="80" spans="1:8" ht="19.5">
      <c r="A80" s="3" t="s">
        <v>876</v>
      </c>
      <c r="B80" s="28"/>
      <c r="C80" s="28"/>
      <c r="D80" s="28" t="s">
        <v>1397</v>
      </c>
      <c r="E80" s="28"/>
      <c r="F80" s="28"/>
      <c r="G80" s="28"/>
      <c r="H80" s="26"/>
    </row>
    <row r="81" spans="1:8" ht="19.5">
      <c r="A81" s="3" t="s">
        <v>889</v>
      </c>
      <c r="B81" s="28" t="s">
        <v>1397</v>
      </c>
      <c r="C81" s="28"/>
      <c r="D81" s="28"/>
      <c r="E81" s="28"/>
      <c r="F81" s="28"/>
      <c r="G81" s="28"/>
      <c r="H81" s="26"/>
    </row>
    <row r="82" spans="1:8" ht="30">
      <c r="A82" s="3" t="s">
        <v>901</v>
      </c>
      <c r="B82" s="28"/>
      <c r="C82" s="28"/>
      <c r="D82" s="28"/>
      <c r="E82" s="28"/>
      <c r="F82" s="28"/>
      <c r="G82" s="28"/>
      <c r="H82" s="26"/>
    </row>
    <row r="83" spans="1:8" ht="19.5">
      <c r="A83" s="3" t="s">
        <v>910</v>
      </c>
      <c r="B83" s="28" t="s">
        <v>1397</v>
      </c>
      <c r="C83" s="28"/>
      <c r="D83" s="28"/>
      <c r="E83" s="28"/>
      <c r="F83" s="28"/>
      <c r="G83" s="28"/>
      <c r="H83" s="26"/>
    </row>
    <row r="84" spans="1:8" ht="19.5">
      <c r="A84" s="3" t="s">
        <v>921</v>
      </c>
      <c r="B84" s="28" t="s">
        <v>1397</v>
      </c>
      <c r="C84" s="28"/>
      <c r="D84" s="28"/>
      <c r="E84" s="28"/>
      <c r="F84" s="28"/>
      <c r="G84" s="28"/>
      <c r="H84" s="26"/>
    </row>
    <row r="85" spans="1:8" ht="19.5">
      <c r="A85" s="3" t="s">
        <v>932</v>
      </c>
      <c r="B85" s="28" t="s">
        <v>1397</v>
      </c>
      <c r="C85" s="28"/>
      <c r="D85" s="28"/>
      <c r="E85" s="28"/>
      <c r="F85" s="28"/>
      <c r="G85" s="28"/>
      <c r="H85" s="26"/>
    </row>
    <row r="86" spans="1:8" ht="30">
      <c r="A86" s="3" t="s">
        <v>940</v>
      </c>
      <c r="B86" s="28" t="s">
        <v>1397</v>
      </c>
      <c r="C86" s="28"/>
      <c r="D86" s="28"/>
      <c r="E86" s="28"/>
      <c r="F86" s="28"/>
      <c r="G86" s="28"/>
      <c r="H86" s="26"/>
    </row>
    <row r="87" spans="1:8" ht="30">
      <c r="A87" s="3" t="s">
        <v>950</v>
      </c>
      <c r="B87" s="28" t="s">
        <v>1397</v>
      </c>
      <c r="C87" s="28"/>
      <c r="D87" s="28"/>
      <c r="E87" s="28"/>
      <c r="F87" s="28"/>
      <c r="G87" s="28"/>
      <c r="H87" s="26"/>
    </row>
    <row r="88" spans="1:8" ht="19.5">
      <c r="A88" s="3" t="s">
        <v>959</v>
      </c>
      <c r="B88" s="28" t="s">
        <v>1397</v>
      </c>
      <c r="C88" s="28"/>
      <c r="D88" s="28"/>
      <c r="E88" s="28"/>
      <c r="F88" s="28"/>
      <c r="G88" s="28"/>
      <c r="H88" s="26"/>
    </row>
    <row r="89" spans="1:8" ht="19.5">
      <c r="A89" s="3" t="s">
        <v>973</v>
      </c>
      <c r="B89" s="28"/>
      <c r="C89" s="28"/>
      <c r="D89" s="28"/>
      <c r="E89" s="28"/>
      <c r="F89" s="28"/>
      <c r="G89" s="28" t="s">
        <v>1397</v>
      </c>
      <c r="H89" s="26"/>
    </row>
    <row r="90" spans="1:8" ht="19.5">
      <c r="A90" s="3" t="s">
        <v>982</v>
      </c>
      <c r="B90" s="28"/>
      <c r="C90" s="28"/>
      <c r="D90" s="28"/>
      <c r="E90" s="28"/>
      <c r="F90" s="28"/>
      <c r="G90" s="28"/>
      <c r="H90" s="26"/>
    </row>
    <row r="91" spans="1:8" ht="19.5">
      <c r="A91" s="3" t="s">
        <v>990</v>
      </c>
      <c r="B91" s="28" t="s">
        <v>1397</v>
      </c>
      <c r="C91" s="28"/>
      <c r="D91" s="28"/>
      <c r="E91" s="28"/>
      <c r="F91" s="28"/>
      <c r="G91" s="28"/>
      <c r="H91" s="26"/>
    </row>
    <row r="92" spans="1:8" ht="19.5">
      <c r="A92" s="3" t="s">
        <v>997</v>
      </c>
      <c r="B92" s="28"/>
      <c r="C92" s="28"/>
      <c r="D92" s="28"/>
      <c r="E92" s="28"/>
      <c r="F92" s="28"/>
      <c r="G92" s="28"/>
      <c r="H92" s="26"/>
    </row>
    <row r="93" spans="1:8" ht="30">
      <c r="A93" s="3" t="s">
        <v>1005</v>
      </c>
      <c r="B93" s="28" t="s">
        <v>1397</v>
      </c>
      <c r="C93" s="28"/>
      <c r="D93" s="28"/>
      <c r="E93" s="28"/>
      <c r="F93" s="28"/>
      <c r="G93" s="28"/>
      <c r="H93" s="26"/>
    </row>
    <row r="94" spans="1:8" ht="30">
      <c r="A94" s="3" t="s">
        <v>1020</v>
      </c>
      <c r="B94" s="28" t="s">
        <v>1397</v>
      </c>
      <c r="C94" s="28"/>
      <c r="D94" s="28"/>
      <c r="E94" s="28"/>
      <c r="F94" s="28"/>
      <c r="G94" s="28"/>
      <c r="H94" s="26"/>
    </row>
    <row r="95" spans="1:8" ht="19.5">
      <c r="A95" s="3" t="s">
        <v>1025</v>
      </c>
      <c r="B95" s="28"/>
      <c r="C95" s="28"/>
      <c r="D95" s="28"/>
      <c r="E95" s="28"/>
      <c r="F95" s="28"/>
      <c r="G95" s="28"/>
      <c r="H95" s="26"/>
    </row>
    <row r="96" spans="1:8" ht="19.5">
      <c r="A96" s="3" t="s">
        <v>1037</v>
      </c>
      <c r="B96" s="28" t="s">
        <v>1397</v>
      </c>
      <c r="C96" s="28"/>
      <c r="D96" s="28"/>
      <c r="E96" s="28"/>
      <c r="F96" s="28"/>
      <c r="G96" s="28"/>
      <c r="H96" s="26"/>
    </row>
    <row r="97" spans="1:8" ht="30">
      <c r="A97" s="3" t="s">
        <v>1045</v>
      </c>
      <c r="B97" s="28" t="s">
        <v>1397</v>
      </c>
      <c r="C97" s="28"/>
      <c r="D97" s="28"/>
      <c r="E97" s="28"/>
      <c r="F97" s="28"/>
      <c r="G97" s="28"/>
      <c r="H97" s="26"/>
    </row>
    <row r="98" spans="1:8" ht="19.5">
      <c r="A98" s="3" t="s">
        <v>1056</v>
      </c>
      <c r="B98" s="28"/>
      <c r="C98" s="28"/>
      <c r="D98" s="28"/>
      <c r="E98" s="28"/>
      <c r="F98" s="28"/>
      <c r="G98" s="28"/>
      <c r="H98" s="26"/>
    </row>
    <row r="99" spans="1:8" ht="27.75" customHeight="1">
      <c r="A99" s="3" t="s">
        <v>1063</v>
      </c>
      <c r="B99" s="28" t="s">
        <v>1397</v>
      </c>
      <c r="C99" s="28" t="s">
        <v>1397</v>
      </c>
      <c r="D99" s="28"/>
      <c r="E99" s="28"/>
      <c r="F99" s="28"/>
      <c r="G99" s="28"/>
      <c r="H99" s="26"/>
    </row>
    <row r="100" spans="1:8" ht="19.5">
      <c r="A100" s="3" t="s">
        <v>1070</v>
      </c>
      <c r="B100" s="28" t="s">
        <v>1397</v>
      </c>
      <c r="C100" s="28"/>
      <c r="D100" s="28"/>
      <c r="E100" s="28"/>
      <c r="F100" s="28"/>
      <c r="G100" s="28"/>
      <c r="H100" s="26"/>
    </row>
    <row r="101" spans="1:8" ht="30">
      <c r="A101" s="3" t="s">
        <v>1078</v>
      </c>
      <c r="B101" s="28" t="s">
        <v>1397</v>
      </c>
      <c r="C101" s="28"/>
      <c r="D101" s="28"/>
      <c r="E101" s="28"/>
      <c r="F101" s="28"/>
      <c r="G101" s="28"/>
      <c r="H101" s="26"/>
    </row>
    <row r="102" spans="1:8" ht="30">
      <c r="A102" s="3" t="s">
        <v>1086</v>
      </c>
      <c r="B102" s="28" t="s">
        <v>1397</v>
      </c>
      <c r="C102" s="28"/>
      <c r="D102" s="28"/>
      <c r="E102" s="28"/>
      <c r="F102" s="28"/>
      <c r="G102" s="28"/>
      <c r="H102" s="26"/>
    </row>
    <row r="103" spans="1:8" ht="30">
      <c r="A103" s="3" t="s">
        <v>1095</v>
      </c>
      <c r="B103" s="28"/>
      <c r="C103" s="28"/>
      <c r="D103" s="28"/>
      <c r="E103" s="28"/>
      <c r="F103" s="28"/>
      <c r="G103" s="28"/>
      <c r="H103" s="26"/>
    </row>
    <row r="104" spans="1:8" ht="30">
      <c r="A104" s="3" t="s">
        <v>1105</v>
      </c>
      <c r="B104" s="28"/>
      <c r="C104" s="28"/>
      <c r="D104" s="28"/>
      <c r="E104" s="28"/>
      <c r="F104" s="28"/>
      <c r="G104" s="28"/>
      <c r="H104" s="26"/>
    </row>
    <row r="105" spans="1:8" ht="19.5">
      <c r="A105" s="3" t="s">
        <v>1114</v>
      </c>
      <c r="B105" s="28" t="s">
        <v>1397</v>
      </c>
      <c r="C105" s="28"/>
      <c r="D105" s="28"/>
      <c r="E105" s="28"/>
      <c r="F105" s="28"/>
      <c r="G105" s="28"/>
      <c r="H105" s="26"/>
    </row>
    <row r="106" spans="1:8" ht="19.5">
      <c r="A106" s="3" t="s">
        <v>1124</v>
      </c>
      <c r="B106" s="28" t="s">
        <v>1397</v>
      </c>
      <c r="C106" s="28" t="s">
        <v>1397</v>
      </c>
      <c r="D106" s="28"/>
      <c r="E106" s="28"/>
      <c r="F106" s="28"/>
      <c r="G106" s="28"/>
      <c r="H106" s="26"/>
    </row>
    <row r="107" spans="1:8" ht="28.5" customHeight="1">
      <c r="A107" s="3" t="s">
        <v>1131</v>
      </c>
      <c r="B107" s="28" t="s">
        <v>1397</v>
      </c>
      <c r="C107" s="28" t="s">
        <v>1397</v>
      </c>
      <c r="D107" s="28" t="s">
        <v>1397</v>
      </c>
      <c r="E107" s="28"/>
      <c r="F107" s="28"/>
      <c r="G107" s="28"/>
      <c r="H107" s="26"/>
    </row>
    <row r="108" spans="1:8" ht="19.5">
      <c r="A108" s="3" t="s">
        <v>1142</v>
      </c>
      <c r="B108" s="28" t="s">
        <v>1397</v>
      </c>
      <c r="C108" s="28" t="s">
        <v>1397</v>
      </c>
      <c r="D108" s="28"/>
      <c r="E108" s="28" t="s">
        <v>1397</v>
      </c>
      <c r="F108" s="28"/>
      <c r="G108" s="28"/>
      <c r="H108" s="26"/>
    </row>
    <row r="109" spans="1:8" ht="30">
      <c r="A109" s="3" t="s">
        <v>1151</v>
      </c>
      <c r="B109" s="28"/>
      <c r="C109" s="28"/>
      <c r="D109" s="28"/>
      <c r="E109" s="28"/>
      <c r="F109" s="28"/>
      <c r="G109" s="28"/>
      <c r="H109" s="26"/>
    </row>
    <row r="110" spans="1:8" ht="19.5">
      <c r="A110" t="s">
        <v>1159</v>
      </c>
      <c r="B110" s="28" t="s">
        <v>1397</v>
      </c>
      <c r="C110" s="28"/>
      <c r="D110" s="28"/>
      <c r="E110" s="28"/>
      <c r="F110" s="28"/>
      <c r="G110" s="28"/>
      <c r="H110" s="26"/>
    </row>
    <row r="111" spans="1:8" ht="19.5">
      <c r="A111" s="3" t="s">
        <v>1167</v>
      </c>
      <c r="B111" s="28"/>
      <c r="C111" s="28" t="s">
        <v>1397</v>
      </c>
      <c r="D111" s="28"/>
      <c r="E111" s="28"/>
      <c r="F111" s="28"/>
      <c r="G111" s="28"/>
      <c r="H111" s="26"/>
    </row>
    <row r="112" spans="1:8" ht="19.5">
      <c r="A112" s="3" t="s">
        <v>1179</v>
      </c>
      <c r="B112" s="28" t="s">
        <v>1397</v>
      </c>
      <c r="C112" s="28"/>
      <c r="D112" s="28"/>
      <c r="E112" s="28"/>
      <c r="F112" s="28"/>
      <c r="G112" s="28"/>
      <c r="H112" s="26"/>
    </row>
    <row r="113" spans="1:8" ht="19.5">
      <c r="A113" s="3" t="s">
        <v>1190</v>
      </c>
      <c r="B113" s="28"/>
      <c r="C113" s="28"/>
      <c r="D113" s="28"/>
      <c r="E113" s="28"/>
      <c r="F113" s="28"/>
      <c r="G113" s="28"/>
      <c r="H113" s="26"/>
    </row>
    <row r="114" spans="1:8" ht="19.5">
      <c r="A114" s="3" t="s">
        <v>1199</v>
      </c>
      <c r="B114" s="28" t="s">
        <v>1397</v>
      </c>
      <c r="C114" s="28" t="s">
        <v>1397</v>
      </c>
      <c r="D114" s="28"/>
      <c r="E114" s="28" t="s">
        <v>1397</v>
      </c>
      <c r="F114" s="28"/>
      <c r="G114" s="28"/>
      <c r="H114" s="26"/>
    </row>
    <row r="115" spans="1:8" ht="19.5">
      <c r="A115" s="3" t="s">
        <v>1210</v>
      </c>
      <c r="B115" s="28"/>
      <c r="C115" s="28"/>
      <c r="D115" s="28"/>
      <c r="E115" s="28"/>
      <c r="F115" s="28"/>
      <c r="G115" s="28"/>
      <c r="H115" s="26"/>
    </row>
    <row r="116" spans="1:8" ht="19.5">
      <c r="A116" s="3" t="s">
        <v>1216</v>
      </c>
      <c r="B116" s="28" t="s">
        <v>1397</v>
      </c>
      <c r="C116" s="28" t="s">
        <v>1397</v>
      </c>
      <c r="D116" s="28" t="s">
        <v>1397</v>
      </c>
      <c r="E116" s="28"/>
      <c r="F116" s="28"/>
      <c r="G116" s="28"/>
      <c r="H116" s="26"/>
    </row>
    <row r="117" spans="1:8" ht="19.5">
      <c r="A117" s="3" t="s">
        <v>1226</v>
      </c>
      <c r="B117" s="28" t="s">
        <v>1397</v>
      </c>
      <c r="C117" s="28" t="s">
        <v>1397</v>
      </c>
      <c r="D117" s="28" t="s">
        <v>1397</v>
      </c>
      <c r="E117" s="28"/>
      <c r="F117" s="28"/>
      <c r="G117" s="28"/>
      <c r="H117" s="26"/>
    </row>
    <row r="118" spans="1:8" ht="30">
      <c r="A118" s="3" t="s">
        <v>1239</v>
      </c>
      <c r="B118" s="28" t="s">
        <v>1397</v>
      </c>
      <c r="C118" s="28"/>
      <c r="D118" s="28"/>
      <c r="E118" s="28"/>
      <c r="F118" s="28"/>
      <c r="G118" s="28"/>
      <c r="H118" s="26"/>
    </row>
    <row r="119" spans="1:8" ht="30">
      <c r="A119" s="3" t="s">
        <v>1250</v>
      </c>
      <c r="B119" s="28" t="s">
        <v>1397</v>
      </c>
      <c r="C119" s="28"/>
      <c r="D119" s="28"/>
      <c r="E119" s="28"/>
      <c r="F119" s="28"/>
      <c r="G119" s="28"/>
      <c r="H119" s="26"/>
    </row>
    <row r="120" spans="1:8" ht="30">
      <c r="A120" s="3" t="s">
        <v>1257</v>
      </c>
      <c r="B120" s="28" t="s">
        <v>1397</v>
      </c>
      <c r="C120" s="28"/>
      <c r="D120" s="28"/>
      <c r="E120" s="28"/>
      <c r="F120" s="28"/>
      <c r="G120" s="28"/>
      <c r="H120" s="26"/>
    </row>
    <row r="121" spans="1:8" ht="30">
      <c r="A121" s="3" t="s">
        <v>1266</v>
      </c>
      <c r="B121" s="28" t="s">
        <v>1397</v>
      </c>
      <c r="C121" s="28"/>
      <c r="D121" s="28"/>
      <c r="E121" s="28"/>
      <c r="F121" s="28"/>
      <c r="G121" s="28"/>
      <c r="H121" s="26"/>
    </row>
    <row r="122" spans="1:8" ht="19.5">
      <c r="A122" s="3" t="s">
        <v>1271</v>
      </c>
      <c r="B122" s="28" t="s">
        <v>1397</v>
      </c>
      <c r="C122" s="28"/>
      <c r="D122" s="28"/>
      <c r="E122" s="28"/>
      <c r="F122" s="28"/>
      <c r="G122" s="28"/>
      <c r="H122" s="26"/>
    </row>
    <row r="123" spans="1:8" ht="19.5">
      <c r="A123" s="3" t="s">
        <v>1277</v>
      </c>
      <c r="B123" s="28" t="s">
        <v>1397</v>
      </c>
      <c r="C123" s="28"/>
      <c r="D123" s="28"/>
      <c r="E123" s="28"/>
      <c r="F123" s="28"/>
      <c r="G123" s="28"/>
      <c r="H123" s="26"/>
    </row>
    <row r="124" spans="1:8" ht="19.5">
      <c r="A124" s="3" t="s">
        <v>1283</v>
      </c>
      <c r="B124" s="28" t="s">
        <v>1397</v>
      </c>
      <c r="C124" s="28" t="s">
        <v>1397</v>
      </c>
      <c r="D124" s="28"/>
      <c r="E124" s="28"/>
      <c r="F124" s="28"/>
      <c r="G124" s="28"/>
      <c r="H124" s="26"/>
    </row>
    <row r="125" spans="1:8" ht="19.5">
      <c r="A125" s="3" t="s">
        <v>1290</v>
      </c>
      <c r="B125" s="28" t="s">
        <v>1397</v>
      </c>
      <c r="C125" s="28" t="s">
        <v>1397</v>
      </c>
      <c r="D125" s="28"/>
      <c r="E125" s="28"/>
      <c r="F125" s="28"/>
      <c r="G125" s="28"/>
      <c r="H125" s="26"/>
    </row>
    <row r="126" spans="1:8" ht="19.5">
      <c r="A126" s="3" t="s">
        <v>1298</v>
      </c>
      <c r="B126" s="28"/>
      <c r="C126" s="28"/>
      <c r="D126" s="28"/>
      <c r="E126" s="28"/>
      <c r="F126" s="28"/>
      <c r="G126" s="28"/>
      <c r="H126" s="26"/>
    </row>
    <row r="127" spans="1:8" ht="19.5">
      <c r="A127" s="3" t="s">
        <v>1307</v>
      </c>
      <c r="B127" s="28"/>
      <c r="C127" s="28"/>
      <c r="D127" s="28"/>
      <c r="E127" s="28"/>
      <c r="F127" s="28"/>
      <c r="G127" s="28"/>
      <c r="H127" s="26"/>
    </row>
    <row r="128" spans="1:8" ht="19.5">
      <c r="A128" s="3" t="s">
        <v>1320</v>
      </c>
      <c r="B128" s="28"/>
      <c r="C128" s="28"/>
      <c r="D128" s="28"/>
      <c r="E128" s="28"/>
      <c r="F128" s="28"/>
      <c r="G128" s="28"/>
      <c r="H128" s="26"/>
    </row>
    <row r="129" spans="1:8" ht="19.5">
      <c r="A129" s="3" t="s">
        <v>1331</v>
      </c>
      <c r="B129" s="28" t="s">
        <v>1397</v>
      </c>
      <c r="C129" s="28" t="s">
        <v>1397</v>
      </c>
      <c r="D129" s="28" t="s">
        <v>1397</v>
      </c>
      <c r="E129" s="28" t="s">
        <v>1397</v>
      </c>
      <c r="F129" s="28"/>
      <c r="G129" s="28" t="s">
        <v>1397</v>
      </c>
      <c r="H129" s="26"/>
    </row>
    <row r="130" spans="1:8" ht="19.5">
      <c r="A130" s="18" t="s">
        <v>1307</v>
      </c>
      <c r="B130" s="28"/>
      <c r="C130" s="28"/>
      <c r="D130" s="28"/>
      <c r="E130" s="28"/>
      <c r="F130" s="28"/>
      <c r="G130" s="28"/>
      <c r="H130" s="26"/>
    </row>
    <row r="131" spans="1:8" ht="19.5">
      <c r="A131" s="3" t="s">
        <v>1352</v>
      </c>
      <c r="B131" s="28" t="s">
        <v>1397</v>
      </c>
      <c r="C131" s="28"/>
      <c r="D131" s="28"/>
      <c r="E131" s="28"/>
      <c r="F131" s="28"/>
      <c r="G131" s="28"/>
      <c r="H131" s="26"/>
    </row>
    <row r="132" spans="1:8" ht="19.5">
      <c r="A132" s="3" t="s">
        <v>1363</v>
      </c>
      <c r="B132" s="28"/>
      <c r="C132" s="28"/>
      <c r="D132" s="28"/>
      <c r="E132" s="28"/>
      <c r="F132" s="28"/>
      <c r="G132" s="28"/>
      <c r="H132" s="26"/>
    </row>
    <row r="133" spans="1:8" ht="19.5">
      <c r="A133" s="3" t="s">
        <v>1371</v>
      </c>
      <c r="B133" s="28"/>
      <c r="C133" s="28"/>
      <c r="D133" s="28"/>
      <c r="E133" s="28"/>
      <c r="F133" s="28"/>
      <c r="G133" s="28"/>
      <c r="H133" s="26"/>
    </row>
    <row r="134" spans="1:8" ht="19.5">
      <c r="A134" s="3" t="s">
        <v>1378</v>
      </c>
      <c r="B134" s="28"/>
      <c r="C134" s="28" t="s">
        <v>1397</v>
      </c>
      <c r="D134" s="28" t="s">
        <v>1397</v>
      </c>
      <c r="E134" s="28"/>
      <c r="F134" s="28"/>
      <c r="G134" s="28"/>
      <c r="H134" s="26"/>
    </row>
    <row r="135" spans="1:8" ht="19.5">
      <c r="A135" t="s">
        <v>1391</v>
      </c>
      <c r="B135" s="28"/>
      <c r="C135" s="28"/>
      <c r="D135" s="28"/>
      <c r="E135" s="28"/>
      <c r="F135" s="28"/>
      <c r="G135" s="28"/>
      <c r="H135" s="25"/>
    </row>
  </sheetData>
  <mergeCells count="2">
    <mergeCell ref="A1:A2"/>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351-1C57-43A1-A217-348E44357738}">
  <dimension ref="A1:F135"/>
  <sheetViews>
    <sheetView workbookViewId="0">
      <selection activeCell="F1" sqref="F1:F1048576"/>
    </sheetView>
  </sheetViews>
  <sheetFormatPr defaultRowHeight="15"/>
  <cols>
    <col min="1" max="1" width="115.85546875" style="3" bestFit="1" customWidth="1"/>
    <col min="2" max="2" width="14.42578125" bestFit="1" customWidth="1"/>
    <col min="3" max="3" width="20.7109375" bestFit="1" customWidth="1"/>
    <col min="4" max="4" width="20.5703125" bestFit="1" customWidth="1"/>
    <col min="5" max="5" width="28.140625" bestFit="1" customWidth="1"/>
  </cols>
  <sheetData>
    <row r="1" spans="1:6" ht="17.25" customHeight="1" thickBot="1">
      <c r="A1" s="32" t="s">
        <v>0</v>
      </c>
      <c r="B1" s="37" t="s">
        <v>1405</v>
      </c>
      <c r="C1" s="38"/>
      <c r="D1" s="38"/>
      <c r="E1" s="39"/>
      <c r="F1" s="24"/>
    </row>
    <row r="2" spans="1:6" ht="30">
      <c r="A2" s="33"/>
      <c r="B2" s="22" t="s">
        <v>1201</v>
      </c>
      <c r="C2" s="22" t="s">
        <v>137</v>
      </c>
      <c r="D2" s="22" t="s">
        <v>1309</v>
      </c>
      <c r="E2" s="22" t="s">
        <v>599</v>
      </c>
    </row>
    <row r="3" spans="1:6" ht="19.5">
      <c r="A3" s="4" t="s">
        <v>27</v>
      </c>
      <c r="B3" s="28"/>
      <c r="C3" s="28"/>
      <c r="D3" s="28"/>
      <c r="E3" s="28"/>
    </row>
    <row r="4" spans="1:6" ht="30">
      <c r="A4" s="3" t="s">
        <v>47</v>
      </c>
      <c r="B4" s="28" t="s">
        <v>1397</v>
      </c>
      <c r="C4" s="28"/>
      <c r="D4" s="28"/>
      <c r="E4" s="28"/>
    </row>
    <row r="5" spans="1:6" ht="19.5">
      <c r="A5" s="3" t="s">
        <v>65</v>
      </c>
      <c r="B5" s="28"/>
      <c r="C5" s="28"/>
      <c r="D5" s="28"/>
      <c r="E5" s="28"/>
    </row>
    <row r="6" spans="1:6" ht="19.5">
      <c r="A6" s="3" t="s">
        <v>81</v>
      </c>
      <c r="B6" s="28"/>
      <c r="C6" s="28"/>
      <c r="D6" s="28"/>
      <c r="E6" s="28"/>
    </row>
    <row r="7" spans="1:6" ht="19.5">
      <c r="A7" s="3" t="s">
        <v>96</v>
      </c>
      <c r="B7" s="28"/>
      <c r="C7" s="28"/>
      <c r="D7" s="28"/>
      <c r="E7" s="28" t="s">
        <v>1397</v>
      </c>
    </row>
    <row r="8" spans="1:6" ht="30">
      <c r="A8" s="3" t="s">
        <v>107</v>
      </c>
      <c r="B8" s="28" t="s">
        <v>1397</v>
      </c>
      <c r="C8" s="28"/>
      <c r="D8" s="28"/>
      <c r="E8" s="28"/>
    </row>
    <row r="9" spans="1:6" ht="19.5">
      <c r="A9" s="3" t="s">
        <v>120</v>
      </c>
      <c r="D9" s="28"/>
      <c r="E9" s="28"/>
    </row>
    <row r="10" spans="1:6" ht="30">
      <c r="A10" s="3" t="s">
        <v>134</v>
      </c>
      <c r="B10" s="28"/>
      <c r="C10" s="28" t="s">
        <v>1397</v>
      </c>
      <c r="D10" s="28"/>
      <c r="E10" s="28"/>
    </row>
    <row r="11" spans="1:6" ht="30">
      <c r="A11" s="3" t="s">
        <v>149</v>
      </c>
      <c r="B11" s="28" t="s">
        <v>1397</v>
      </c>
      <c r="C11" s="28"/>
      <c r="D11" s="28"/>
      <c r="E11" s="28"/>
    </row>
    <row r="12" spans="1:6" ht="19.5">
      <c r="A12" s="3" t="s">
        <v>161</v>
      </c>
      <c r="B12" s="28"/>
      <c r="C12" s="28"/>
      <c r="D12" s="28"/>
      <c r="E12" s="28"/>
    </row>
    <row r="13" spans="1:6" ht="19.5">
      <c r="A13" s="3" t="s">
        <v>171</v>
      </c>
      <c r="B13" s="28"/>
      <c r="C13" s="28"/>
      <c r="D13" s="28"/>
      <c r="E13" s="28"/>
    </row>
    <row r="14" spans="1:6" ht="30">
      <c r="A14" s="3" t="s">
        <v>186</v>
      </c>
      <c r="B14" s="28"/>
      <c r="C14" s="28"/>
      <c r="D14" s="28"/>
      <c r="E14" s="28"/>
    </row>
    <row r="15" spans="1:6" ht="30">
      <c r="A15" s="3" t="s">
        <v>199</v>
      </c>
      <c r="B15" s="28"/>
      <c r="C15" s="28"/>
      <c r="D15" s="28"/>
      <c r="E15" s="28"/>
    </row>
    <row r="16" spans="1:6" ht="19.5">
      <c r="A16" s="3" t="s">
        <v>207</v>
      </c>
      <c r="B16" s="28"/>
      <c r="C16" s="28"/>
      <c r="D16" s="28"/>
      <c r="E16" s="28"/>
    </row>
    <row r="17" spans="1:5" ht="19.5">
      <c r="A17" s="3" t="s">
        <v>220</v>
      </c>
      <c r="B17" s="28"/>
      <c r="C17" s="28"/>
      <c r="D17" s="28"/>
      <c r="E17" s="28"/>
    </row>
    <row r="18" spans="1:5" ht="19.5">
      <c r="A18" s="3" t="s">
        <v>231</v>
      </c>
      <c r="B18" s="28" t="s">
        <v>1397</v>
      </c>
      <c r="C18" s="28"/>
      <c r="D18" s="28"/>
      <c r="E18" s="28"/>
    </row>
    <row r="19" spans="1:5" ht="30">
      <c r="A19" s="3" t="s">
        <v>243</v>
      </c>
      <c r="B19" s="28"/>
      <c r="C19" s="28"/>
      <c r="D19" s="28"/>
      <c r="E19" s="28" t="s">
        <v>1397</v>
      </c>
    </row>
    <row r="20" spans="1:5" ht="19.5">
      <c r="A20" s="3" t="s">
        <v>255</v>
      </c>
      <c r="B20" s="28" t="s">
        <v>1397</v>
      </c>
      <c r="C20" s="28"/>
      <c r="D20" s="28"/>
    </row>
    <row r="21" spans="1:5" ht="45">
      <c r="A21" s="3" t="s">
        <v>267</v>
      </c>
      <c r="B21" s="28"/>
      <c r="C21" s="28"/>
      <c r="D21" s="28"/>
      <c r="E21" s="28"/>
    </row>
    <row r="22" spans="1:5" ht="19.5">
      <c r="A22" s="3" t="s">
        <v>280</v>
      </c>
      <c r="B22" s="28"/>
      <c r="C22" s="28"/>
      <c r="D22" s="28"/>
      <c r="E22" s="28"/>
    </row>
    <row r="23" spans="1:5" ht="19.5">
      <c r="A23" s="3" t="s">
        <v>290</v>
      </c>
      <c r="B23" s="28"/>
      <c r="C23" s="28"/>
      <c r="D23" s="28"/>
      <c r="E23" s="28"/>
    </row>
    <row r="24" spans="1:5" ht="19.5">
      <c r="A24" s="3" t="s">
        <v>299</v>
      </c>
      <c r="B24" s="28"/>
      <c r="C24" s="28"/>
      <c r="D24" s="28"/>
      <c r="E24" s="28"/>
    </row>
    <row r="25" spans="1:5" ht="19.5">
      <c r="A25" s="3" t="s">
        <v>309</v>
      </c>
      <c r="B25" s="28"/>
      <c r="C25" s="28"/>
      <c r="D25" s="28"/>
      <c r="E25" s="28"/>
    </row>
    <row r="26" spans="1:5" ht="30">
      <c r="A26" s="3" t="s">
        <v>320</v>
      </c>
      <c r="B26" s="28"/>
      <c r="C26" s="28"/>
      <c r="D26" s="28"/>
      <c r="E26" s="28"/>
    </row>
    <row r="27" spans="1:5" ht="19.5">
      <c r="A27" s="3" t="s">
        <v>333</v>
      </c>
      <c r="B27" s="28"/>
      <c r="C27" s="28"/>
      <c r="D27" s="28"/>
      <c r="E27" s="28"/>
    </row>
    <row r="28" spans="1:5" ht="30">
      <c r="A28" s="3" t="s">
        <v>344</v>
      </c>
      <c r="B28" s="28"/>
      <c r="C28" s="28"/>
      <c r="D28" s="28"/>
      <c r="E28" s="28"/>
    </row>
    <row r="29" spans="1:5" ht="19.5">
      <c r="A29" s="3" t="s">
        <v>357</v>
      </c>
      <c r="B29" s="28"/>
      <c r="C29" s="28"/>
      <c r="D29" s="28"/>
      <c r="E29" s="28"/>
    </row>
    <row r="30" spans="1:5" ht="30">
      <c r="A30" s="3" t="s">
        <v>364</v>
      </c>
      <c r="B30" s="28"/>
      <c r="C30" s="28"/>
      <c r="D30" s="28"/>
      <c r="E30" s="28"/>
    </row>
    <row r="31" spans="1:5" ht="19.5">
      <c r="A31" s="3" t="s">
        <v>373</v>
      </c>
      <c r="B31" s="28" t="s">
        <v>1397</v>
      </c>
      <c r="C31" s="28"/>
      <c r="D31" s="28"/>
      <c r="E31" s="28"/>
    </row>
    <row r="32" spans="1:5" ht="19.5">
      <c r="A32" s="3" t="s">
        <v>386</v>
      </c>
      <c r="B32" s="28" t="s">
        <v>1397</v>
      </c>
      <c r="C32" s="28"/>
      <c r="D32" s="28"/>
      <c r="E32" s="28"/>
    </row>
    <row r="33" spans="1:5" ht="19.5">
      <c r="A33" s="3" t="s">
        <v>393</v>
      </c>
      <c r="B33" s="28"/>
      <c r="C33" s="28"/>
      <c r="D33" s="28"/>
      <c r="E33" s="28"/>
    </row>
    <row r="34" spans="1:5" ht="19.5">
      <c r="A34" s="3" t="s">
        <v>402</v>
      </c>
      <c r="B34" s="28"/>
      <c r="C34" s="28"/>
      <c r="D34" s="28"/>
      <c r="E34" s="28"/>
    </row>
    <row r="35" spans="1:5" ht="19.5">
      <c r="A35" s="3" t="s">
        <v>412</v>
      </c>
      <c r="B35" s="28"/>
      <c r="C35" s="28"/>
      <c r="D35" s="28"/>
      <c r="E35" s="28"/>
    </row>
    <row r="36" spans="1:5" ht="19.5">
      <c r="A36" s="3" t="s">
        <v>422</v>
      </c>
      <c r="B36" s="28" t="s">
        <v>1397</v>
      </c>
      <c r="C36" s="28"/>
      <c r="D36" s="28"/>
      <c r="E36" s="28"/>
    </row>
    <row r="37" spans="1:5" ht="19.5">
      <c r="A37" s="3" t="s">
        <v>435</v>
      </c>
      <c r="B37" s="28"/>
      <c r="C37" s="28"/>
      <c r="D37" s="28"/>
      <c r="E37" s="28"/>
    </row>
    <row r="38" spans="1:5" ht="30">
      <c r="A38" s="3" t="s">
        <v>448</v>
      </c>
      <c r="B38" s="28"/>
      <c r="C38" s="28"/>
      <c r="D38" s="28"/>
      <c r="E38" s="28"/>
    </row>
    <row r="39" spans="1:5" ht="19.5">
      <c r="A39" s="3" t="s">
        <v>459</v>
      </c>
      <c r="B39" s="28"/>
      <c r="C39" s="28"/>
      <c r="D39" s="28"/>
      <c r="E39" s="28"/>
    </row>
    <row r="40" spans="1:5" ht="30">
      <c r="A40" s="3" t="s">
        <v>469</v>
      </c>
      <c r="B40" s="28"/>
      <c r="C40" s="28"/>
      <c r="D40" s="28"/>
      <c r="E40" s="28"/>
    </row>
    <row r="41" spans="1:5" ht="30">
      <c r="A41" s="3" t="s">
        <v>478</v>
      </c>
      <c r="B41" s="28"/>
      <c r="C41" s="28"/>
      <c r="D41" s="28"/>
      <c r="E41" s="28"/>
    </row>
    <row r="42" spans="1:5" ht="30">
      <c r="A42" s="3" t="s">
        <v>491</v>
      </c>
      <c r="B42" s="28"/>
      <c r="C42" s="28"/>
      <c r="D42" s="28"/>
      <c r="E42" s="28"/>
    </row>
    <row r="43" spans="1:5" ht="19.5">
      <c r="A43" s="3" t="s">
        <v>500</v>
      </c>
      <c r="B43" s="28"/>
      <c r="C43" s="28"/>
      <c r="D43" s="28"/>
      <c r="E43" s="28"/>
    </row>
    <row r="44" spans="1:5" ht="19.5">
      <c r="A44" s="3" t="s">
        <v>514</v>
      </c>
      <c r="B44" s="28"/>
      <c r="C44" s="28"/>
      <c r="D44" s="28"/>
      <c r="E44" s="28"/>
    </row>
    <row r="45" spans="1:5" ht="19.5">
      <c r="A45" s="3" t="s">
        <v>523</v>
      </c>
      <c r="B45" s="28"/>
      <c r="C45" s="28"/>
      <c r="D45" s="28"/>
      <c r="E45" s="28"/>
    </row>
    <row r="46" spans="1:5" ht="30">
      <c r="A46" s="3" t="s">
        <v>536</v>
      </c>
      <c r="B46" s="28"/>
      <c r="C46" s="28"/>
      <c r="D46" s="28"/>
      <c r="E46" s="28"/>
    </row>
    <row r="47" spans="1:5" ht="19.5">
      <c r="A47" s="3" t="s">
        <v>547</v>
      </c>
      <c r="B47" s="28" t="s">
        <v>1397</v>
      </c>
      <c r="C47" s="28"/>
      <c r="D47" s="28"/>
      <c r="E47" s="28"/>
    </row>
    <row r="48" spans="1:5" ht="30">
      <c r="A48" s="3" t="s">
        <v>560</v>
      </c>
      <c r="B48" s="28" t="s">
        <v>1397</v>
      </c>
      <c r="C48" s="28"/>
      <c r="D48" s="28"/>
      <c r="E48" s="28"/>
    </row>
    <row r="49" spans="1:5" ht="19.5">
      <c r="A49" s="3" t="s">
        <v>572</v>
      </c>
      <c r="B49" s="28" t="s">
        <v>1397</v>
      </c>
      <c r="C49" s="28"/>
      <c r="D49" s="28"/>
      <c r="E49" s="28"/>
    </row>
    <row r="50" spans="1:5" ht="30">
      <c r="A50" s="3" t="s">
        <v>580</v>
      </c>
      <c r="B50" s="28"/>
      <c r="C50" s="28"/>
      <c r="D50" s="28"/>
      <c r="E50" s="28"/>
    </row>
    <row r="51" spans="1:5" ht="19.5">
      <c r="A51" s="3" t="s">
        <v>588</v>
      </c>
      <c r="B51" s="28"/>
      <c r="C51" s="28"/>
      <c r="D51" s="28"/>
      <c r="E51" s="28"/>
    </row>
    <row r="52" spans="1:5" ht="19.5">
      <c r="A52" s="3" t="s">
        <v>597</v>
      </c>
      <c r="B52" s="28"/>
      <c r="C52" s="28"/>
      <c r="D52" s="28"/>
      <c r="E52" s="28" t="s">
        <v>1397</v>
      </c>
    </row>
    <row r="53" spans="1:5" ht="19.5">
      <c r="A53" s="3" t="s">
        <v>607</v>
      </c>
      <c r="B53" s="28"/>
      <c r="C53" s="28"/>
      <c r="D53" s="28"/>
      <c r="E53" s="28"/>
    </row>
    <row r="54" spans="1:5" ht="19.5">
      <c r="A54" s="3" t="s">
        <v>617</v>
      </c>
      <c r="B54" s="28"/>
      <c r="C54" s="28"/>
      <c r="D54" s="28"/>
      <c r="E54" s="28" t="s">
        <v>1397</v>
      </c>
    </row>
    <row r="55" spans="1:5" ht="19.5">
      <c r="A55" s="3" t="s">
        <v>628</v>
      </c>
      <c r="B55" s="28"/>
      <c r="C55" s="28"/>
      <c r="D55" s="28"/>
      <c r="E55" s="28"/>
    </row>
    <row r="56" spans="1:5" ht="19.5">
      <c r="A56" s="3" t="s">
        <v>638</v>
      </c>
      <c r="B56" s="28"/>
      <c r="C56" s="28"/>
      <c r="D56" s="28"/>
      <c r="E56" s="28"/>
    </row>
    <row r="57" spans="1:5" ht="19.5">
      <c r="A57" s="3" t="s">
        <v>648</v>
      </c>
      <c r="B57" s="28"/>
      <c r="C57" s="28"/>
      <c r="D57" s="28"/>
      <c r="E57" s="28"/>
    </row>
    <row r="58" spans="1:5" ht="30">
      <c r="A58" s="3" t="s">
        <v>655</v>
      </c>
      <c r="B58" s="28"/>
      <c r="C58" s="28"/>
      <c r="D58" s="28"/>
      <c r="E58" s="28"/>
    </row>
    <row r="59" spans="1:5" ht="19.5">
      <c r="A59" s="3" t="s">
        <v>663</v>
      </c>
      <c r="B59" s="28"/>
      <c r="C59" s="28"/>
      <c r="D59" s="28"/>
      <c r="E59" s="28"/>
    </row>
    <row r="60" spans="1:5" ht="19.5">
      <c r="A60" s="3" t="s">
        <v>671</v>
      </c>
      <c r="B60" s="28"/>
      <c r="C60" s="28"/>
      <c r="D60" s="28"/>
      <c r="E60" s="28"/>
    </row>
    <row r="61" spans="1:5" ht="19.5">
      <c r="A61" s="3" t="s">
        <v>683</v>
      </c>
      <c r="B61" s="28"/>
      <c r="C61" s="28"/>
      <c r="D61" s="28"/>
      <c r="E61" s="28"/>
    </row>
    <row r="62" spans="1:5" ht="19.5">
      <c r="A62" s="3" t="s">
        <v>694</v>
      </c>
      <c r="B62" s="28" t="s">
        <v>1397</v>
      </c>
      <c r="C62" s="28"/>
      <c r="D62" s="28"/>
      <c r="E62" s="28"/>
    </row>
    <row r="63" spans="1:5" ht="19.5">
      <c r="A63" s="3" t="s">
        <v>707</v>
      </c>
      <c r="B63" s="28"/>
      <c r="C63" s="28"/>
      <c r="D63" s="28"/>
      <c r="E63" s="28"/>
    </row>
    <row r="64" spans="1:5" ht="19.5">
      <c r="A64" s="3" t="s">
        <v>718</v>
      </c>
      <c r="B64" s="28" t="s">
        <v>1397</v>
      </c>
      <c r="C64" s="28"/>
      <c r="D64" s="28"/>
      <c r="E64" s="28"/>
    </row>
    <row r="65" spans="1:5" ht="19.5">
      <c r="A65" s="3" t="s">
        <v>730</v>
      </c>
      <c r="B65" s="28"/>
      <c r="C65" s="28"/>
      <c r="D65" s="28"/>
      <c r="E65" s="28"/>
    </row>
    <row r="66" spans="1:5" ht="30">
      <c r="A66" s="3" t="s">
        <v>737</v>
      </c>
      <c r="B66" s="28"/>
      <c r="C66" s="28"/>
      <c r="D66" s="28"/>
      <c r="E66" s="28"/>
    </row>
    <row r="67" spans="1:5" ht="19.5">
      <c r="A67" s="3" t="s">
        <v>750</v>
      </c>
      <c r="B67" s="28"/>
      <c r="C67" s="28"/>
      <c r="D67" s="28"/>
      <c r="E67" s="28"/>
    </row>
    <row r="68" spans="1:5" ht="30">
      <c r="A68" s="3" t="s">
        <v>763</v>
      </c>
      <c r="B68" s="28"/>
      <c r="C68" s="28"/>
      <c r="D68" s="28"/>
      <c r="E68" s="28"/>
    </row>
    <row r="69" spans="1:5" ht="19.5">
      <c r="A69" s="3" t="s">
        <v>771</v>
      </c>
      <c r="B69" s="28"/>
      <c r="C69" s="28"/>
      <c r="D69" s="28"/>
      <c r="E69" s="28"/>
    </row>
    <row r="70" spans="1:5" ht="19.5">
      <c r="A70" s="3" t="s">
        <v>781</v>
      </c>
      <c r="B70" s="28"/>
      <c r="C70" s="28"/>
      <c r="D70" s="28"/>
      <c r="E70" s="28"/>
    </row>
    <row r="71" spans="1:5" ht="19.5">
      <c r="A71" s="3" t="s">
        <v>789</v>
      </c>
      <c r="B71" s="28"/>
      <c r="C71" s="28"/>
      <c r="D71" s="28" t="s">
        <v>1397</v>
      </c>
      <c r="E71" s="28"/>
    </row>
    <row r="72" spans="1:5" ht="19.5">
      <c r="A72" s="3" t="s">
        <v>804</v>
      </c>
      <c r="B72" s="28"/>
      <c r="C72" s="28"/>
      <c r="D72" s="28"/>
      <c r="E72" s="28"/>
    </row>
    <row r="73" spans="1:5" ht="19.5">
      <c r="A73" s="3" t="s">
        <v>814</v>
      </c>
      <c r="B73" s="28"/>
      <c r="C73" s="28"/>
      <c r="D73" s="28"/>
      <c r="E73" s="28"/>
    </row>
    <row r="74" spans="1:5" ht="19.5">
      <c r="A74" s="3" t="s">
        <v>822</v>
      </c>
      <c r="B74" s="28"/>
      <c r="C74" s="28"/>
      <c r="D74" s="28"/>
      <c r="E74" s="28"/>
    </row>
    <row r="75" spans="1:5" ht="19.5">
      <c r="A75" s="3" t="s">
        <v>829</v>
      </c>
      <c r="B75" s="28"/>
      <c r="C75" s="28"/>
      <c r="D75" s="28"/>
      <c r="E75" s="28"/>
    </row>
    <row r="76" spans="1:5" ht="30">
      <c r="A76" s="3" t="s">
        <v>839</v>
      </c>
      <c r="B76" s="28"/>
      <c r="C76" s="28"/>
      <c r="D76" s="28"/>
      <c r="E76" s="28"/>
    </row>
    <row r="77" spans="1:5" ht="19.5">
      <c r="A77" s="3" t="s">
        <v>851</v>
      </c>
      <c r="B77" s="28" t="s">
        <v>1397</v>
      </c>
      <c r="C77" s="28"/>
      <c r="D77" s="28"/>
      <c r="E77" s="28"/>
    </row>
    <row r="78" spans="1:5" ht="19.5">
      <c r="A78" s="3" t="s">
        <v>862</v>
      </c>
      <c r="B78" s="28"/>
      <c r="C78" s="28"/>
      <c r="D78" s="28"/>
      <c r="E78" s="28"/>
    </row>
    <row r="79" spans="1:5" ht="19.5">
      <c r="A79" s="3" t="s">
        <v>870</v>
      </c>
      <c r="B79" s="28"/>
      <c r="C79" s="28"/>
      <c r="D79" s="28"/>
      <c r="E79" s="28"/>
    </row>
    <row r="80" spans="1:5" ht="19.5">
      <c r="A80" s="3" t="s">
        <v>876</v>
      </c>
      <c r="B80" s="28"/>
      <c r="C80" s="28"/>
      <c r="D80" s="28"/>
      <c r="E80" s="28"/>
    </row>
    <row r="81" spans="1:5" ht="30">
      <c r="A81" s="3" t="s">
        <v>889</v>
      </c>
      <c r="B81" s="28"/>
      <c r="C81" s="28"/>
      <c r="D81" s="28"/>
      <c r="E81" s="28"/>
    </row>
    <row r="82" spans="1:5" ht="30">
      <c r="A82" s="3" t="s">
        <v>901</v>
      </c>
      <c r="B82" s="28" t="s">
        <v>1397</v>
      </c>
      <c r="C82" s="28"/>
      <c r="D82" s="28"/>
      <c r="E82" s="28"/>
    </row>
    <row r="83" spans="1:5" ht="19.5">
      <c r="A83" s="3" t="s">
        <v>910</v>
      </c>
      <c r="B83" s="28"/>
      <c r="C83" s="28"/>
      <c r="D83" s="28"/>
      <c r="E83" s="28"/>
    </row>
    <row r="84" spans="1:5" ht="19.5">
      <c r="A84" s="3" t="s">
        <v>921</v>
      </c>
      <c r="B84" s="28" t="s">
        <v>1397</v>
      </c>
      <c r="C84" s="28"/>
      <c r="D84" s="28"/>
      <c r="E84" s="28"/>
    </row>
    <row r="85" spans="1:5" ht="30">
      <c r="A85" s="3" t="s">
        <v>932</v>
      </c>
      <c r="B85" s="28"/>
      <c r="C85" s="28" t="s">
        <v>1397</v>
      </c>
      <c r="E85" s="28"/>
    </row>
    <row r="86" spans="1:5" ht="30">
      <c r="A86" s="3" t="s">
        <v>940</v>
      </c>
      <c r="B86" s="28"/>
      <c r="C86" s="28" t="s">
        <v>1397</v>
      </c>
      <c r="E86" s="28"/>
    </row>
    <row r="87" spans="1:5" ht="30">
      <c r="A87" s="3" t="s">
        <v>950</v>
      </c>
      <c r="B87" s="28"/>
      <c r="C87" s="28"/>
      <c r="E87" s="28"/>
    </row>
    <row r="88" spans="1:5" ht="19.5">
      <c r="A88" s="3" t="s">
        <v>959</v>
      </c>
      <c r="B88" s="28"/>
      <c r="C88" s="28" t="s">
        <v>1397</v>
      </c>
      <c r="E88" s="28"/>
    </row>
    <row r="89" spans="1:5" ht="19.5">
      <c r="A89" s="3" t="s">
        <v>973</v>
      </c>
      <c r="B89" s="28"/>
      <c r="C89" s="28"/>
      <c r="D89" s="28"/>
      <c r="E89" s="28"/>
    </row>
    <row r="90" spans="1:5" ht="19.5">
      <c r="A90" s="3" t="s">
        <v>982</v>
      </c>
      <c r="B90" s="28"/>
      <c r="C90" s="28"/>
      <c r="D90" s="28"/>
      <c r="E90" s="28"/>
    </row>
    <row r="91" spans="1:5" ht="19.5">
      <c r="A91" s="3" t="s">
        <v>990</v>
      </c>
      <c r="B91" s="28"/>
      <c r="C91" s="28"/>
      <c r="D91" s="28"/>
      <c r="E91" s="28"/>
    </row>
    <row r="92" spans="1:5" ht="19.5">
      <c r="A92" s="3" t="s">
        <v>997</v>
      </c>
      <c r="B92" s="28"/>
      <c r="C92" s="28"/>
      <c r="D92" s="28"/>
      <c r="E92" s="28"/>
    </row>
    <row r="93" spans="1:5" ht="30">
      <c r="A93" s="3" t="s">
        <v>1005</v>
      </c>
      <c r="B93" s="28"/>
      <c r="C93" s="28"/>
      <c r="D93" s="28"/>
      <c r="E93" s="28"/>
    </row>
    <row r="94" spans="1:5" ht="30">
      <c r="A94" s="3" t="s">
        <v>1020</v>
      </c>
      <c r="B94" s="28"/>
      <c r="C94" s="28"/>
      <c r="D94" s="28"/>
      <c r="E94" s="28"/>
    </row>
    <row r="95" spans="1:5" ht="19.5">
      <c r="A95" s="3" t="s">
        <v>1025</v>
      </c>
      <c r="B95" s="28"/>
      <c r="C95" s="28"/>
      <c r="D95" s="28"/>
      <c r="E95" s="28" t="s">
        <v>1397</v>
      </c>
    </row>
    <row r="96" spans="1:5" ht="19.5">
      <c r="A96" s="3" t="s">
        <v>1037</v>
      </c>
      <c r="B96" s="28"/>
      <c r="C96" s="28"/>
      <c r="D96" s="28"/>
      <c r="E96" s="28"/>
    </row>
    <row r="97" spans="1:5" ht="30">
      <c r="A97" s="3" t="s">
        <v>1045</v>
      </c>
      <c r="B97" s="28"/>
      <c r="C97" s="28"/>
      <c r="D97" s="28"/>
      <c r="E97" s="28" t="s">
        <v>1397</v>
      </c>
    </row>
    <row r="98" spans="1:5" ht="19.5">
      <c r="A98" s="3" t="s">
        <v>1056</v>
      </c>
      <c r="B98" s="28"/>
      <c r="C98" s="28"/>
      <c r="D98" s="28"/>
      <c r="E98" s="28"/>
    </row>
    <row r="99" spans="1:5" ht="19.5">
      <c r="A99" s="3" t="s">
        <v>1063</v>
      </c>
      <c r="B99" s="28"/>
      <c r="C99" s="28"/>
      <c r="D99" s="28"/>
      <c r="E99" s="28"/>
    </row>
    <row r="100" spans="1:5" ht="19.5">
      <c r="A100" s="3" t="s">
        <v>1070</v>
      </c>
      <c r="B100" s="28"/>
      <c r="C100" s="28"/>
      <c r="D100" s="28"/>
      <c r="E100" s="28"/>
    </row>
    <row r="101" spans="1:5" ht="30">
      <c r="A101" s="3" t="s">
        <v>1078</v>
      </c>
      <c r="B101" s="28"/>
      <c r="C101" s="28"/>
      <c r="D101" s="28"/>
      <c r="E101" s="28"/>
    </row>
    <row r="102" spans="1:5" ht="30">
      <c r="A102" s="3" t="s">
        <v>1086</v>
      </c>
      <c r="B102" s="28"/>
      <c r="C102" s="28" t="s">
        <v>1397</v>
      </c>
      <c r="D102" s="28"/>
      <c r="E102" s="28"/>
    </row>
    <row r="103" spans="1:5" ht="30">
      <c r="A103" s="3" t="s">
        <v>1095</v>
      </c>
      <c r="B103" s="28"/>
      <c r="C103" s="28"/>
      <c r="D103" s="28"/>
      <c r="E103" s="28"/>
    </row>
    <row r="104" spans="1:5" ht="30">
      <c r="A104" s="3" t="s">
        <v>1105</v>
      </c>
      <c r="B104" s="28"/>
      <c r="C104" s="28"/>
      <c r="D104" s="28"/>
      <c r="E104" s="28"/>
    </row>
    <row r="105" spans="1:5" ht="19.5">
      <c r="A105" s="3" t="s">
        <v>1114</v>
      </c>
      <c r="B105" s="28"/>
      <c r="C105" s="28"/>
      <c r="D105" s="28"/>
      <c r="E105" s="28"/>
    </row>
    <row r="106" spans="1:5" ht="19.5">
      <c r="A106" s="3" t="s">
        <v>1124</v>
      </c>
      <c r="B106" s="28"/>
      <c r="C106" s="28"/>
      <c r="D106" s="28"/>
      <c r="E106" s="28"/>
    </row>
    <row r="107" spans="1:5" ht="19.5">
      <c r="A107" s="3" t="s">
        <v>1131</v>
      </c>
      <c r="B107" s="28"/>
      <c r="C107" s="28"/>
      <c r="D107" s="28"/>
      <c r="E107" s="28"/>
    </row>
    <row r="108" spans="1:5" ht="19.5">
      <c r="A108" s="3" t="s">
        <v>1142</v>
      </c>
      <c r="B108" s="28" t="s">
        <v>1397</v>
      </c>
      <c r="C108" s="28"/>
      <c r="D108" s="28"/>
      <c r="E108" s="28"/>
    </row>
    <row r="109" spans="1:5" ht="30">
      <c r="A109" s="3" t="s">
        <v>1151</v>
      </c>
      <c r="B109" s="28"/>
      <c r="C109" s="28"/>
      <c r="D109" s="28"/>
      <c r="E109" s="28"/>
    </row>
    <row r="110" spans="1:5" ht="19.5">
      <c r="A110" t="s">
        <v>1159</v>
      </c>
      <c r="B110" s="28"/>
      <c r="C110" s="28"/>
      <c r="D110" s="28"/>
      <c r="E110" s="28" t="s">
        <v>1397</v>
      </c>
    </row>
    <row r="111" spans="1:5" ht="19.5">
      <c r="A111" s="3" t="s">
        <v>1167</v>
      </c>
      <c r="B111" s="28"/>
      <c r="C111" s="28"/>
      <c r="D111" s="28"/>
      <c r="E111" s="28"/>
    </row>
    <row r="112" spans="1:5" ht="19.5">
      <c r="A112" s="3" t="s">
        <v>1179</v>
      </c>
      <c r="B112" s="28" t="s">
        <v>1397</v>
      </c>
      <c r="C112" s="28"/>
      <c r="D112" s="28"/>
      <c r="E112" s="28"/>
    </row>
    <row r="113" spans="1:5" ht="19.5">
      <c r="A113" s="3" t="s">
        <v>1190</v>
      </c>
      <c r="B113" s="28"/>
      <c r="C113" s="28"/>
      <c r="D113" s="28"/>
      <c r="E113" s="28"/>
    </row>
    <row r="114" spans="1:5" ht="19.5">
      <c r="A114" s="3" t="s">
        <v>1199</v>
      </c>
      <c r="B114" s="28" t="s">
        <v>1397</v>
      </c>
      <c r="C114" s="28"/>
      <c r="D114" s="28"/>
      <c r="E114" s="28"/>
    </row>
    <row r="115" spans="1:5" ht="19.5">
      <c r="A115" s="3" t="s">
        <v>1210</v>
      </c>
      <c r="B115" s="28"/>
      <c r="C115" s="28"/>
      <c r="D115" s="28"/>
      <c r="E115" s="28"/>
    </row>
    <row r="116" spans="1:5" ht="19.5">
      <c r="A116" s="3" t="s">
        <v>1216</v>
      </c>
      <c r="B116" s="28"/>
      <c r="C116" s="28"/>
      <c r="D116" s="28"/>
      <c r="E116" s="28" t="s">
        <v>1397</v>
      </c>
    </row>
    <row r="117" spans="1:5" ht="19.5">
      <c r="A117" s="3" t="s">
        <v>1226</v>
      </c>
      <c r="B117" s="28" t="s">
        <v>1397</v>
      </c>
      <c r="C117" s="28"/>
      <c r="D117" s="28"/>
      <c r="E117" s="28"/>
    </row>
    <row r="118" spans="1:5" ht="30">
      <c r="A118" s="3" t="s">
        <v>1239</v>
      </c>
      <c r="B118" s="28"/>
      <c r="C118" s="28" t="s">
        <v>1397</v>
      </c>
      <c r="D118" s="28"/>
      <c r="E118" s="28"/>
    </row>
    <row r="119" spans="1:5" ht="30">
      <c r="A119" s="3" t="s">
        <v>1250</v>
      </c>
      <c r="B119" s="28"/>
      <c r="C119" s="28"/>
      <c r="D119" s="28"/>
      <c r="E119" s="28"/>
    </row>
    <row r="120" spans="1:5" ht="30">
      <c r="A120" s="3" t="s">
        <v>1257</v>
      </c>
      <c r="B120" s="28"/>
      <c r="C120" s="28"/>
      <c r="D120" s="28"/>
      <c r="E120" s="28"/>
    </row>
    <row r="121" spans="1:5" ht="30">
      <c r="A121" s="3" t="s">
        <v>1266</v>
      </c>
      <c r="B121" s="28"/>
      <c r="C121" s="28"/>
      <c r="D121" s="28"/>
      <c r="E121" s="28"/>
    </row>
    <row r="122" spans="1:5" ht="19.5">
      <c r="A122" s="3" t="s">
        <v>1271</v>
      </c>
      <c r="B122" s="28"/>
      <c r="C122" s="28"/>
      <c r="D122" s="28"/>
      <c r="E122" s="28"/>
    </row>
    <row r="123" spans="1:5" ht="30">
      <c r="A123" s="3" t="s">
        <v>1277</v>
      </c>
      <c r="B123" s="28" t="s">
        <v>1397</v>
      </c>
      <c r="C123" s="28"/>
      <c r="D123" s="28"/>
      <c r="E123" s="28"/>
    </row>
    <row r="124" spans="1:5" ht="19.5">
      <c r="A124" s="3" t="s">
        <v>1283</v>
      </c>
      <c r="B124" s="28"/>
      <c r="C124" s="28"/>
      <c r="D124" s="28"/>
      <c r="E124" s="28"/>
    </row>
    <row r="125" spans="1:5" ht="19.5">
      <c r="A125" s="3" t="s">
        <v>1290</v>
      </c>
      <c r="B125" s="28"/>
      <c r="C125" s="28"/>
      <c r="D125" s="28"/>
      <c r="E125" s="28" t="s">
        <v>1397</v>
      </c>
    </row>
    <row r="126" spans="1:5" ht="19.5">
      <c r="A126" s="3" t="s">
        <v>1298</v>
      </c>
      <c r="B126" s="28"/>
      <c r="C126" s="28"/>
      <c r="D126" s="28"/>
      <c r="E126" s="28" t="s">
        <v>1397</v>
      </c>
    </row>
    <row r="127" spans="1:5" ht="30">
      <c r="A127" s="3" t="s">
        <v>1307</v>
      </c>
      <c r="B127" s="28"/>
      <c r="C127" s="28"/>
      <c r="D127" s="28" t="s">
        <v>1397</v>
      </c>
    </row>
    <row r="128" spans="1:5" ht="19.5">
      <c r="A128" s="3" t="s">
        <v>1320</v>
      </c>
      <c r="B128" s="28" t="s">
        <v>1397</v>
      </c>
      <c r="C128" s="28"/>
      <c r="D128" s="28"/>
      <c r="E128" s="28"/>
    </row>
    <row r="129" spans="1:5" ht="30">
      <c r="A129" s="3" t="s">
        <v>1331</v>
      </c>
      <c r="B129" s="28"/>
      <c r="C129" s="28"/>
      <c r="D129" s="28"/>
      <c r="E129" s="28"/>
    </row>
    <row r="130" spans="1:5" ht="30">
      <c r="A130" s="18" t="s">
        <v>1307</v>
      </c>
      <c r="B130" s="28"/>
      <c r="C130" s="28"/>
      <c r="D130" s="28"/>
      <c r="E130" s="28"/>
    </row>
    <row r="131" spans="1:5" ht="19.5">
      <c r="A131" s="3" t="s">
        <v>1352</v>
      </c>
      <c r="B131" s="28" t="s">
        <v>1397</v>
      </c>
      <c r="C131" s="28"/>
      <c r="D131" s="28"/>
      <c r="E131" s="28"/>
    </row>
    <row r="132" spans="1:5" ht="30">
      <c r="A132" s="3" t="s">
        <v>1363</v>
      </c>
      <c r="B132" s="28"/>
      <c r="C132" s="28"/>
      <c r="D132" s="28"/>
      <c r="E132" s="28"/>
    </row>
    <row r="133" spans="1:5" ht="19.5">
      <c r="A133" s="3" t="s">
        <v>1371</v>
      </c>
      <c r="B133" s="28"/>
      <c r="C133" s="28"/>
      <c r="D133" s="28"/>
      <c r="E133" s="28"/>
    </row>
    <row r="134" spans="1:5" ht="19.5">
      <c r="A134" s="3" t="s">
        <v>1378</v>
      </c>
      <c r="B134" s="28" t="s">
        <v>1397</v>
      </c>
      <c r="C134" s="28"/>
      <c r="D134" s="28"/>
      <c r="E134" s="28"/>
    </row>
    <row r="135" spans="1:5" ht="19.5">
      <c r="A135" t="s">
        <v>1391</v>
      </c>
      <c r="B135" s="28" t="s">
        <v>1397</v>
      </c>
      <c r="C135" s="28"/>
      <c r="D135" s="28"/>
      <c r="E135" s="28"/>
    </row>
  </sheetData>
  <mergeCells count="2">
    <mergeCell ref="A1:A2"/>
    <mergeCell ref="B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D724-2452-4C01-AC44-3DD447961217}">
  <dimension ref="A1:F135"/>
  <sheetViews>
    <sheetView workbookViewId="0">
      <selection activeCell="G1" sqref="G1:G1048576"/>
    </sheetView>
  </sheetViews>
  <sheetFormatPr defaultRowHeight="15"/>
  <cols>
    <col min="1" max="1" width="115.85546875" style="3" bestFit="1" customWidth="1"/>
    <col min="2" max="2" width="22.7109375" bestFit="1" customWidth="1"/>
    <col min="3" max="3" width="14.140625" bestFit="1" customWidth="1"/>
    <col min="4" max="4" width="14.5703125" bestFit="1" customWidth="1"/>
    <col min="5" max="5" width="14" bestFit="1" customWidth="1"/>
    <col min="6" max="6" width="17.28515625" bestFit="1" customWidth="1"/>
  </cols>
  <sheetData>
    <row r="1" spans="1:6" ht="15.75" thickBot="1">
      <c r="A1" s="32" t="s">
        <v>0</v>
      </c>
      <c r="B1" s="37" t="s">
        <v>9</v>
      </c>
      <c r="C1" s="38"/>
      <c r="D1" s="38"/>
      <c r="E1" s="38"/>
      <c r="F1" s="39"/>
    </row>
    <row r="2" spans="1:6" ht="30">
      <c r="A2" s="33"/>
      <c r="B2" s="22" t="s">
        <v>1406</v>
      </c>
      <c r="C2" s="22" t="s">
        <v>1407</v>
      </c>
      <c r="D2" s="22" t="s">
        <v>1408</v>
      </c>
      <c r="E2" s="22" t="s">
        <v>1409</v>
      </c>
      <c r="F2" s="22" t="s">
        <v>1410</v>
      </c>
    </row>
    <row r="3" spans="1:6" ht="19.5">
      <c r="A3" s="4" t="s">
        <v>27</v>
      </c>
      <c r="B3" s="28" t="s">
        <v>1397</v>
      </c>
      <c r="C3" s="28"/>
      <c r="D3" s="28"/>
      <c r="E3" s="28"/>
      <c r="F3" s="28" t="s">
        <v>1397</v>
      </c>
    </row>
    <row r="4" spans="1:6" ht="30">
      <c r="A4" s="3" t="s">
        <v>47</v>
      </c>
      <c r="B4" s="28" t="s">
        <v>1397</v>
      </c>
      <c r="C4" s="28" t="s">
        <v>1397</v>
      </c>
      <c r="D4" s="28"/>
      <c r="E4" s="28"/>
      <c r="F4" s="28" t="s">
        <v>1397</v>
      </c>
    </row>
    <row r="5" spans="1:6" ht="19.5">
      <c r="A5" s="3" t="s">
        <v>65</v>
      </c>
      <c r="B5" s="28" t="s">
        <v>1397</v>
      </c>
      <c r="C5" s="28"/>
      <c r="D5" s="28"/>
      <c r="E5" s="28" t="s">
        <v>1397</v>
      </c>
      <c r="F5" s="28"/>
    </row>
    <row r="6" spans="1:6" ht="19.5">
      <c r="A6" s="3" t="s">
        <v>81</v>
      </c>
      <c r="B6" s="28"/>
      <c r="C6" s="28"/>
      <c r="D6" s="28"/>
      <c r="E6" s="28" t="s">
        <v>1397</v>
      </c>
      <c r="F6" s="28" t="s">
        <v>1397</v>
      </c>
    </row>
    <row r="7" spans="1:6" ht="19.5">
      <c r="A7" s="3" t="s">
        <v>96</v>
      </c>
      <c r="B7" s="28" t="s">
        <v>1397</v>
      </c>
      <c r="C7" s="28"/>
      <c r="D7" s="28"/>
      <c r="E7" s="28" t="s">
        <v>1397</v>
      </c>
      <c r="F7" s="28"/>
    </row>
    <row r="8" spans="1:6" ht="30">
      <c r="A8" s="3" t="s">
        <v>107</v>
      </c>
      <c r="B8" s="28" t="s">
        <v>1397</v>
      </c>
      <c r="C8" s="28"/>
      <c r="D8" s="28"/>
      <c r="E8" s="28"/>
      <c r="F8" s="28" t="s">
        <v>1397</v>
      </c>
    </row>
    <row r="9" spans="1:6" ht="19.5">
      <c r="A9" s="3" t="s">
        <v>120</v>
      </c>
      <c r="B9" s="28" t="s">
        <v>1397</v>
      </c>
      <c r="C9" s="28"/>
      <c r="D9" s="28"/>
      <c r="E9" s="28"/>
      <c r="F9" s="28"/>
    </row>
    <row r="10" spans="1:6" ht="30">
      <c r="A10" s="3" t="s">
        <v>134</v>
      </c>
      <c r="B10" s="28" t="s">
        <v>1397</v>
      </c>
      <c r="C10" s="28" t="s">
        <v>1397</v>
      </c>
      <c r="D10" s="28"/>
      <c r="E10" s="28"/>
      <c r="F10" s="28"/>
    </row>
    <row r="11" spans="1:6" ht="30">
      <c r="A11" s="3" t="s">
        <v>149</v>
      </c>
      <c r="B11" s="28"/>
      <c r="C11" s="28"/>
      <c r="D11" s="28"/>
      <c r="E11" s="28"/>
      <c r="F11" s="28" t="s">
        <v>1397</v>
      </c>
    </row>
    <row r="12" spans="1:6" ht="19.5">
      <c r="A12" s="3" t="s">
        <v>161</v>
      </c>
      <c r="B12" s="28" t="s">
        <v>1397</v>
      </c>
      <c r="C12" s="28"/>
      <c r="D12" s="28"/>
      <c r="E12" s="28"/>
      <c r="F12" s="28"/>
    </row>
    <row r="13" spans="1:6" ht="19.5">
      <c r="A13" s="3" t="s">
        <v>171</v>
      </c>
      <c r="B13" s="28" t="s">
        <v>1397</v>
      </c>
      <c r="C13" s="28"/>
      <c r="D13" s="28"/>
      <c r="E13" s="28"/>
      <c r="F13" s="28"/>
    </row>
    <row r="14" spans="1:6" ht="30">
      <c r="A14" s="3" t="s">
        <v>186</v>
      </c>
      <c r="B14" s="28"/>
      <c r="C14" s="28" t="s">
        <v>1397</v>
      </c>
      <c r="D14" s="28"/>
      <c r="E14" s="28"/>
      <c r="F14" s="28" t="s">
        <v>1397</v>
      </c>
    </row>
    <row r="15" spans="1:6" ht="30">
      <c r="A15" s="3" t="s">
        <v>199</v>
      </c>
      <c r="B15" s="28"/>
      <c r="C15" s="28"/>
      <c r="D15" s="28"/>
      <c r="E15" s="28"/>
      <c r="F15" s="28"/>
    </row>
    <row r="16" spans="1:6" ht="19.5">
      <c r="A16" s="3" t="s">
        <v>207</v>
      </c>
      <c r="B16" s="28"/>
      <c r="C16" s="28"/>
      <c r="D16" s="28" t="s">
        <v>1397</v>
      </c>
      <c r="E16" s="28"/>
      <c r="F16" s="28" t="s">
        <v>1397</v>
      </c>
    </row>
    <row r="17" spans="1:6" ht="19.5">
      <c r="A17" s="3" t="s">
        <v>220</v>
      </c>
      <c r="B17" s="28"/>
      <c r="C17" s="28"/>
      <c r="D17" s="28"/>
      <c r="E17" s="28"/>
      <c r="F17" s="28"/>
    </row>
    <row r="18" spans="1:6" ht="19.5">
      <c r="A18" s="3" t="s">
        <v>231</v>
      </c>
      <c r="B18" s="28"/>
      <c r="C18" s="28"/>
      <c r="D18" s="28"/>
      <c r="E18" s="28"/>
      <c r="F18" s="28"/>
    </row>
    <row r="19" spans="1:6" ht="30">
      <c r="A19" s="3" t="s">
        <v>243</v>
      </c>
      <c r="B19" s="28" t="s">
        <v>1397</v>
      </c>
      <c r="C19" s="28"/>
      <c r="D19" s="28"/>
      <c r="E19" s="28"/>
      <c r="F19" s="28" t="s">
        <v>1397</v>
      </c>
    </row>
    <row r="20" spans="1:6" ht="19.5">
      <c r="A20" s="3" t="s">
        <v>255</v>
      </c>
      <c r="B20" s="28" t="s">
        <v>1397</v>
      </c>
      <c r="C20" s="28"/>
      <c r="D20" s="28"/>
      <c r="E20" s="28"/>
      <c r="F20" s="28"/>
    </row>
    <row r="21" spans="1:6" ht="45">
      <c r="A21" s="3" t="s">
        <v>267</v>
      </c>
      <c r="B21" s="28" t="s">
        <v>1397</v>
      </c>
      <c r="C21" s="28" t="s">
        <v>1397</v>
      </c>
      <c r="D21" s="28"/>
      <c r="E21" s="28" t="s">
        <v>1397</v>
      </c>
      <c r="F21" s="28"/>
    </row>
    <row r="22" spans="1:6" ht="19.5">
      <c r="A22" s="3" t="s">
        <v>280</v>
      </c>
      <c r="B22" s="28" t="s">
        <v>1397</v>
      </c>
      <c r="C22" s="28"/>
      <c r="D22" s="28" t="s">
        <v>1397</v>
      </c>
      <c r="E22" s="28"/>
      <c r="F22" s="28" t="s">
        <v>1397</v>
      </c>
    </row>
    <row r="23" spans="1:6" ht="19.5">
      <c r="A23" s="3" t="s">
        <v>290</v>
      </c>
      <c r="B23" s="28"/>
      <c r="C23" s="28"/>
      <c r="D23" s="28"/>
      <c r="E23" s="28"/>
      <c r="F23" s="28" t="s">
        <v>1397</v>
      </c>
    </row>
    <row r="24" spans="1:6" ht="19.5">
      <c r="A24" s="3" t="s">
        <v>299</v>
      </c>
      <c r="B24" s="28" t="s">
        <v>1397</v>
      </c>
      <c r="C24" s="28"/>
      <c r="D24" s="28"/>
      <c r="E24" s="28" t="s">
        <v>1397</v>
      </c>
      <c r="F24" s="28" t="s">
        <v>1397</v>
      </c>
    </row>
    <row r="25" spans="1:6" ht="19.5">
      <c r="A25" s="3" t="s">
        <v>309</v>
      </c>
      <c r="B25" s="28" t="s">
        <v>1397</v>
      </c>
      <c r="C25" s="28"/>
      <c r="D25" s="28"/>
      <c r="E25" s="28" t="s">
        <v>1397</v>
      </c>
      <c r="F25" s="28"/>
    </row>
    <row r="26" spans="1:6" ht="30">
      <c r="A26" s="3" t="s">
        <v>320</v>
      </c>
      <c r="B26" s="28"/>
      <c r="C26" s="28"/>
      <c r="D26" s="28"/>
      <c r="E26" s="28"/>
      <c r="F26" s="28"/>
    </row>
    <row r="27" spans="1:6" ht="19.5">
      <c r="A27" s="3" t="s">
        <v>333</v>
      </c>
      <c r="B27" s="28"/>
      <c r="C27" s="28"/>
      <c r="D27" s="28"/>
      <c r="E27" s="28" t="s">
        <v>1397</v>
      </c>
      <c r="F27" s="28"/>
    </row>
    <row r="28" spans="1:6" ht="30">
      <c r="A28" s="3" t="s">
        <v>344</v>
      </c>
      <c r="B28" s="28"/>
      <c r="C28" s="28"/>
      <c r="D28" s="28"/>
      <c r="E28" s="28" t="s">
        <v>1397</v>
      </c>
      <c r="F28" s="28" t="s">
        <v>1397</v>
      </c>
    </row>
    <row r="29" spans="1:6" ht="19.5">
      <c r="A29" s="3" t="s">
        <v>357</v>
      </c>
      <c r="B29" s="28" t="s">
        <v>1397</v>
      </c>
      <c r="C29" s="28"/>
      <c r="D29" s="28"/>
      <c r="E29" s="28"/>
      <c r="F29" s="28" t="s">
        <v>1397</v>
      </c>
    </row>
    <row r="30" spans="1:6" ht="30">
      <c r="A30" s="3" t="s">
        <v>364</v>
      </c>
      <c r="B30" s="28"/>
      <c r="C30" s="28"/>
      <c r="D30" s="28"/>
      <c r="E30" s="28"/>
      <c r="F30" s="28"/>
    </row>
    <row r="31" spans="1:6" ht="19.5">
      <c r="A31" s="3" t="s">
        <v>373</v>
      </c>
      <c r="B31" s="28"/>
      <c r="C31" s="28"/>
      <c r="D31" s="28"/>
      <c r="E31" s="28" t="s">
        <v>1397</v>
      </c>
      <c r="F31" s="28"/>
    </row>
    <row r="32" spans="1:6" ht="19.5">
      <c r="A32" s="3" t="s">
        <v>386</v>
      </c>
      <c r="B32" s="28"/>
      <c r="C32" s="28"/>
      <c r="D32" s="28"/>
      <c r="E32" s="28" t="s">
        <v>1397</v>
      </c>
      <c r="F32" s="28"/>
    </row>
    <row r="33" spans="1:6" ht="19.5">
      <c r="A33" s="3" t="s">
        <v>393</v>
      </c>
      <c r="B33" s="28" t="s">
        <v>1397</v>
      </c>
      <c r="C33" s="28" t="s">
        <v>1397</v>
      </c>
      <c r="D33" s="28"/>
      <c r="E33" s="28"/>
      <c r="F33" s="28"/>
    </row>
    <row r="34" spans="1:6" ht="19.5">
      <c r="A34" s="3" t="s">
        <v>402</v>
      </c>
      <c r="B34" s="28" t="s">
        <v>1397</v>
      </c>
      <c r="C34" s="28"/>
      <c r="D34" s="28"/>
      <c r="E34" s="28" t="s">
        <v>1397</v>
      </c>
      <c r="F34" s="28" t="s">
        <v>1397</v>
      </c>
    </row>
    <row r="35" spans="1:6" ht="19.5">
      <c r="A35" s="3" t="s">
        <v>412</v>
      </c>
      <c r="B35" s="28" t="s">
        <v>1397</v>
      </c>
      <c r="C35" s="28"/>
      <c r="D35" s="28"/>
      <c r="E35" s="28" t="s">
        <v>1397</v>
      </c>
      <c r="F35" s="28"/>
    </row>
    <row r="36" spans="1:6" ht="19.5">
      <c r="A36" s="3" t="s">
        <v>422</v>
      </c>
      <c r="B36" s="28"/>
      <c r="C36" s="28"/>
      <c r="D36" s="28"/>
      <c r="E36" s="28"/>
      <c r="F36" s="28"/>
    </row>
    <row r="37" spans="1:6" ht="19.5">
      <c r="A37" s="3" t="s">
        <v>435</v>
      </c>
      <c r="B37" s="28" t="s">
        <v>1397</v>
      </c>
      <c r="C37" s="28"/>
      <c r="D37" s="28" t="s">
        <v>1397</v>
      </c>
      <c r="E37" s="28"/>
      <c r="F37" s="28" t="s">
        <v>1397</v>
      </c>
    </row>
    <row r="38" spans="1:6" ht="30">
      <c r="A38" s="3" t="s">
        <v>448</v>
      </c>
      <c r="B38" s="28" t="s">
        <v>1397</v>
      </c>
      <c r="C38" s="28"/>
      <c r="D38" s="28"/>
      <c r="E38" s="28"/>
      <c r="F38" s="28"/>
    </row>
    <row r="39" spans="1:6" ht="19.5">
      <c r="A39" s="3" t="s">
        <v>459</v>
      </c>
      <c r="B39" s="28"/>
      <c r="C39" s="28"/>
      <c r="D39" s="28" t="s">
        <v>1397</v>
      </c>
      <c r="E39" s="28" t="s">
        <v>1397</v>
      </c>
      <c r="F39" s="28"/>
    </row>
    <row r="40" spans="1:6" ht="30">
      <c r="A40" s="3" t="s">
        <v>469</v>
      </c>
      <c r="B40" s="28"/>
      <c r="C40" s="28"/>
      <c r="D40" s="28"/>
      <c r="E40" s="28"/>
      <c r="F40" s="28"/>
    </row>
    <row r="41" spans="1:6" ht="30">
      <c r="A41" s="3" t="s">
        <v>478</v>
      </c>
      <c r="B41" s="28"/>
      <c r="C41" s="28" t="s">
        <v>1397</v>
      </c>
      <c r="D41" s="28"/>
      <c r="E41" s="28"/>
      <c r="F41" s="28"/>
    </row>
    <row r="42" spans="1:6" ht="30">
      <c r="A42" s="3" t="s">
        <v>491</v>
      </c>
      <c r="B42" s="28" t="s">
        <v>1397</v>
      </c>
      <c r="C42" s="28" t="s">
        <v>1397</v>
      </c>
      <c r="D42" s="28"/>
      <c r="E42" s="28"/>
      <c r="F42" s="28" t="s">
        <v>1397</v>
      </c>
    </row>
    <row r="43" spans="1:6" ht="19.5">
      <c r="A43" s="3" t="s">
        <v>500</v>
      </c>
      <c r="B43" s="28"/>
      <c r="C43" s="28"/>
      <c r="D43" s="28"/>
      <c r="E43" s="28"/>
      <c r="F43" s="28"/>
    </row>
    <row r="44" spans="1:6" ht="19.5">
      <c r="A44" s="3" t="s">
        <v>514</v>
      </c>
      <c r="B44" s="28" t="s">
        <v>1397</v>
      </c>
      <c r="C44" s="28"/>
      <c r="D44" s="28"/>
      <c r="E44" s="28"/>
      <c r="F44" s="28" t="s">
        <v>1397</v>
      </c>
    </row>
    <row r="45" spans="1:6" ht="19.5">
      <c r="A45" s="3" t="s">
        <v>523</v>
      </c>
      <c r="B45" s="28" t="s">
        <v>1397</v>
      </c>
      <c r="C45" s="28"/>
      <c r="D45" s="28"/>
      <c r="E45" s="28"/>
      <c r="F45" s="28"/>
    </row>
    <row r="46" spans="1:6" ht="30">
      <c r="A46" s="3" t="s">
        <v>536</v>
      </c>
      <c r="B46" s="28"/>
      <c r="C46" s="28"/>
      <c r="D46" s="28"/>
      <c r="E46" s="28" t="s">
        <v>1397</v>
      </c>
      <c r="F46" s="28" t="s">
        <v>1397</v>
      </c>
    </row>
    <row r="47" spans="1:6" ht="19.5">
      <c r="A47" s="3" t="s">
        <v>547</v>
      </c>
      <c r="B47" s="28" t="s">
        <v>1397</v>
      </c>
      <c r="C47" s="28"/>
      <c r="D47" s="28"/>
      <c r="E47" s="28" t="s">
        <v>1397</v>
      </c>
      <c r="F47" s="28"/>
    </row>
    <row r="48" spans="1:6" ht="30">
      <c r="A48" s="3" t="s">
        <v>560</v>
      </c>
      <c r="B48" s="28"/>
      <c r="C48" s="28"/>
      <c r="D48" s="28"/>
      <c r="E48" s="28"/>
      <c r="F48" s="28"/>
    </row>
    <row r="49" spans="1:6" ht="19.5">
      <c r="A49" s="3" t="s">
        <v>572</v>
      </c>
      <c r="B49" s="28"/>
      <c r="C49" s="28"/>
      <c r="D49" s="28"/>
      <c r="E49" s="28"/>
      <c r="F49" s="28"/>
    </row>
    <row r="50" spans="1:6" ht="30">
      <c r="A50" s="3" t="s">
        <v>580</v>
      </c>
      <c r="B50" s="28" t="s">
        <v>1397</v>
      </c>
      <c r="C50" s="28" t="s">
        <v>1397</v>
      </c>
      <c r="D50" s="28"/>
      <c r="E50" s="28" t="s">
        <v>1397</v>
      </c>
      <c r="F50" s="28" t="s">
        <v>1397</v>
      </c>
    </row>
    <row r="51" spans="1:6" ht="19.5">
      <c r="A51" s="3" t="s">
        <v>588</v>
      </c>
      <c r="B51" s="28" t="s">
        <v>1397</v>
      </c>
      <c r="C51" s="28" t="s">
        <v>1397</v>
      </c>
      <c r="D51" s="28"/>
      <c r="E51" s="28"/>
      <c r="F51" s="28" t="s">
        <v>1397</v>
      </c>
    </row>
    <row r="52" spans="1:6" ht="19.5">
      <c r="A52" s="3" t="s">
        <v>597</v>
      </c>
      <c r="B52" s="28" t="s">
        <v>1397</v>
      </c>
      <c r="C52" s="28" t="s">
        <v>1397</v>
      </c>
      <c r="D52" s="28"/>
      <c r="E52" s="28"/>
      <c r="F52" s="28" t="s">
        <v>1397</v>
      </c>
    </row>
    <row r="53" spans="1:6" ht="19.5">
      <c r="A53" s="3" t="s">
        <v>607</v>
      </c>
      <c r="B53" s="28" t="s">
        <v>1397</v>
      </c>
      <c r="C53" s="28"/>
      <c r="D53" s="28"/>
      <c r="E53" s="28"/>
      <c r="F53" s="28" t="s">
        <v>1397</v>
      </c>
    </row>
    <row r="54" spans="1:6" ht="19.5">
      <c r="A54" s="3" t="s">
        <v>617</v>
      </c>
      <c r="B54" s="28" t="s">
        <v>1397</v>
      </c>
      <c r="C54" s="28" t="s">
        <v>1397</v>
      </c>
      <c r="D54" s="28"/>
      <c r="E54" s="28"/>
      <c r="F54" s="28" t="s">
        <v>1397</v>
      </c>
    </row>
    <row r="55" spans="1:6" ht="19.5">
      <c r="A55" s="3" t="s">
        <v>628</v>
      </c>
      <c r="B55" s="28" t="s">
        <v>1397</v>
      </c>
      <c r="C55" s="28" t="s">
        <v>1397</v>
      </c>
      <c r="D55" s="28"/>
      <c r="E55" s="28"/>
      <c r="F55" s="28" t="s">
        <v>1397</v>
      </c>
    </row>
    <row r="56" spans="1:6" ht="19.5">
      <c r="A56" s="3" t="s">
        <v>638</v>
      </c>
      <c r="B56" s="28" t="s">
        <v>1397</v>
      </c>
      <c r="C56" s="28" t="s">
        <v>1397</v>
      </c>
      <c r="D56" s="28"/>
      <c r="E56" s="28"/>
      <c r="F56" s="28" t="s">
        <v>1397</v>
      </c>
    </row>
    <row r="57" spans="1:6" ht="19.5">
      <c r="A57" s="3" t="s">
        <v>648</v>
      </c>
      <c r="B57" s="28" t="s">
        <v>1397</v>
      </c>
      <c r="C57" s="28" t="s">
        <v>1397</v>
      </c>
      <c r="D57" s="28"/>
      <c r="E57" s="28"/>
      <c r="F57" s="28" t="s">
        <v>1397</v>
      </c>
    </row>
    <row r="58" spans="1:6" ht="30">
      <c r="A58" s="3" t="s">
        <v>655</v>
      </c>
      <c r="B58" s="28"/>
      <c r="C58" s="28"/>
      <c r="D58" s="28"/>
      <c r="E58" s="28"/>
      <c r="F58" s="28"/>
    </row>
    <row r="59" spans="1:6" ht="19.5">
      <c r="A59" s="3" t="s">
        <v>663</v>
      </c>
      <c r="B59" s="28" t="s">
        <v>1397</v>
      </c>
      <c r="C59" s="28" t="s">
        <v>1397</v>
      </c>
      <c r="D59" s="28"/>
      <c r="E59" s="28"/>
      <c r="F59" s="28" t="s">
        <v>1397</v>
      </c>
    </row>
    <row r="60" spans="1:6" ht="19.5">
      <c r="A60" s="3" t="s">
        <v>671</v>
      </c>
      <c r="B60" s="28" t="s">
        <v>1397</v>
      </c>
      <c r="C60" s="28"/>
      <c r="D60" s="28" t="s">
        <v>1397</v>
      </c>
      <c r="E60" s="28"/>
      <c r="F60" s="28"/>
    </row>
    <row r="61" spans="1:6" ht="19.5">
      <c r="A61" s="3" t="s">
        <v>683</v>
      </c>
      <c r="B61" s="28" t="s">
        <v>1397</v>
      </c>
      <c r="C61" s="28"/>
      <c r="D61" s="28"/>
      <c r="E61" s="28"/>
      <c r="F61" s="28"/>
    </row>
    <row r="62" spans="1:6" ht="19.5">
      <c r="A62" s="3" t="s">
        <v>694</v>
      </c>
      <c r="B62" s="28" t="s">
        <v>1397</v>
      </c>
      <c r="C62" s="28" t="s">
        <v>1397</v>
      </c>
      <c r="D62" s="28" t="s">
        <v>1397</v>
      </c>
      <c r="E62" s="28"/>
      <c r="F62" s="28" t="s">
        <v>1397</v>
      </c>
    </row>
    <row r="63" spans="1:6" ht="19.5">
      <c r="A63" s="3" t="s">
        <v>707</v>
      </c>
      <c r="B63" s="28"/>
      <c r="C63" s="28"/>
      <c r="D63" s="28"/>
      <c r="E63" s="28"/>
      <c r="F63" s="28"/>
    </row>
    <row r="64" spans="1:6" ht="19.5">
      <c r="A64" s="3" t="s">
        <v>718</v>
      </c>
      <c r="B64" s="28" t="s">
        <v>1397</v>
      </c>
      <c r="C64" s="28"/>
      <c r="D64" s="28"/>
      <c r="E64" s="28"/>
      <c r="F64" s="28"/>
    </row>
    <row r="65" spans="1:6" ht="19.5">
      <c r="A65" s="3" t="s">
        <v>730</v>
      </c>
      <c r="B65" s="28" t="s">
        <v>1397</v>
      </c>
      <c r="C65" s="28"/>
      <c r="D65" s="28"/>
      <c r="E65" s="28"/>
      <c r="F65" s="28"/>
    </row>
    <row r="66" spans="1:6" ht="30">
      <c r="A66" s="3" t="s">
        <v>737</v>
      </c>
      <c r="B66" s="28"/>
      <c r="C66" s="28" t="s">
        <v>1397</v>
      </c>
      <c r="D66" s="28" t="s">
        <v>1397</v>
      </c>
      <c r="E66" s="28" t="s">
        <v>1397</v>
      </c>
      <c r="F66" s="28" t="s">
        <v>1411</v>
      </c>
    </row>
    <row r="67" spans="1:6" ht="19.5">
      <c r="A67" s="3" t="s">
        <v>750</v>
      </c>
      <c r="B67" s="28" t="s">
        <v>1397</v>
      </c>
      <c r="C67" s="28"/>
      <c r="D67" s="28"/>
      <c r="E67" s="28" t="s">
        <v>1397</v>
      </c>
      <c r="F67" s="28" t="s">
        <v>1397</v>
      </c>
    </row>
    <row r="68" spans="1:6" ht="30">
      <c r="A68" s="3" t="s">
        <v>763</v>
      </c>
      <c r="B68" s="28" t="s">
        <v>1397</v>
      </c>
      <c r="C68" s="28"/>
      <c r="D68" s="28"/>
      <c r="E68" s="28" t="s">
        <v>1397</v>
      </c>
      <c r="F68" s="28" t="s">
        <v>1397</v>
      </c>
    </row>
    <row r="69" spans="1:6" ht="19.5">
      <c r="A69" s="3" t="s">
        <v>771</v>
      </c>
      <c r="B69" s="28"/>
      <c r="C69" s="28"/>
      <c r="D69" s="28"/>
      <c r="E69" s="28"/>
      <c r="F69" s="28"/>
    </row>
    <row r="70" spans="1:6" ht="19.5">
      <c r="A70" s="3" t="s">
        <v>781</v>
      </c>
      <c r="B70" s="28"/>
      <c r="C70" s="28"/>
      <c r="D70" s="28"/>
      <c r="E70" s="28"/>
      <c r="F70" s="28" t="s">
        <v>1397</v>
      </c>
    </row>
    <row r="71" spans="1:6" ht="19.5">
      <c r="A71" s="3" t="s">
        <v>789</v>
      </c>
      <c r="B71" s="28"/>
      <c r="C71" s="28"/>
      <c r="D71" s="28"/>
      <c r="E71" s="28" t="s">
        <v>1397</v>
      </c>
      <c r="F71" s="28"/>
    </row>
    <row r="72" spans="1:6" ht="19.5">
      <c r="A72" s="3" t="s">
        <v>804</v>
      </c>
      <c r="B72" s="28" t="s">
        <v>1397</v>
      </c>
      <c r="C72" s="28"/>
      <c r="D72" s="28"/>
      <c r="E72" s="28" t="s">
        <v>1397</v>
      </c>
      <c r="F72" s="28"/>
    </row>
    <row r="73" spans="1:6" ht="19.5">
      <c r="A73" s="3" t="s">
        <v>814</v>
      </c>
      <c r="B73" s="28"/>
      <c r="C73" s="28"/>
      <c r="D73" s="28"/>
      <c r="E73" s="28"/>
      <c r="F73" s="28"/>
    </row>
    <row r="74" spans="1:6" ht="19.5">
      <c r="A74" s="3" t="s">
        <v>822</v>
      </c>
      <c r="B74" s="28" t="s">
        <v>1397</v>
      </c>
      <c r="C74" s="28" t="s">
        <v>1397</v>
      </c>
      <c r="D74" s="28"/>
      <c r="E74" s="28"/>
      <c r="F74" s="28"/>
    </row>
    <row r="75" spans="1:6" ht="19.5">
      <c r="A75" s="3" t="s">
        <v>829</v>
      </c>
      <c r="B75" s="28"/>
      <c r="C75" s="28"/>
      <c r="D75" s="28"/>
      <c r="E75" s="28"/>
      <c r="F75" s="28"/>
    </row>
    <row r="76" spans="1:6" ht="30">
      <c r="A76" s="3" t="s">
        <v>839</v>
      </c>
      <c r="B76" s="28"/>
      <c r="C76" s="28"/>
      <c r="D76" s="28"/>
      <c r="E76" s="28" t="s">
        <v>1397</v>
      </c>
      <c r="F76" s="28"/>
    </row>
    <row r="77" spans="1:6" ht="19.5">
      <c r="A77" s="3" t="s">
        <v>851</v>
      </c>
      <c r="B77" s="28"/>
      <c r="C77" s="28"/>
      <c r="D77" s="28"/>
      <c r="E77" s="28"/>
      <c r="F77" s="28"/>
    </row>
    <row r="78" spans="1:6" ht="19.5">
      <c r="A78" s="3" t="s">
        <v>862</v>
      </c>
      <c r="B78" s="28" t="s">
        <v>1397</v>
      </c>
      <c r="C78" s="28"/>
      <c r="D78" s="28"/>
      <c r="E78" s="28" t="s">
        <v>1397</v>
      </c>
      <c r="F78" s="28"/>
    </row>
    <row r="79" spans="1:6" ht="19.5">
      <c r="A79" s="3" t="s">
        <v>870</v>
      </c>
      <c r="B79" s="28"/>
      <c r="C79" s="28"/>
      <c r="D79" s="28"/>
      <c r="E79" s="28"/>
      <c r="F79" s="28"/>
    </row>
    <row r="80" spans="1:6" ht="19.5">
      <c r="A80" s="3" t="s">
        <v>876</v>
      </c>
      <c r="B80" s="28"/>
      <c r="C80" s="28"/>
      <c r="D80" s="28"/>
      <c r="E80" s="28" t="s">
        <v>1397</v>
      </c>
      <c r="F80" s="28"/>
    </row>
    <row r="81" spans="1:6" ht="30">
      <c r="A81" s="3" t="s">
        <v>889</v>
      </c>
      <c r="B81" s="28"/>
      <c r="C81" s="28"/>
      <c r="D81" s="28"/>
      <c r="E81" s="28" t="s">
        <v>1397</v>
      </c>
      <c r="F81" s="28"/>
    </row>
    <row r="82" spans="1:6" ht="30">
      <c r="A82" s="3" t="s">
        <v>901</v>
      </c>
      <c r="B82" s="28"/>
      <c r="C82" s="28"/>
      <c r="D82" s="28"/>
      <c r="E82" s="28"/>
      <c r="F82" s="28"/>
    </row>
    <row r="83" spans="1:6" ht="19.5">
      <c r="A83" s="3" t="s">
        <v>910</v>
      </c>
      <c r="B83" s="28"/>
      <c r="C83" s="28"/>
      <c r="D83" s="28"/>
      <c r="E83" s="28"/>
      <c r="F83" s="28"/>
    </row>
    <row r="84" spans="1:6" ht="19.5">
      <c r="A84" s="3" t="s">
        <v>921</v>
      </c>
      <c r="B84" s="28"/>
      <c r="C84" s="28"/>
      <c r="D84" s="28"/>
      <c r="E84" s="28"/>
      <c r="F84" s="28"/>
    </row>
    <row r="85" spans="1:6" ht="30">
      <c r="A85" s="3" t="s">
        <v>932</v>
      </c>
      <c r="B85" s="28" t="s">
        <v>1397</v>
      </c>
      <c r="C85" s="28"/>
      <c r="D85" s="28"/>
      <c r="E85" s="28" t="s">
        <v>1397</v>
      </c>
      <c r="F85" s="28"/>
    </row>
    <row r="86" spans="1:6" ht="30">
      <c r="A86" s="3" t="s">
        <v>940</v>
      </c>
      <c r="B86" s="28" t="s">
        <v>1397</v>
      </c>
      <c r="C86" s="28"/>
      <c r="D86" s="28"/>
      <c r="E86" s="28"/>
      <c r="F86" s="28"/>
    </row>
    <row r="87" spans="1:6" ht="30">
      <c r="A87" s="3" t="s">
        <v>950</v>
      </c>
      <c r="B87" s="28"/>
      <c r="C87" s="28"/>
      <c r="D87" s="28"/>
      <c r="E87" s="28"/>
      <c r="F87" s="28"/>
    </row>
    <row r="88" spans="1:6" ht="19.5">
      <c r="A88" s="3" t="s">
        <v>959</v>
      </c>
      <c r="B88" s="28"/>
      <c r="C88" s="28"/>
      <c r="D88" s="28"/>
      <c r="E88" s="28" t="s">
        <v>1397</v>
      </c>
      <c r="F88" s="28"/>
    </row>
    <row r="89" spans="1:6" ht="19.5">
      <c r="A89" s="3" t="s">
        <v>973</v>
      </c>
      <c r="B89" s="28"/>
      <c r="C89" s="28" t="s">
        <v>1397</v>
      </c>
      <c r="D89" s="28"/>
      <c r="E89" s="28" t="s">
        <v>1397</v>
      </c>
      <c r="F89" s="28"/>
    </row>
    <row r="90" spans="1:6" ht="19.5">
      <c r="A90" s="3" t="s">
        <v>982</v>
      </c>
      <c r="B90" s="28"/>
      <c r="C90" s="28" t="s">
        <v>1397</v>
      </c>
      <c r="D90" s="28"/>
      <c r="E90" s="28"/>
      <c r="F90" s="28"/>
    </row>
    <row r="91" spans="1:6" ht="19.5">
      <c r="A91" s="3" t="s">
        <v>990</v>
      </c>
      <c r="B91" s="28"/>
      <c r="C91" s="28"/>
      <c r="D91" s="28"/>
      <c r="E91" s="28" t="s">
        <v>1397</v>
      </c>
      <c r="F91" s="28"/>
    </row>
    <row r="92" spans="1:6" ht="19.5">
      <c r="A92" s="3" t="s">
        <v>997</v>
      </c>
      <c r="B92" s="28"/>
      <c r="C92" s="28"/>
      <c r="D92" s="28"/>
      <c r="E92" s="28"/>
      <c r="F92" s="28"/>
    </row>
    <row r="93" spans="1:6" ht="30">
      <c r="A93" s="3" t="s">
        <v>1005</v>
      </c>
      <c r="B93" s="28" t="s">
        <v>1397</v>
      </c>
      <c r="C93" s="28"/>
      <c r="D93" s="28"/>
      <c r="E93" s="28"/>
      <c r="F93" s="28"/>
    </row>
    <row r="94" spans="1:6" ht="30">
      <c r="A94" s="3" t="s">
        <v>1020</v>
      </c>
      <c r="B94" s="28" t="s">
        <v>1397</v>
      </c>
      <c r="C94" s="28" t="s">
        <v>1397</v>
      </c>
      <c r="D94" s="28" t="s">
        <v>1397</v>
      </c>
      <c r="E94" s="28"/>
      <c r="F94" s="28"/>
    </row>
    <row r="95" spans="1:6" ht="19.5">
      <c r="A95" s="3" t="s">
        <v>1025</v>
      </c>
      <c r="B95" s="28" t="s">
        <v>1397</v>
      </c>
      <c r="C95" s="28"/>
      <c r="D95" s="28"/>
      <c r="E95" s="28"/>
      <c r="F95" s="28" t="s">
        <v>1397</v>
      </c>
    </row>
    <row r="96" spans="1:6" ht="19.5">
      <c r="A96" s="3" t="s">
        <v>1037</v>
      </c>
      <c r="B96" s="28"/>
      <c r="C96" s="28"/>
      <c r="D96" s="28"/>
      <c r="E96" s="28"/>
      <c r="F96" s="28"/>
    </row>
    <row r="97" spans="1:6" ht="30">
      <c r="A97" s="3" t="s">
        <v>1045</v>
      </c>
      <c r="B97" s="28"/>
      <c r="C97" s="28"/>
      <c r="D97" s="28"/>
      <c r="E97" s="28"/>
      <c r="F97" s="28"/>
    </row>
    <row r="98" spans="1:6" ht="19.5">
      <c r="A98" s="3" t="s">
        <v>1056</v>
      </c>
      <c r="B98" s="28" t="s">
        <v>1397</v>
      </c>
      <c r="C98" s="28"/>
      <c r="D98" s="28"/>
      <c r="E98" s="28"/>
      <c r="F98" s="28" t="s">
        <v>1397</v>
      </c>
    </row>
    <row r="99" spans="1:6" ht="19.5">
      <c r="A99" s="3" t="s">
        <v>1063</v>
      </c>
      <c r="B99" s="28"/>
      <c r="C99" s="28"/>
      <c r="D99" s="28"/>
      <c r="E99" s="28" t="s">
        <v>1397</v>
      </c>
      <c r="F99" s="28"/>
    </row>
    <row r="100" spans="1:6" ht="19.5">
      <c r="A100" s="3" t="s">
        <v>1070</v>
      </c>
      <c r="B100" s="28"/>
      <c r="C100" s="28" t="s">
        <v>1397</v>
      </c>
      <c r="D100" s="28" t="s">
        <v>1397</v>
      </c>
      <c r="E100" s="28"/>
      <c r="F100" s="28"/>
    </row>
    <row r="101" spans="1:6" ht="30">
      <c r="A101" s="3" t="s">
        <v>1078</v>
      </c>
      <c r="B101" s="28" t="s">
        <v>1397</v>
      </c>
      <c r="C101" s="28"/>
      <c r="D101" s="28"/>
      <c r="E101" s="28" t="s">
        <v>1397</v>
      </c>
      <c r="F101" s="28"/>
    </row>
    <row r="102" spans="1:6" ht="30">
      <c r="A102" s="3" t="s">
        <v>1086</v>
      </c>
      <c r="B102" s="28" t="s">
        <v>1397</v>
      </c>
      <c r="C102" s="28"/>
      <c r="D102" s="28"/>
      <c r="E102" s="28" t="s">
        <v>1397</v>
      </c>
      <c r="F102" s="28"/>
    </row>
    <row r="103" spans="1:6" ht="30">
      <c r="A103" s="3" t="s">
        <v>1095</v>
      </c>
      <c r="B103" s="28" t="s">
        <v>1397</v>
      </c>
      <c r="C103" s="28"/>
      <c r="D103" s="28"/>
      <c r="E103" s="28" t="s">
        <v>1397</v>
      </c>
      <c r="F103" s="28"/>
    </row>
    <row r="104" spans="1:6" ht="30">
      <c r="A104" s="3" t="s">
        <v>1105</v>
      </c>
      <c r="B104" s="28"/>
      <c r="C104" s="28" t="s">
        <v>1397</v>
      </c>
      <c r="D104" s="28"/>
      <c r="E104" s="28"/>
      <c r="F104" s="28"/>
    </row>
    <row r="105" spans="1:6" ht="19.5">
      <c r="A105" s="3" t="s">
        <v>1114</v>
      </c>
      <c r="B105" s="28" t="s">
        <v>1397</v>
      </c>
      <c r="C105" s="28"/>
      <c r="D105" s="28"/>
      <c r="E105" s="28"/>
      <c r="F105" s="28"/>
    </row>
    <row r="106" spans="1:6" ht="19.5">
      <c r="A106" s="3" t="s">
        <v>1124</v>
      </c>
      <c r="B106" s="28" t="s">
        <v>1397</v>
      </c>
      <c r="C106" s="28"/>
      <c r="D106" s="28"/>
      <c r="E106" s="28"/>
      <c r="F106" s="28"/>
    </row>
    <row r="107" spans="1:6" ht="19.5">
      <c r="A107" s="3" t="s">
        <v>1131</v>
      </c>
      <c r="B107" s="28" t="s">
        <v>1397</v>
      </c>
      <c r="C107" s="28"/>
      <c r="D107" s="28"/>
      <c r="E107" s="28"/>
      <c r="F107" s="28"/>
    </row>
    <row r="108" spans="1:6" ht="19.5">
      <c r="A108" s="3" t="s">
        <v>1142</v>
      </c>
      <c r="B108" s="28"/>
      <c r="C108" s="28"/>
      <c r="D108" s="28"/>
      <c r="E108" s="28"/>
      <c r="F108" s="28" t="s">
        <v>1397</v>
      </c>
    </row>
    <row r="109" spans="1:6" ht="30">
      <c r="A109" s="3" t="s">
        <v>1151</v>
      </c>
      <c r="B109" s="28" t="s">
        <v>1397</v>
      </c>
      <c r="C109" s="28" t="s">
        <v>1397</v>
      </c>
      <c r="D109" s="28"/>
      <c r="E109" s="28"/>
      <c r="F109" s="28" t="s">
        <v>1397</v>
      </c>
    </row>
    <row r="110" spans="1:6" ht="19.5">
      <c r="A110" t="s">
        <v>1159</v>
      </c>
      <c r="B110" s="28" t="s">
        <v>1397</v>
      </c>
      <c r="C110" s="28" t="s">
        <v>1397</v>
      </c>
      <c r="D110" s="28"/>
      <c r="E110" s="28"/>
      <c r="F110" s="28" t="s">
        <v>1397</v>
      </c>
    </row>
    <row r="111" spans="1:6" ht="19.5">
      <c r="A111" s="3" t="s">
        <v>1167</v>
      </c>
      <c r="B111" s="28" t="s">
        <v>1397</v>
      </c>
      <c r="C111" s="28"/>
      <c r="D111" s="28"/>
      <c r="E111" s="28" t="s">
        <v>1397</v>
      </c>
      <c r="F111" s="28" t="s">
        <v>1397</v>
      </c>
    </row>
    <row r="112" spans="1:6" ht="19.5">
      <c r="A112" s="3" t="s">
        <v>1179</v>
      </c>
      <c r="B112" s="28" t="s">
        <v>1397</v>
      </c>
      <c r="C112" s="28"/>
      <c r="D112" s="28"/>
      <c r="E112" s="28"/>
      <c r="F112" s="28"/>
    </row>
    <row r="113" spans="1:6" ht="19.5">
      <c r="A113" s="3" t="s">
        <v>1190</v>
      </c>
      <c r="B113" s="28" t="s">
        <v>1397</v>
      </c>
      <c r="C113" s="28"/>
      <c r="D113" s="28"/>
      <c r="E113" s="28"/>
      <c r="F113" s="28" t="s">
        <v>1397</v>
      </c>
    </row>
    <row r="114" spans="1:6" ht="19.5">
      <c r="A114" s="3" t="s">
        <v>1199</v>
      </c>
      <c r="B114" s="28"/>
      <c r="C114" s="28"/>
      <c r="D114" s="28"/>
      <c r="E114" s="28" t="s">
        <v>1397</v>
      </c>
      <c r="F114" s="28"/>
    </row>
    <row r="115" spans="1:6" ht="19.5">
      <c r="A115" s="3" t="s">
        <v>1210</v>
      </c>
      <c r="B115" s="28"/>
      <c r="C115" s="28"/>
      <c r="D115" s="28"/>
      <c r="E115" s="28"/>
      <c r="F115" s="28" t="s">
        <v>1397</v>
      </c>
    </row>
    <row r="116" spans="1:6" ht="19.5">
      <c r="A116" s="3" t="s">
        <v>1216</v>
      </c>
      <c r="B116" s="28"/>
      <c r="C116" s="28" t="s">
        <v>1397</v>
      </c>
      <c r="D116" s="28"/>
      <c r="E116" s="28"/>
      <c r="F116" s="28" t="s">
        <v>1397</v>
      </c>
    </row>
    <row r="117" spans="1:6" ht="19.5">
      <c r="A117" s="3" t="s">
        <v>1226</v>
      </c>
      <c r="B117" s="28" t="s">
        <v>1397</v>
      </c>
      <c r="C117" s="28"/>
      <c r="D117" s="28"/>
      <c r="E117" s="28" t="s">
        <v>1397</v>
      </c>
      <c r="F117" s="28" t="s">
        <v>1397</v>
      </c>
    </row>
    <row r="118" spans="1:6" ht="30">
      <c r="A118" s="3" t="s">
        <v>1239</v>
      </c>
      <c r="B118" s="28" t="s">
        <v>1397</v>
      </c>
      <c r="C118" s="28"/>
      <c r="D118" s="28"/>
      <c r="E118" s="28"/>
      <c r="F118" s="28"/>
    </row>
    <row r="119" spans="1:6" ht="30">
      <c r="A119" s="3" t="s">
        <v>1250</v>
      </c>
      <c r="B119" s="28"/>
      <c r="C119" s="28" t="s">
        <v>1397</v>
      </c>
      <c r="D119" s="28"/>
      <c r="E119" s="28"/>
      <c r="F119" s="28"/>
    </row>
    <row r="120" spans="1:6" ht="30">
      <c r="A120" s="3" t="s">
        <v>1257</v>
      </c>
      <c r="B120" s="28"/>
      <c r="C120" s="28"/>
      <c r="D120" s="28"/>
      <c r="E120" s="28"/>
      <c r="F120" s="28" t="s">
        <v>1397</v>
      </c>
    </row>
    <row r="121" spans="1:6" ht="30">
      <c r="A121" s="3" t="s">
        <v>1266</v>
      </c>
      <c r="B121" s="28"/>
      <c r="C121" s="28"/>
      <c r="D121" s="28"/>
      <c r="E121" s="28"/>
      <c r="F121" s="28" t="s">
        <v>1397</v>
      </c>
    </row>
    <row r="122" spans="1:6" ht="19.5">
      <c r="A122" s="3" t="s">
        <v>1271</v>
      </c>
      <c r="B122" s="28" t="s">
        <v>1397</v>
      </c>
      <c r="C122" s="28"/>
      <c r="D122" s="28"/>
      <c r="E122" s="28"/>
      <c r="F122" s="28"/>
    </row>
    <row r="123" spans="1:6" ht="30">
      <c r="A123" s="3" t="s">
        <v>1277</v>
      </c>
      <c r="B123" s="28"/>
      <c r="C123" s="28"/>
      <c r="D123" s="28"/>
      <c r="E123" s="28"/>
      <c r="F123" s="28"/>
    </row>
    <row r="124" spans="1:6" ht="19.5">
      <c r="A124" s="3" t="s">
        <v>1283</v>
      </c>
      <c r="B124" s="28" t="s">
        <v>1397</v>
      </c>
      <c r="C124" s="28" t="s">
        <v>1397</v>
      </c>
      <c r="D124" s="28"/>
      <c r="E124" s="28"/>
      <c r="F124" s="28"/>
    </row>
    <row r="125" spans="1:6" ht="19.5">
      <c r="A125" s="3" t="s">
        <v>1290</v>
      </c>
      <c r="B125" s="28"/>
      <c r="C125" s="28"/>
      <c r="D125" s="28"/>
      <c r="E125" s="28"/>
      <c r="F125" s="28"/>
    </row>
    <row r="126" spans="1:6" ht="19.5">
      <c r="A126" s="3" t="s">
        <v>1298</v>
      </c>
      <c r="B126" s="28"/>
      <c r="C126" s="28" t="s">
        <v>1397</v>
      </c>
      <c r="D126" s="28"/>
      <c r="E126" s="28"/>
      <c r="F126" s="28" t="s">
        <v>1397</v>
      </c>
    </row>
    <row r="127" spans="1:6" ht="30">
      <c r="A127" s="3" t="s">
        <v>1307</v>
      </c>
      <c r="B127" s="28"/>
      <c r="C127" s="28"/>
      <c r="D127" s="28"/>
      <c r="E127" s="28" t="s">
        <v>1397</v>
      </c>
      <c r="F127" s="28"/>
    </row>
    <row r="128" spans="1:6" ht="19.5">
      <c r="A128" s="3" t="s">
        <v>1320</v>
      </c>
      <c r="B128" s="28"/>
      <c r="C128" s="28"/>
      <c r="D128" s="28" t="s">
        <v>1397</v>
      </c>
      <c r="E128" s="28"/>
      <c r="F128" s="28"/>
    </row>
    <row r="129" spans="1:6" ht="30">
      <c r="A129" s="3" t="s">
        <v>1331</v>
      </c>
      <c r="B129" s="28" t="s">
        <v>1397</v>
      </c>
      <c r="C129" s="28" t="s">
        <v>1397</v>
      </c>
      <c r="D129" s="28"/>
      <c r="E129" s="28" t="s">
        <v>1397</v>
      </c>
      <c r="F129" s="28"/>
    </row>
    <row r="130" spans="1:6" ht="30">
      <c r="A130" s="18" t="s">
        <v>1307</v>
      </c>
      <c r="B130" s="28" t="s">
        <v>1397</v>
      </c>
      <c r="C130" s="28"/>
      <c r="D130" s="28"/>
      <c r="E130" s="28"/>
      <c r="F130" s="28"/>
    </row>
    <row r="131" spans="1:6" ht="19.5">
      <c r="A131" s="3" t="s">
        <v>1352</v>
      </c>
      <c r="B131" s="28" t="s">
        <v>1397</v>
      </c>
      <c r="C131" s="28"/>
      <c r="D131" s="28"/>
      <c r="E131" s="28"/>
      <c r="F131" s="28"/>
    </row>
    <row r="132" spans="1:6" ht="30">
      <c r="A132" s="3" t="s">
        <v>1363</v>
      </c>
      <c r="B132" s="28" t="s">
        <v>1397</v>
      </c>
      <c r="C132" s="28"/>
      <c r="D132" s="28"/>
      <c r="E132" s="28"/>
      <c r="F132" s="28"/>
    </row>
    <row r="133" spans="1:6" ht="19.5">
      <c r="A133" s="3" t="s">
        <v>1371</v>
      </c>
      <c r="B133" s="28" t="s">
        <v>1397</v>
      </c>
      <c r="C133" s="28" t="s">
        <v>1397</v>
      </c>
      <c r="D133" s="28"/>
      <c r="E133" s="28"/>
      <c r="F133" s="28"/>
    </row>
    <row r="134" spans="1:6" ht="19.5">
      <c r="A134" s="3" t="s">
        <v>1378</v>
      </c>
      <c r="B134" s="28" t="s">
        <v>1397</v>
      </c>
      <c r="C134" s="28" t="s">
        <v>1397</v>
      </c>
      <c r="D134" s="28"/>
      <c r="E134" s="28"/>
      <c r="F134" s="28"/>
    </row>
    <row r="135" spans="1:6" ht="19.5">
      <c r="A135" t="s">
        <v>1391</v>
      </c>
      <c r="B135" s="28"/>
      <c r="C135" s="28"/>
      <c r="D135" s="28"/>
      <c r="E135" s="28"/>
      <c r="F135" s="28"/>
    </row>
  </sheetData>
  <mergeCells count="2">
    <mergeCell ref="A1:A2"/>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E980-ED64-4201-B8FA-650405D3F68E}">
  <dimension ref="A1:F135"/>
  <sheetViews>
    <sheetView workbookViewId="0">
      <selection activeCell="G1" sqref="G1:G1048576"/>
    </sheetView>
  </sheetViews>
  <sheetFormatPr defaultRowHeight="15"/>
  <cols>
    <col min="1" max="1" width="115.85546875" style="3" bestFit="1" customWidth="1"/>
    <col min="2" max="2" width="16.5703125" bestFit="1" customWidth="1"/>
    <col min="4" max="4" width="12.5703125" bestFit="1" customWidth="1"/>
    <col min="5" max="5" width="18" bestFit="1" customWidth="1"/>
    <col min="6" max="6" width="14.7109375" bestFit="1" customWidth="1"/>
  </cols>
  <sheetData>
    <row r="1" spans="1:6" ht="15.75" thickBot="1">
      <c r="A1" s="32" t="s">
        <v>0</v>
      </c>
      <c r="B1" s="37" t="s">
        <v>10</v>
      </c>
      <c r="C1" s="38"/>
      <c r="D1" s="38"/>
      <c r="E1" s="38"/>
      <c r="F1" s="39"/>
    </row>
    <row r="2" spans="1:6" ht="15" customHeight="1">
      <c r="A2" s="33"/>
      <c r="B2" s="22" t="s">
        <v>1412</v>
      </c>
      <c r="C2" s="22" t="s">
        <v>88</v>
      </c>
      <c r="D2" s="22" t="s">
        <v>678</v>
      </c>
      <c r="E2" s="22" t="s">
        <v>1367</v>
      </c>
      <c r="F2" s="22" t="s">
        <v>1413</v>
      </c>
    </row>
    <row r="3" spans="1:6" ht="19.5">
      <c r="A3" s="4" t="s">
        <v>27</v>
      </c>
      <c r="B3" s="28"/>
      <c r="C3" s="28" t="s">
        <v>1397</v>
      </c>
      <c r="D3" s="28" t="s">
        <v>1397</v>
      </c>
      <c r="E3" s="28" t="s">
        <v>1397</v>
      </c>
      <c r="F3" s="28"/>
    </row>
    <row r="4" spans="1:6" ht="30">
      <c r="A4" s="3" t="s">
        <v>47</v>
      </c>
      <c r="B4" s="28" t="s">
        <v>1397</v>
      </c>
      <c r="C4" s="28" t="s">
        <v>1397</v>
      </c>
      <c r="D4" s="28"/>
      <c r="E4" s="28" t="s">
        <v>1397</v>
      </c>
      <c r="F4" s="28" t="s">
        <v>1397</v>
      </c>
    </row>
    <row r="5" spans="1:6" ht="19.5">
      <c r="A5" s="3" t="s">
        <v>65</v>
      </c>
      <c r="B5" s="28" t="s">
        <v>1397</v>
      </c>
      <c r="C5" s="28" t="s">
        <v>1397</v>
      </c>
      <c r="D5" s="28" t="s">
        <v>1397</v>
      </c>
      <c r="E5" s="28" t="s">
        <v>1397</v>
      </c>
      <c r="F5" s="28" t="s">
        <v>1397</v>
      </c>
    </row>
    <row r="6" spans="1:6" ht="19.5">
      <c r="A6" s="3" t="s">
        <v>81</v>
      </c>
      <c r="B6" s="28"/>
      <c r="C6" s="28" t="s">
        <v>1397</v>
      </c>
      <c r="D6" s="28"/>
      <c r="E6" s="28"/>
      <c r="F6" s="28"/>
    </row>
    <row r="7" spans="1:6" ht="19.5">
      <c r="A7" s="3" t="s">
        <v>96</v>
      </c>
      <c r="B7" s="28"/>
      <c r="C7" s="28" t="s">
        <v>1397</v>
      </c>
      <c r="D7" s="28"/>
      <c r="E7" s="28"/>
      <c r="F7" s="28"/>
    </row>
    <row r="8" spans="1:6" ht="30">
      <c r="A8" s="3" t="s">
        <v>107</v>
      </c>
      <c r="B8" s="28" t="s">
        <v>1397</v>
      </c>
      <c r="C8" s="28" t="s">
        <v>1397</v>
      </c>
      <c r="D8" s="28" t="s">
        <v>1397</v>
      </c>
      <c r="E8" s="28" t="s">
        <v>1397</v>
      </c>
      <c r="F8" s="28"/>
    </row>
    <row r="9" spans="1:6" ht="19.5">
      <c r="A9" s="3" t="s">
        <v>120</v>
      </c>
      <c r="B9" s="28" t="s">
        <v>1397</v>
      </c>
      <c r="C9" s="28" t="s">
        <v>1397</v>
      </c>
      <c r="D9" s="28" t="s">
        <v>1397</v>
      </c>
      <c r="E9" s="28" t="s">
        <v>1397</v>
      </c>
      <c r="F9" s="28"/>
    </row>
    <row r="10" spans="1:6" ht="30">
      <c r="A10" s="3" t="s">
        <v>134</v>
      </c>
      <c r="B10" s="28" t="s">
        <v>1397</v>
      </c>
      <c r="C10" s="28" t="s">
        <v>1397</v>
      </c>
      <c r="D10" s="28" t="s">
        <v>1397</v>
      </c>
      <c r="E10" s="28" t="s">
        <v>1397</v>
      </c>
      <c r="F10" s="28" t="s">
        <v>1397</v>
      </c>
    </row>
    <row r="11" spans="1:6" ht="30">
      <c r="A11" s="3" t="s">
        <v>149</v>
      </c>
      <c r="B11" s="28" t="s">
        <v>1397</v>
      </c>
      <c r="C11" s="28" t="s">
        <v>1397</v>
      </c>
      <c r="D11" s="28" t="s">
        <v>1397</v>
      </c>
      <c r="E11" s="28" t="s">
        <v>1397</v>
      </c>
      <c r="F11" s="28"/>
    </row>
    <row r="12" spans="1:6" ht="19.5">
      <c r="A12" s="3" t="s">
        <v>161</v>
      </c>
      <c r="B12" s="28"/>
      <c r="C12" s="28" t="s">
        <v>1397</v>
      </c>
      <c r="D12" s="28"/>
      <c r="E12" s="28"/>
      <c r="F12" s="28"/>
    </row>
    <row r="13" spans="1:6" ht="19.5">
      <c r="A13" s="3" t="s">
        <v>171</v>
      </c>
      <c r="B13" s="28" t="s">
        <v>1397</v>
      </c>
      <c r="C13" s="28" t="s">
        <v>1397</v>
      </c>
      <c r="D13" s="28" t="s">
        <v>1397</v>
      </c>
      <c r="E13" s="28" t="s">
        <v>1397</v>
      </c>
      <c r="F13" s="28" t="s">
        <v>1397</v>
      </c>
    </row>
    <row r="14" spans="1:6" ht="30">
      <c r="A14" s="3" t="s">
        <v>186</v>
      </c>
      <c r="B14" s="28" t="s">
        <v>1397</v>
      </c>
      <c r="C14" s="28" t="s">
        <v>1397</v>
      </c>
      <c r="D14" s="28" t="s">
        <v>1397</v>
      </c>
      <c r="E14" s="28" t="s">
        <v>1397</v>
      </c>
      <c r="F14" s="28" t="s">
        <v>1397</v>
      </c>
    </row>
    <row r="15" spans="1:6" ht="30">
      <c r="A15" s="3" t="s">
        <v>199</v>
      </c>
      <c r="B15" s="28"/>
      <c r="C15" s="28" t="s">
        <v>1397</v>
      </c>
      <c r="D15" s="28"/>
      <c r="E15" s="28"/>
      <c r="F15" s="28"/>
    </row>
    <row r="16" spans="1:6" ht="19.5">
      <c r="A16" s="3" t="s">
        <v>207</v>
      </c>
      <c r="B16" s="28"/>
      <c r="C16" s="28" t="s">
        <v>1397</v>
      </c>
      <c r="D16" s="28" t="s">
        <v>1397</v>
      </c>
      <c r="E16" s="28" t="s">
        <v>1397</v>
      </c>
      <c r="F16" s="28" t="s">
        <v>1397</v>
      </c>
    </row>
    <row r="17" spans="1:6" ht="19.5">
      <c r="A17" s="3" t="s">
        <v>220</v>
      </c>
      <c r="B17" s="28"/>
      <c r="C17" s="28" t="s">
        <v>1397</v>
      </c>
      <c r="D17" s="28"/>
      <c r="E17" s="28"/>
      <c r="F17" s="28"/>
    </row>
    <row r="18" spans="1:6" ht="19.5">
      <c r="A18" s="3" t="s">
        <v>231</v>
      </c>
      <c r="B18" s="28" t="s">
        <v>1397</v>
      </c>
      <c r="C18" s="28" t="s">
        <v>1397</v>
      </c>
      <c r="D18" s="28" t="s">
        <v>1397</v>
      </c>
      <c r="E18" s="28"/>
      <c r="F18" s="28"/>
    </row>
    <row r="19" spans="1:6" ht="30">
      <c r="A19" s="3" t="s">
        <v>243</v>
      </c>
      <c r="B19" s="28" t="s">
        <v>1397</v>
      </c>
      <c r="C19" s="28" t="s">
        <v>1397</v>
      </c>
      <c r="D19" s="28"/>
      <c r="E19" s="28"/>
      <c r="F19" s="28" t="s">
        <v>1397</v>
      </c>
    </row>
    <row r="20" spans="1:6" ht="19.5">
      <c r="A20" s="3" t="s">
        <v>255</v>
      </c>
      <c r="B20" s="28" t="s">
        <v>1397</v>
      </c>
      <c r="C20" s="28" t="s">
        <v>1397</v>
      </c>
      <c r="D20" s="28" t="s">
        <v>1397</v>
      </c>
      <c r="E20" s="28"/>
      <c r="F20" s="28"/>
    </row>
    <row r="21" spans="1:6" ht="45">
      <c r="A21" s="3" t="s">
        <v>267</v>
      </c>
      <c r="B21" s="28" t="s">
        <v>1397</v>
      </c>
      <c r="C21" s="28" t="s">
        <v>1397</v>
      </c>
      <c r="D21" s="28" t="s">
        <v>1397</v>
      </c>
      <c r="E21" s="28" t="s">
        <v>1397</v>
      </c>
      <c r="F21" s="28" t="s">
        <v>1397</v>
      </c>
    </row>
    <row r="22" spans="1:6" ht="19.5">
      <c r="A22" s="3" t="s">
        <v>280</v>
      </c>
      <c r="B22" s="28"/>
      <c r="C22" s="28" t="s">
        <v>1397</v>
      </c>
      <c r="D22" s="28"/>
      <c r="E22" s="28"/>
      <c r="F22" s="28"/>
    </row>
    <row r="23" spans="1:6" ht="19.5">
      <c r="A23" s="3" t="s">
        <v>290</v>
      </c>
      <c r="B23" s="28"/>
      <c r="C23" s="28" t="s">
        <v>1397</v>
      </c>
      <c r="D23" s="28"/>
      <c r="E23" s="28"/>
      <c r="F23" s="28"/>
    </row>
    <row r="24" spans="1:6" ht="19.5">
      <c r="A24" s="3" t="s">
        <v>299</v>
      </c>
      <c r="B24" s="28"/>
      <c r="C24" s="28" t="s">
        <v>1397</v>
      </c>
      <c r="D24" s="28"/>
      <c r="E24" s="28"/>
      <c r="F24" s="28"/>
    </row>
    <row r="25" spans="1:6" ht="19.5">
      <c r="A25" s="3" t="s">
        <v>309</v>
      </c>
      <c r="B25" s="28"/>
      <c r="C25" s="28" t="s">
        <v>1397</v>
      </c>
      <c r="D25" s="28"/>
      <c r="E25" s="28"/>
      <c r="F25" s="28"/>
    </row>
    <row r="26" spans="1:6" ht="30">
      <c r="A26" s="3" t="s">
        <v>320</v>
      </c>
      <c r="B26" s="28"/>
      <c r="C26" s="28" t="s">
        <v>1397</v>
      </c>
      <c r="D26" s="28"/>
      <c r="E26" s="28" t="s">
        <v>1397</v>
      </c>
      <c r="F26" s="28" t="s">
        <v>1397</v>
      </c>
    </row>
    <row r="27" spans="1:6" ht="19.5">
      <c r="A27" s="3" t="s">
        <v>333</v>
      </c>
      <c r="B27" s="28"/>
      <c r="C27" s="28" t="s">
        <v>1397</v>
      </c>
      <c r="D27" s="28"/>
      <c r="E27" s="28"/>
      <c r="F27" s="28"/>
    </row>
    <row r="28" spans="1:6" ht="30">
      <c r="A28" s="3" t="s">
        <v>344</v>
      </c>
      <c r="B28" s="28" t="s">
        <v>1397</v>
      </c>
      <c r="C28" s="28" t="s">
        <v>1397</v>
      </c>
      <c r="D28" s="28"/>
      <c r="E28" s="28"/>
      <c r="F28" s="28" t="s">
        <v>1397</v>
      </c>
    </row>
    <row r="29" spans="1:6" ht="19.5">
      <c r="A29" s="3" t="s">
        <v>357</v>
      </c>
      <c r="B29" s="28"/>
      <c r="C29" s="28" t="s">
        <v>1397</v>
      </c>
      <c r="D29" s="28"/>
      <c r="E29" s="28"/>
      <c r="F29" s="28"/>
    </row>
    <row r="30" spans="1:6" ht="30">
      <c r="A30" s="3" t="s">
        <v>364</v>
      </c>
      <c r="B30" s="28"/>
      <c r="C30" s="28" t="s">
        <v>1397</v>
      </c>
      <c r="D30" s="28"/>
      <c r="E30" s="28"/>
      <c r="F30" s="28"/>
    </row>
    <row r="31" spans="1:6" ht="19.5">
      <c r="A31" s="3" t="s">
        <v>373</v>
      </c>
      <c r="B31" s="28"/>
      <c r="C31" s="28" t="s">
        <v>1397</v>
      </c>
      <c r="D31" s="28"/>
      <c r="E31" s="28"/>
      <c r="F31" s="28"/>
    </row>
    <row r="32" spans="1:6" ht="19.5">
      <c r="A32" s="3" t="s">
        <v>386</v>
      </c>
      <c r="B32" s="28"/>
      <c r="C32" s="28" t="s">
        <v>1397</v>
      </c>
      <c r="D32" s="28"/>
      <c r="E32" s="28"/>
      <c r="F32" s="28"/>
    </row>
    <row r="33" spans="1:6" ht="19.5">
      <c r="A33" s="3" t="s">
        <v>393</v>
      </c>
      <c r="B33" s="28"/>
      <c r="C33" s="28" t="s">
        <v>1397</v>
      </c>
      <c r="D33" s="28"/>
      <c r="E33" s="28"/>
      <c r="F33" s="28"/>
    </row>
    <row r="34" spans="1:6" ht="19.5">
      <c r="A34" s="3" t="s">
        <v>402</v>
      </c>
      <c r="B34" s="28"/>
      <c r="C34" s="28"/>
      <c r="D34" s="28"/>
      <c r="E34" s="28" t="s">
        <v>1397</v>
      </c>
      <c r="F34" s="28" t="s">
        <v>1397</v>
      </c>
    </row>
    <row r="35" spans="1:6" ht="19.5">
      <c r="A35" s="3" t="s">
        <v>412</v>
      </c>
      <c r="B35" s="28"/>
      <c r="C35" s="28" t="s">
        <v>1397</v>
      </c>
      <c r="D35" s="28"/>
      <c r="E35" s="28"/>
      <c r="F35" s="28"/>
    </row>
    <row r="36" spans="1:6" ht="19.5">
      <c r="A36" s="3" t="s">
        <v>422</v>
      </c>
      <c r="B36" s="28" t="s">
        <v>1397</v>
      </c>
      <c r="C36" s="28" t="s">
        <v>1397</v>
      </c>
      <c r="D36" s="28"/>
      <c r="E36" s="28"/>
      <c r="F36" s="28"/>
    </row>
    <row r="37" spans="1:6" ht="19.5">
      <c r="A37" s="3" t="s">
        <v>435</v>
      </c>
      <c r="B37" s="28" t="s">
        <v>1397</v>
      </c>
      <c r="C37" s="28" t="s">
        <v>1397</v>
      </c>
      <c r="D37" s="28" t="s">
        <v>1397</v>
      </c>
      <c r="E37" s="28" t="s">
        <v>1397</v>
      </c>
      <c r="F37" s="28"/>
    </row>
    <row r="38" spans="1:6" ht="30">
      <c r="A38" s="3" t="s">
        <v>448</v>
      </c>
      <c r="B38" s="28"/>
      <c r="C38" s="28" t="s">
        <v>1397</v>
      </c>
      <c r="D38" s="28"/>
      <c r="E38" s="28"/>
      <c r="F38" s="28"/>
    </row>
    <row r="39" spans="1:6" ht="19.5">
      <c r="A39" s="3" t="s">
        <v>459</v>
      </c>
      <c r="B39" s="28"/>
      <c r="C39" s="28" t="s">
        <v>1397</v>
      </c>
      <c r="D39" s="28"/>
      <c r="E39" s="28"/>
      <c r="F39" s="28"/>
    </row>
    <row r="40" spans="1:6" ht="30">
      <c r="A40" s="3" t="s">
        <v>469</v>
      </c>
      <c r="B40" s="28"/>
      <c r="C40" s="28" t="s">
        <v>1397</v>
      </c>
      <c r="D40" s="28"/>
      <c r="E40" s="28"/>
      <c r="F40" s="28"/>
    </row>
    <row r="41" spans="1:6" ht="30">
      <c r="A41" s="3" t="s">
        <v>478</v>
      </c>
      <c r="B41" s="28"/>
      <c r="C41" s="28" t="s">
        <v>1397</v>
      </c>
      <c r="D41" s="28"/>
      <c r="E41" s="28" t="s">
        <v>1397</v>
      </c>
      <c r="F41" s="28"/>
    </row>
    <row r="42" spans="1:6" ht="30">
      <c r="A42" s="3" t="s">
        <v>491</v>
      </c>
      <c r="B42" s="28"/>
      <c r="C42" s="28" t="s">
        <v>1397</v>
      </c>
      <c r="D42" s="28"/>
      <c r="E42" s="28"/>
      <c r="F42" s="28"/>
    </row>
    <row r="43" spans="1:6" ht="19.5">
      <c r="A43" s="3" t="s">
        <v>500</v>
      </c>
      <c r="B43" s="28" t="s">
        <v>1397</v>
      </c>
      <c r="C43" s="28" t="s">
        <v>1397</v>
      </c>
      <c r="D43" s="28"/>
      <c r="E43" s="28"/>
      <c r="F43" s="28"/>
    </row>
    <row r="44" spans="1:6" ht="19.5">
      <c r="A44" s="3" t="s">
        <v>514</v>
      </c>
      <c r="B44" s="28"/>
      <c r="C44" s="28" t="s">
        <v>1397</v>
      </c>
      <c r="D44" s="28"/>
      <c r="E44" s="28"/>
      <c r="F44" s="28"/>
    </row>
    <row r="45" spans="1:6" ht="19.5">
      <c r="A45" s="3" t="s">
        <v>523</v>
      </c>
      <c r="B45" s="28" t="s">
        <v>1397</v>
      </c>
      <c r="C45" s="28" t="s">
        <v>1397</v>
      </c>
      <c r="D45" s="28"/>
      <c r="E45" s="28"/>
      <c r="F45" s="28" t="s">
        <v>1397</v>
      </c>
    </row>
    <row r="46" spans="1:6" ht="30">
      <c r="A46" s="3" t="s">
        <v>536</v>
      </c>
      <c r="B46" s="28"/>
      <c r="C46" s="28" t="s">
        <v>1397</v>
      </c>
      <c r="D46" s="28"/>
      <c r="E46" s="28"/>
      <c r="F46" s="28"/>
    </row>
    <row r="47" spans="1:6" ht="19.5">
      <c r="A47" s="3" t="s">
        <v>547</v>
      </c>
      <c r="B47" s="28"/>
      <c r="C47" s="28" t="s">
        <v>1397</v>
      </c>
      <c r="D47" s="28"/>
      <c r="E47" s="28"/>
      <c r="F47" s="28"/>
    </row>
    <row r="48" spans="1:6" ht="30">
      <c r="A48" s="3" t="s">
        <v>560</v>
      </c>
      <c r="B48" s="28"/>
      <c r="C48" s="28" t="s">
        <v>1397</v>
      </c>
      <c r="D48" s="28"/>
      <c r="E48" s="28"/>
      <c r="F48" s="28"/>
    </row>
    <row r="49" spans="1:6" ht="19.5">
      <c r="A49" s="3" t="s">
        <v>572</v>
      </c>
      <c r="B49" s="28" t="s">
        <v>1397</v>
      </c>
      <c r="C49" s="28" t="s">
        <v>1397</v>
      </c>
      <c r="D49" s="28" t="s">
        <v>1397</v>
      </c>
      <c r="E49" s="28"/>
      <c r="F49" s="28" t="s">
        <v>1397</v>
      </c>
    </row>
    <row r="50" spans="1:6" ht="30">
      <c r="A50" s="3" t="s">
        <v>580</v>
      </c>
      <c r="B50" s="28"/>
      <c r="C50" s="28" t="s">
        <v>1397</v>
      </c>
      <c r="D50" s="28"/>
      <c r="E50" s="28"/>
      <c r="F50" s="28"/>
    </row>
    <row r="51" spans="1:6" ht="19.5">
      <c r="A51" s="3" t="s">
        <v>588</v>
      </c>
      <c r="B51" s="28" t="s">
        <v>1397</v>
      </c>
      <c r="C51" s="28" t="s">
        <v>1397</v>
      </c>
      <c r="D51" s="28" t="s">
        <v>1397</v>
      </c>
      <c r="E51" s="28" t="s">
        <v>1397</v>
      </c>
      <c r="F51" s="28" t="s">
        <v>1397</v>
      </c>
    </row>
    <row r="52" spans="1:6" ht="19.5">
      <c r="A52" s="3" t="s">
        <v>597</v>
      </c>
      <c r="B52" s="28"/>
      <c r="C52" s="28" t="s">
        <v>1397</v>
      </c>
      <c r="D52" s="28"/>
      <c r="E52" s="28"/>
      <c r="F52" s="28"/>
    </row>
    <row r="53" spans="1:6" ht="19.5">
      <c r="A53" s="3" t="s">
        <v>607</v>
      </c>
      <c r="B53" s="28"/>
      <c r="C53" s="28" t="s">
        <v>1397</v>
      </c>
      <c r="D53" s="28"/>
      <c r="E53" s="28"/>
      <c r="F53" s="28"/>
    </row>
    <row r="54" spans="1:6" ht="19.5">
      <c r="A54" s="3" t="s">
        <v>617</v>
      </c>
      <c r="B54" s="28"/>
      <c r="C54" s="28"/>
      <c r="D54" s="28"/>
      <c r="E54" s="28"/>
      <c r="F54" s="28"/>
    </row>
    <row r="55" spans="1:6" ht="19.5">
      <c r="A55" s="3" t="s">
        <v>628</v>
      </c>
      <c r="B55" s="28"/>
      <c r="C55" s="28" t="s">
        <v>1397</v>
      </c>
      <c r="D55" s="28"/>
      <c r="E55" s="28"/>
      <c r="F55" s="28"/>
    </row>
    <row r="56" spans="1:6" ht="19.5">
      <c r="A56" s="3" t="s">
        <v>638</v>
      </c>
      <c r="B56" s="28"/>
      <c r="C56" s="28" t="s">
        <v>1397</v>
      </c>
      <c r="D56" s="28"/>
      <c r="E56" s="28"/>
      <c r="F56" s="28"/>
    </row>
    <row r="57" spans="1:6" ht="19.5">
      <c r="A57" s="3" t="s">
        <v>648</v>
      </c>
      <c r="B57" s="28"/>
      <c r="C57" s="28" t="s">
        <v>1397</v>
      </c>
      <c r="D57" s="28"/>
      <c r="E57" s="28"/>
      <c r="F57" s="28"/>
    </row>
    <row r="58" spans="1:6" ht="30">
      <c r="A58" s="3" t="s">
        <v>655</v>
      </c>
      <c r="B58" s="28"/>
      <c r="C58" s="28" t="s">
        <v>1397</v>
      </c>
      <c r="D58" s="28"/>
      <c r="E58" s="28"/>
      <c r="F58" s="28"/>
    </row>
    <row r="59" spans="1:6" ht="19.5">
      <c r="A59" s="3" t="s">
        <v>663</v>
      </c>
      <c r="B59" s="28"/>
      <c r="C59" s="28" t="s">
        <v>1397</v>
      </c>
      <c r="D59" s="28"/>
      <c r="E59" s="28"/>
      <c r="F59" s="28"/>
    </row>
    <row r="60" spans="1:6" ht="19.5">
      <c r="A60" s="3" t="s">
        <v>671</v>
      </c>
      <c r="B60" s="28"/>
      <c r="C60" s="28"/>
      <c r="D60" s="28" t="s">
        <v>1397</v>
      </c>
      <c r="E60" s="28"/>
      <c r="F60" s="28"/>
    </row>
    <row r="61" spans="1:6" ht="19.5">
      <c r="A61" s="3" t="s">
        <v>683</v>
      </c>
      <c r="B61" s="28"/>
      <c r="C61" s="28" t="s">
        <v>1397</v>
      </c>
      <c r="D61" s="28"/>
      <c r="E61" s="28"/>
      <c r="F61" s="28"/>
    </row>
    <row r="62" spans="1:6" ht="19.5">
      <c r="A62" s="3" t="s">
        <v>694</v>
      </c>
      <c r="B62" s="28"/>
      <c r="C62" s="28" t="s">
        <v>1397</v>
      </c>
      <c r="D62" s="28"/>
      <c r="E62" s="28"/>
      <c r="F62" s="28"/>
    </row>
    <row r="63" spans="1:6" ht="19.5">
      <c r="A63" s="3" t="s">
        <v>707</v>
      </c>
      <c r="B63" s="28"/>
      <c r="C63" s="28" t="s">
        <v>1397</v>
      </c>
      <c r="D63" s="28" t="s">
        <v>1397</v>
      </c>
      <c r="E63" s="28"/>
      <c r="F63" s="28" t="s">
        <v>1397</v>
      </c>
    </row>
    <row r="64" spans="1:6" ht="19.5">
      <c r="A64" s="3" t="s">
        <v>718</v>
      </c>
      <c r="B64" s="28"/>
      <c r="C64" s="28" t="s">
        <v>1397</v>
      </c>
      <c r="D64" s="28" t="s">
        <v>1397</v>
      </c>
      <c r="E64" s="28" t="s">
        <v>1397</v>
      </c>
      <c r="F64" s="28" t="s">
        <v>1397</v>
      </c>
    </row>
    <row r="65" spans="1:6" ht="19.5">
      <c r="A65" s="3" t="s">
        <v>730</v>
      </c>
      <c r="B65" s="28"/>
      <c r="C65" s="28" t="s">
        <v>1397</v>
      </c>
      <c r="D65" s="28"/>
      <c r="E65" s="28"/>
      <c r="F65" s="28"/>
    </row>
    <row r="66" spans="1:6" ht="30">
      <c r="A66" s="3" t="s">
        <v>737</v>
      </c>
      <c r="B66" s="28"/>
      <c r="C66" s="28" t="s">
        <v>1397</v>
      </c>
      <c r="D66" s="28"/>
      <c r="E66" s="28"/>
      <c r="F66" s="28"/>
    </row>
    <row r="67" spans="1:6" ht="19.5">
      <c r="A67" s="3" t="s">
        <v>750</v>
      </c>
      <c r="B67" s="28"/>
      <c r="C67" s="28" t="s">
        <v>1397</v>
      </c>
      <c r="D67" s="28"/>
      <c r="E67" s="28"/>
      <c r="F67" s="28"/>
    </row>
    <row r="68" spans="1:6" ht="30">
      <c r="A68" s="3" t="s">
        <v>763</v>
      </c>
      <c r="B68" s="28"/>
      <c r="C68" s="28" t="s">
        <v>1397</v>
      </c>
      <c r="D68" s="28"/>
      <c r="E68" s="28"/>
      <c r="F68" s="28"/>
    </row>
    <row r="69" spans="1:6" ht="19.5">
      <c r="A69" s="3" t="s">
        <v>771</v>
      </c>
      <c r="B69" s="28" t="s">
        <v>1397</v>
      </c>
      <c r="C69" s="28" t="s">
        <v>1397</v>
      </c>
      <c r="D69" s="28" t="s">
        <v>1397</v>
      </c>
      <c r="E69" s="28"/>
      <c r="F69" s="28"/>
    </row>
    <row r="70" spans="1:6" ht="19.5">
      <c r="A70" s="3" t="s">
        <v>781</v>
      </c>
      <c r="B70" s="28"/>
      <c r="C70" s="28" t="s">
        <v>1397</v>
      </c>
      <c r="D70" s="28"/>
      <c r="E70" s="28"/>
      <c r="F70" s="28"/>
    </row>
    <row r="71" spans="1:6" ht="19.5">
      <c r="A71" s="3" t="s">
        <v>789</v>
      </c>
      <c r="B71" s="28" t="s">
        <v>1397</v>
      </c>
      <c r="C71" s="28" t="s">
        <v>1397</v>
      </c>
      <c r="D71" s="28" t="s">
        <v>1397</v>
      </c>
      <c r="E71" s="28"/>
      <c r="F71" s="28"/>
    </row>
    <row r="72" spans="1:6" ht="19.5">
      <c r="A72" s="3" t="s">
        <v>804</v>
      </c>
      <c r="B72" s="28"/>
      <c r="C72" s="28" t="s">
        <v>1397</v>
      </c>
      <c r="D72" s="28"/>
      <c r="E72" s="28"/>
      <c r="F72" s="28"/>
    </row>
    <row r="73" spans="1:6" ht="19.5">
      <c r="A73" s="3" t="s">
        <v>814</v>
      </c>
      <c r="B73" s="28"/>
      <c r="C73" s="28" t="s">
        <v>1397</v>
      </c>
      <c r="D73" s="28"/>
      <c r="E73" s="28"/>
      <c r="F73" s="28"/>
    </row>
    <row r="74" spans="1:6" ht="19.5">
      <c r="A74" s="3" t="s">
        <v>822</v>
      </c>
      <c r="B74" s="28"/>
      <c r="C74" s="28" t="s">
        <v>1397</v>
      </c>
      <c r="D74" s="28"/>
      <c r="E74" s="28"/>
      <c r="F74" s="28"/>
    </row>
    <row r="75" spans="1:6" ht="19.5">
      <c r="A75" s="3" t="s">
        <v>829</v>
      </c>
      <c r="B75" s="28" t="s">
        <v>1397</v>
      </c>
      <c r="C75" s="28" t="s">
        <v>1397</v>
      </c>
      <c r="D75" s="28" t="s">
        <v>1397</v>
      </c>
      <c r="E75" s="28" t="s">
        <v>1397</v>
      </c>
      <c r="F75" s="28" t="s">
        <v>1397</v>
      </c>
    </row>
    <row r="76" spans="1:6" ht="30">
      <c r="A76" s="3" t="s">
        <v>839</v>
      </c>
      <c r="B76" s="28"/>
      <c r="C76" s="28"/>
      <c r="D76" s="28"/>
      <c r="E76" s="28"/>
      <c r="F76" s="28"/>
    </row>
    <row r="77" spans="1:6" ht="19.5">
      <c r="A77" s="3" t="s">
        <v>851</v>
      </c>
      <c r="B77" s="28" t="s">
        <v>1397</v>
      </c>
      <c r="C77" s="28" t="s">
        <v>1397</v>
      </c>
      <c r="D77" s="28" t="s">
        <v>1397</v>
      </c>
      <c r="E77" s="28" t="s">
        <v>1397</v>
      </c>
      <c r="F77" s="28" t="s">
        <v>1397</v>
      </c>
    </row>
    <row r="78" spans="1:6" ht="19.5">
      <c r="A78" s="3" t="s">
        <v>862</v>
      </c>
      <c r="B78" s="28"/>
      <c r="C78" s="28" t="s">
        <v>1397</v>
      </c>
      <c r="D78" s="28"/>
      <c r="E78" s="28"/>
      <c r="F78" s="28"/>
    </row>
    <row r="79" spans="1:6" ht="19.5">
      <c r="A79" s="3" t="s">
        <v>870</v>
      </c>
      <c r="B79" s="28"/>
      <c r="C79" s="28" t="s">
        <v>1397</v>
      </c>
      <c r="D79" s="28"/>
      <c r="E79" s="28"/>
      <c r="F79" s="28"/>
    </row>
    <row r="80" spans="1:6" ht="19.5">
      <c r="A80" s="3" t="s">
        <v>876</v>
      </c>
      <c r="B80" s="28"/>
      <c r="C80" s="28" t="s">
        <v>1397</v>
      </c>
      <c r="D80" s="28" t="s">
        <v>1397</v>
      </c>
      <c r="E80" s="28"/>
      <c r="F80" s="28"/>
    </row>
    <row r="81" spans="1:6" ht="30">
      <c r="A81" s="3" t="s">
        <v>889</v>
      </c>
      <c r="B81" s="28"/>
      <c r="C81" s="28" t="s">
        <v>1397</v>
      </c>
      <c r="D81" s="28"/>
      <c r="E81" s="28"/>
      <c r="F81" s="28"/>
    </row>
    <row r="82" spans="1:6" ht="30">
      <c r="A82" s="3" t="s">
        <v>901</v>
      </c>
      <c r="B82" s="28"/>
      <c r="C82" s="28" t="s">
        <v>1397</v>
      </c>
      <c r="D82" s="28"/>
      <c r="E82" s="28"/>
      <c r="F82" s="28"/>
    </row>
    <row r="83" spans="1:6" ht="19.5">
      <c r="A83" s="3" t="s">
        <v>910</v>
      </c>
      <c r="B83" s="28"/>
      <c r="C83" s="28" t="s">
        <v>1397</v>
      </c>
      <c r="D83" s="28"/>
      <c r="E83" s="28"/>
      <c r="F83" s="28"/>
    </row>
    <row r="84" spans="1:6" ht="19.5">
      <c r="A84" s="3" t="s">
        <v>921</v>
      </c>
      <c r="B84" s="28"/>
      <c r="C84" s="28" t="s">
        <v>1397</v>
      </c>
      <c r="D84" s="28"/>
      <c r="E84" s="28"/>
      <c r="F84" s="28"/>
    </row>
    <row r="85" spans="1:6" ht="30">
      <c r="A85" s="3" t="s">
        <v>932</v>
      </c>
      <c r="B85" s="28"/>
      <c r="C85" s="28" t="s">
        <v>1397</v>
      </c>
      <c r="D85" s="28"/>
      <c r="E85" s="28"/>
      <c r="F85" s="28"/>
    </row>
    <row r="86" spans="1:6" ht="30">
      <c r="A86" s="3" t="s">
        <v>940</v>
      </c>
      <c r="B86" s="28"/>
      <c r="C86" s="28" t="s">
        <v>1397</v>
      </c>
      <c r="D86" s="28" t="s">
        <v>1397</v>
      </c>
      <c r="E86" s="28"/>
      <c r="F86" s="28"/>
    </row>
    <row r="87" spans="1:6" ht="30">
      <c r="A87" s="3" t="s">
        <v>950</v>
      </c>
      <c r="B87" s="28"/>
      <c r="C87" s="28" t="s">
        <v>1397</v>
      </c>
      <c r="D87" s="28"/>
      <c r="E87" s="28"/>
      <c r="F87" s="28"/>
    </row>
    <row r="88" spans="1:6" ht="19.5">
      <c r="A88" s="3" t="s">
        <v>959</v>
      </c>
      <c r="B88" s="28"/>
      <c r="C88" s="28" t="s">
        <v>1397</v>
      </c>
      <c r="D88" s="28" t="s">
        <v>1397</v>
      </c>
      <c r="E88" s="28" t="s">
        <v>1397</v>
      </c>
      <c r="F88" s="28"/>
    </row>
    <row r="89" spans="1:6" ht="19.5">
      <c r="A89" s="3" t="s">
        <v>973</v>
      </c>
      <c r="B89" s="28"/>
      <c r="C89" s="28" t="s">
        <v>1397</v>
      </c>
      <c r="D89" s="28"/>
      <c r="E89" s="28"/>
      <c r="F89" s="28"/>
    </row>
    <row r="90" spans="1:6" ht="19.5">
      <c r="A90" s="3" t="s">
        <v>982</v>
      </c>
      <c r="B90" s="28"/>
      <c r="C90" s="28" t="s">
        <v>1397</v>
      </c>
      <c r="D90" s="28"/>
      <c r="E90" s="28"/>
      <c r="F90" s="28"/>
    </row>
    <row r="91" spans="1:6" ht="19.5">
      <c r="A91" s="3" t="s">
        <v>990</v>
      </c>
      <c r="B91" s="28"/>
      <c r="C91" s="28" t="s">
        <v>1397</v>
      </c>
      <c r="D91" s="28"/>
      <c r="E91" s="28"/>
      <c r="F91" s="28"/>
    </row>
    <row r="92" spans="1:6" ht="19.5">
      <c r="A92" s="3" t="s">
        <v>997</v>
      </c>
      <c r="B92" s="28"/>
      <c r="C92" s="28" t="s">
        <v>1397</v>
      </c>
      <c r="D92" s="28"/>
      <c r="E92" s="28"/>
      <c r="F92" s="28"/>
    </row>
    <row r="93" spans="1:6" ht="30">
      <c r="A93" s="3" t="s">
        <v>1005</v>
      </c>
      <c r="B93" s="28" t="s">
        <v>1397</v>
      </c>
      <c r="C93" s="28" t="s">
        <v>1397</v>
      </c>
      <c r="D93" s="28" t="s">
        <v>1397</v>
      </c>
      <c r="E93" s="28"/>
      <c r="F93" s="28"/>
    </row>
    <row r="94" spans="1:6" ht="30">
      <c r="A94" s="3" t="s">
        <v>1020</v>
      </c>
      <c r="B94" s="28"/>
      <c r="C94" s="28" t="s">
        <v>1397</v>
      </c>
      <c r="D94" s="28"/>
      <c r="E94" s="28"/>
      <c r="F94" s="28"/>
    </row>
    <row r="95" spans="1:6" ht="19.5">
      <c r="A95" s="3" t="s">
        <v>1025</v>
      </c>
      <c r="B95" s="28" t="s">
        <v>1397</v>
      </c>
      <c r="C95" s="28" t="s">
        <v>1397</v>
      </c>
      <c r="D95" s="28" t="s">
        <v>1397</v>
      </c>
      <c r="E95" s="28" t="s">
        <v>1397</v>
      </c>
      <c r="F95" s="28" t="s">
        <v>1397</v>
      </c>
    </row>
    <row r="96" spans="1:6" ht="19.5">
      <c r="A96" s="3" t="s">
        <v>1037</v>
      </c>
      <c r="B96" s="28"/>
      <c r="C96" s="28" t="s">
        <v>1397</v>
      </c>
      <c r="D96" s="28"/>
      <c r="E96" s="28"/>
      <c r="F96" s="28"/>
    </row>
    <row r="97" spans="1:6" ht="30">
      <c r="A97" s="3" t="s">
        <v>1045</v>
      </c>
      <c r="B97" s="28"/>
      <c r="C97" s="28" t="s">
        <v>1397</v>
      </c>
      <c r="D97" s="28"/>
      <c r="E97" s="28"/>
      <c r="F97" s="28"/>
    </row>
    <row r="98" spans="1:6" ht="19.5">
      <c r="A98" s="3" t="s">
        <v>1056</v>
      </c>
      <c r="B98" s="28"/>
      <c r="C98" s="28" t="s">
        <v>1397</v>
      </c>
      <c r="D98" s="28"/>
      <c r="E98" s="28"/>
      <c r="F98" s="28"/>
    </row>
    <row r="99" spans="1:6" ht="19.5">
      <c r="A99" s="3" t="s">
        <v>1063</v>
      </c>
      <c r="B99" s="28"/>
      <c r="C99" s="28" t="s">
        <v>1397</v>
      </c>
      <c r="D99" s="28"/>
      <c r="E99" s="28"/>
      <c r="F99" s="28"/>
    </row>
    <row r="100" spans="1:6" ht="19.5">
      <c r="A100" s="3" t="s">
        <v>1070</v>
      </c>
      <c r="B100" s="28"/>
      <c r="C100" s="28" t="s">
        <v>1397</v>
      </c>
      <c r="D100" s="28"/>
      <c r="E100" s="28"/>
      <c r="F100" s="28"/>
    </row>
    <row r="101" spans="1:6" ht="30">
      <c r="A101" s="3" t="s">
        <v>1078</v>
      </c>
      <c r="B101" s="28"/>
      <c r="C101" s="28" t="s">
        <v>1397</v>
      </c>
      <c r="D101" s="28"/>
      <c r="E101" s="28"/>
      <c r="F101" s="28"/>
    </row>
    <row r="102" spans="1:6" ht="30">
      <c r="A102" s="3" t="s">
        <v>1086</v>
      </c>
      <c r="B102" s="28"/>
      <c r="C102" s="28" t="s">
        <v>1397</v>
      </c>
      <c r="D102" s="28"/>
      <c r="E102" s="28"/>
      <c r="F102" s="28"/>
    </row>
    <row r="103" spans="1:6" ht="30">
      <c r="A103" s="3" t="s">
        <v>1095</v>
      </c>
      <c r="B103" s="28"/>
      <c r="C103" s="28" t="s">
        <v>1397</v>
      </c>
      <c r="D103" s="28"/>
      <c r="E103" s="28"/>
      <c r="F103" s="28"/>
    </row>
    <row r="104" spans="1:6" ht="30">
      <c r="A104" s="3" t="s">
        <v>1105</v>
      </c>
      <c r="B104" s="28"/>
      <c r="C104" s="28"/>
      <c r="D104" s="28"/>
      <c r="E104" s="28"/>
      <c r="F104" s="28"/>
    </row>
    <row r="105" spans="1:6" ht="19.5">
      <c r="A105" s="3" t="s">
        <v>1114</v>
      </c>
      <c r="B105" s="28"/>
      <c r="C105" s="28"/>
      <c r="D105" s="28"/>
      <c r="E105" s="28"/>
      <c r="F105" s="28"/>
    </row>
    <row r="106" spans="1:6" ht="19.5">
      <c r="A106" s="3" t="s">
        <v>1124</v>
      </c>
      <c r="B106" s="28"/>
      <c r="C106" s="28" t="s">
        <v>1397</v>
      </c>
      <c r="D106" s="28"/>
      <c r="E106" s="28"/>
      <c r="F106" s="28"/>
    </row>
    <row r="107" spans="1:6" ht="19.5">
      <c r="A107" s="3" t="s">
        <v>1131</v>
      </c>
      <c r="B107" s="28"/>
      <c r="C107" s="28" t="s">
        <v>1397</v>
      </c>
      <c r="D107" s="28"/>
      <c r="E107" s="28"/>
      <c r="F107" s="28"/>
    </row>
    <row r="108" spans="1:6" ht="19.5">
      <c r="A108" s="3" t="s">
        <v>1142</v>
      </c>
      <c r="B108" s="28"/>
      <c r="C108" s="28" t="s">
        <v>1397</v>
      </c>
      <c r="D108" s="28"/>
      <c r="E108" s="28"/>
      <c r="F108" s="28"/>
    </row>
    <row r="109" spans="1:6" ht="30">
      <c r="A109" s="3" t="s">
        <v>1151</v>
      </c>
      <c r="B109" s="28" t="s">
        <v>1397</v>
      </c>
      <c r="C109" s="28" t="s">
        <v>1397</v>
      </c>
      <c r="D109" s="28" t="s">
        <v>1397</v>
      </c>
      <c r="E109" s="28"/>
      <c r="F109" s="28" t="s">
        <v>1397</v>
      </c>
    </row>
    <row r="110" spans="1:6" ht="19.5">
      <c r="A110" t="s">
        <v>1159</v>
      </c>
      <c r="B110" s="28"/>
      <c r="C110" s="28" t="s">
        <v>1397</v>
      </c>
      <c r="D110" s="28"/>
      <c r="E110" s="28"/>
      <c r="F110" s="28"/>
    </row>
    <row r="111" spans="1:6" ht="19.5">
      <c r="A111" s="3" t="s">
        <v>1167</v>
      </c>
      <c r="B111" s="28" t="s">
        <v>1397</v>
      </c>
      <c r="C111" s="28" t="s">
        <v>1397</v>
      </c>
      <c r="D111" s="28" t="s">
        <v>1397</v>
      </c>
      <c r="E111" s="28"/>
      <c r="F111" s="28" t="s">
        <v>1397</v>
      </c>
    </row>
    <row r="112" spans="1:6" ht="19.5">
      <c r="A112" s="3" t="s">
        <v>1179</v>
      </c>
      <c r="B112" s="28"/>
      <c r="C112" s="28" t="s">
        <v>1397</v>
      </c>
      <c r="D112" s="28"/>
      <c r="E112" s="28"/>
      <c r="F112" s="28"/>
    </row>
    <row r="113" spans="1:6" ht="19.5">
      <c r="A113" s="3" t="s">
        <v>1190</v>
      </c>
      <c r="B113" s="28"/>
      <c r="C113" s="28" t="s">
        <v>1397</v>
      </c>
      <c r="D113" s="28"/>
      <c r="E113" s="28"/>
      <c r="F113" s="28"/>
    </row>
    <row r="114" spans="1:6" ht="19.5">
      <c r="A114" s="3" t="s">
        <v>1199</v>
      </c>
      <c r="B114" s="28"/>
      <c r="C114" s="28" t="s">
        <v>1397</v>
      </c>
      <c r="D114" s="28"/>
      <c r="E114" s="28"/>
      <c r="F114" s="28"/>
    </row>
    <row r="115" spans="1:6" ht="19.5">
      <c r="A115" s="3" t="s">
        <v>1210</v>
      </c>
      <c r="B115" s="28"/>
      <c r="C115" s="28" t="s">
        <v>1397</v>
      </c>
      <c r="D115" s="28"/>
      <c r="E115" s="28"/>
      <c r="F115" s="28"/>
    </row>
    <row r="116" spans="1:6" ht="19.5">
      <c r="A116" s="3" t="s">
        <v>1216</v>
      </c>
      <c r="B116" s="28"/>
      <c r="C116" s="28" t="s">
        <v>1397</v>
      </c>
      <c r="D116" s="28"/>
      <c r="E116" s="28"/>
      <c r="F116" s="28"/>
    </row>
    <row r="117" spans="1:6" ht="19.5">
      <c r="A117" s="3" t="s">
        <v>1226</v>
      </c>
      <c r="B117" s="28" t="s">
        <v>1397</v>
      </c>
      <c r="C117" s="28" t="s">
        <v>1397</v>
      </c>
      <c r="D117" s="28" t="s">
        <v>1397</v>
      </c>
      <c r="E117" s="28" t="s">
        <v>1397</v>
      </c>
      <c r="F117" s="28" t="s">
        <v>1397</v>
      </c>
    </row>
    <row r="118" spans="1:6" ht="30">
      <c r="A118" s="3" t="s">
        <v>1239</v>
      </c>
      <c r="B118" s="28"/>
      <c r="C118" s="28" t="s">
        <v>1397</v>
      </c>
      <c r="D118" s="28"/>
      <c r="E118" s="28"/>
      <c r="F118" s="28"/>
    </row>
    <row r="119" spans="1:6" ht="30">
      <c r="A119" s="3" t="s">
        <v>1250</v>
      </c>
      <c r="B119" s="28"/>
      <c r="C119" s="28" t="s">
        <v>1397</v>
      </c>
      <c r="D119" s="28"/>
      <c r="E119" s="28"/>
      <c r="F119" s="28"/>
    </row>
    <row r="120" spans="1:6" ht="30">
      <c r="A120" s="3" t="s">
        <v>1257</v>
      </c>
      <c r="B120" s="28"/>
      <c r="C120" s="28" t="s">
        <v>1397</v>
      </c>
      <c r="D120" s="28"/>
      <c r="E120" s="28"/>
      <c r="F120" s="28"/>
    </row>
    <row r="121" spans="1:6" ht="30">
      <c r="A121" s="3" t="s">
        <v>1266</v>
      </c>
      <c r="B121" s="28"/>
      <c r="C121" s="28" t="s">
        <v>1397</v>
      </c>
      <c r="D121" s="28"/>
      <c r="E121" s="28"/>
      <c r="F121" s="28"/>
    </row>
    <row r="122" spans="1:6" ht="19.5">
      <c r="A122" s="3" t="s">
        <v>1271</v>
      </c>
      <c r="B122" s="28"/>
      <c r="C122" s="28" t="s">
        <v>1397</v>
      </c>
      <c r="D122" s="28"/>
      <c r="E122" s="28"/>
      <c r="F122" s="28"/>
    </row>
    <row r="123" spans="1:6" ht="30">
      <c r="A123" s="3" t="s">
        <v>1277</v>
      </c>
      <c r="B123" s="28"/>
      <c r="C123" s="28"/>
      <c r="D123" s="28"/>
      <c r="E123" s="28"/>
      <c r="F123" s="28"/>
    </row>
    <row r="124" spans="1:6" ht="19.5">
      <c r="A124" s="3" t="s">
        <v>1283</v>
      </c>
      <c r="B124" s="28"/>
      <c r="C124" s="28" t="s">
        <v>1397</v>
      </c>
      <c r="D124" s="28"/>
      <c r="E124" s="28"/>
      <c r="F124" s="28"/>
    </row>
    <row r="125" spans="1:6" ht="19.5">
      <c r="A125" s="3" t="s">
        <v>1290</v>
      </c>
      <c r="B125" s="28"/>
      <c r="C125" s="28" t="s">
        <v>1397</v>
      </c>
      <c r="D125" s="28"/>
      <c r="E125" s="28"/>
      <c r="F125" s="28"/>
    </row>
    <row r="126" spans="1:6" ht="19.5">
      <c r="A126" s="3" t="s">
        <v>1298</v>
      </c>
      <c r="B126" s="28"/>
      <c r="C126" s="28" t="s">
        <v>1397</v>
      </c>
      <c r="D126" s="28"/>
      <c r="E126" s="28"/>
      <c r="F126" s="28"/>
    </row>
    <row r="127" spans="1:6" ht="30">
      <c r="A127" s="3" t="s">
        <v>1307</v>
      </c>
      <c r="B127" s="28" t="s">
        <v>1397</v>
      </c>
      <c r="C127" s="28" t="s">
        <v>1397</v>
      </c>
      <c r="D127" s="28" t="s">
        <v>1397</v>
      </c>
      <c r="E127" s="28" t="s">
        <v>1397</v>
      </c>
      <c r="F127" s="28" t="s">
        <v>1397</v>
      </c>
    </row>
    <row r="128" spans="1:6" ht="19.5">
      <c r="A128" s="3" t="s">
        <v>1320</v>
      </c>
      <c r="B128" s="28"/>
      <c r="C128" s="28"/>
      <c r="D128" s="28"/>
      <c r="E128" s="28"/>
      <c r="F128" s="28"/>
    </row>
    <row r="129" spans="1:6" ht="30">
      <c r="A129" s="3" t="s">
        <v>1331</v>
      </c>
      <c r="B129" s="28"/>
      <c r="C129" s="28"/>
      <c r="D129" s="28"/>
      <c r="E129" s="28"/>
      <c r="F129" s="28"/>
    </row>
    <row r="130" spans="1:6" ht="30">
      <c r="A130" s="18" t="s">
        <v>1307</v>
      </c>
      <c r="B130" s="28" t="s">
        <v>1397</v>
      </c>
      <c r="C130" s="28" t="s">
        <v>1397</v>
      </c>
      <c r="D130" s="28"/>
      <c r="E130" s="28"/>
      <c r="F130" s="28"/>
    </row>
    <row r="131" spans="1:6" ht="19.5">
      <c r="A131" s="3" t="s">
        <v>1352</v>
      </c>
      <c r="B131" s="28" t="s">
        <v>1397</v>
      </c>
      <c r="C131" s="28" t="s">
        <v>1397</v>
      </c>
      <c r="D131" s="28"/>
      <c r="E131" s="28"/>
      <c r="F131" s="28"/>
    </row>
    <row r="132" spans="1:6" ht="30">
      <c r="A132" s="3" t="s">
        <v>1363</v>
      </c>
      <c r="B132" s="28"/>
      <c r="C132" s="28"/>
      <c r="D132" s="28"/>
      <c r="E132" s="28" t="s">
        <v>1397</v>
      </c>
      <c r="F132" s="28"/>
    </row>
    <row r="133" spans="1:6" ht="19.5">
      <c r="A133" s="3" t="s">
        <v>1371</v>
      </c>
      <c r="B133" s="28" t="s">
        <v>1397</v>
      </c>
      <c r="C133" s="28" t="s">
        <v>1397</v>
      </c>
      <c r="D133" s="28" t="s">
        <v>1397</v>
      </c>
      <c r="E133" s="28"/>
      <c r="F133" s="28" t="s">
        <v>1397</v>
      </c>
    </row>
    <row r="134" spans="1:6" ht="19.5">
      <c r="A134" s="3" t="s">
        <v>1378</v>
      </c>
      <c r="B134" s="28" t="s">
        <v>1397</v>
      </c>
      <c r="C134" s="28" t="s">
        <v>1397</v>
      </c>
      <c r="D134" s="28"/>
      <c r="E134" s="28" t="s">
        <v>1397</v>
      </c>
      <c r="F134" s="28"/>
    </row>
    <row r="135" spans="1:6" ht="19.5">
      <c r="A135" t="s">
        <v>1391</v>
      </c>
      <c r="B135" s="28"/>
      <c r="C135" s="28"/>
      <c r="D135" s="28"/>
      <c r="E135" s="28"/>
      <c r="F135" s="28"/>
    </row>
  </sheetData>
  <mergeCells count="2">
    <mergeCell ref="A1:A2"/>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9668-EB72-46DE-B1FF-09ECC500F29B}">
  <dimension ref="A1:X136"/>
  <sheetViews>
    <sheetView topLeftCell="K1" workbookViewId="0">
      <selection activeCell="X4" sqref="X4:X134"/>
    </sheetView>
  </sheetViews>
  <sheetFormatPr defaultRowHeight="15"/>
  <cols>
    <col min="1" max="1" width="115.85546875" style="3" bestFit="1" customWidth="1"/>
    <col min="2" max="2" width="12.7109375" bestFit="1" customWidth="1"/>
    <col min="3" max="4" width="7.7109375" bestFit="1" customWidth="1"/>
    <col min="5" max="5" width="8.28515625" bestFit="1" customWidth="1"/>
    <col min="6" max="6" width="14" customWidth="1"/>
    <col min="7" max="7" width="6.140625" bestFit="1" customWidth="1"/>
    <col min="8" max="8" width="8.28515625" bestFit="1" customWidth="1"/>
    <col min="9" max="9" width="13.42578125" bestFit="1" customWidth="1"/>
    <col min="10" max="10" width="18.140625" bestFit="1" customWidth="1"/>
    <col min="11" max="11" width="12.42578125" bestFit="1" customWidth="1"/>
    <col min="12" max="12" width="14.7109375" bestFit="1" customWidth="1"/>
    <col min="13" max="13" width="12.85546875" bestFit="1" customWidth="1"/>
    <col min="14" max="14" width="25.7109375" bestFit="1" customWidth="1"/>
    <col min="15" max="15" width="10.42578125" bestFit="1" customWidth="1"/>
    <col min="16" max="16" width="14.42578125" customWidth="1"/>
    <col min="17" max="17" width="27.85546875" bestFit="1" customWidth="1"/>
    <col min="18" max="18" width="9.7109375" bestFit="1" customWidth="1"/>
    <col min="19" max="19" width="13.28515625" bestFit="1" customWidth="1"/>
    <col min="20" max="20" width="20.7109375" bestFit="1" customWidth="1"/>
    <col min="21" max="21" width="11.140625" bestFit="1" customWidth="1"/>
    <col min="22" max="22" width="31.5703125" bestFit="1" customWidth="1"/>
    <col min="23" max="23" width="46.5703125" bestFit="1" customWidth="1"/>
    <col min="24" max="24" width="12" bestFit="1" customWidth="1"/>
  </cols>
  <sheetData>
    <row r="1" spans="1:24">
      <c r="A1" s="43" t="s">
        <v>0</v>
      </c>
      <c r="B1" s="43" t="s">
        <v>15</v>
      </c>
      <c r="C1" s="43"/>
      <c r="D1" s="43"/>
      <c r="E1" s="43"/>
      <c r="F1" s="43"/>
      <c r="G1" s="43"/>
      <c r="H1" s="43"/>
      <c r="I1" s="43"/>
      <c r="J1" s="43"/>
      <c r="K1" s="43"/>
      <c r="L1" s="43"/>
      <c r="M1" s="43"/>
      <c r="N1" s="43"/>
      <c r="O1" s="43"/>
      <c r="P1" s="43"/>
      <c r="Q1" s="43"/>
      <c r="R1" s="43"/>
      <c r="S1" s="43"/>
      <c r="T1" s="43"/>
      <c r="U1" s="43"/>
      <c r="V1" s="43"/>
      <c r="W1" s="43"/>
      <c r="X1" s="43"/>
    </row>
    <row r="2" spans="1:24" ht="15" customHeight="1">
      <c r="A2" s="43"/>
      <c r="B2" s="43" t="s">
        <v>1414</v>
      </c>
      <c r="C2" s="43"/>
      <c r="D2" s="43"/>
      <c r="E2" s="43"/>
      <c r="F2" s="43"/>
      <c r="G2" s="43"/>
      <c r="H2" s="43"/>
      <c r="I2" s="43"/>
      <c r="J2" s="40" t="s">
        <v>1415</v>
      </c>
      <c r="K2" s="41"/>
      <c r="L2" s="41"/>
      <c r="M2" s="42"/>
      <c r="N2" s="40" t="s">
        <v>1416</v>
      </c>
      <c r="O2" s="41"/>
      <c r="P2" s="42"/>
      <c r="Q2" s="40" t="s">
        <v>1417</v>
      </c>
      <c r="R2" s="42"/>
      <c r="S2" s="23" t="s">
        <v>1418</v>
      </c>
      <c r="T2" s="40" t="s">
        <v>1419</v>
      </c>
      <c r="U2" s="42"/>
      <c r="V2" s="40" t="s">
        <v>1420</v>
      </c>
      <c r="W2" s="41"/>
      <c r="X2" s="42"/>
    </row>
    <row r="3" spans="1:24" ht="30">
      <c r="A3" s="43"/>
      <c r="B3" s="23" t="s">
        <v>1421</v>
      </c>
      <c r="C3" s="23" t="s">
        <v>1422</v>
      </c>
      <c r="D3" s="23" t="s">
        <v>1423</v>
      </c>
      <c r="E3" s="23" t="s">
        <v>1424</v>
      </c>
      <c r="F3" s="23" t="s">
        <v>1425</v>
      </c>
      <c r="G3" s="23" t="s">
        <v>1426</v>
      </c>
      <c r="H3" s="23" t="s">
        <v>1427</v>
      </c>
      <c r="I3" s="23" t="s">
        <v>1428</v>
      </c>
      <c r="J3" s="23" t="s">
        <v>1429</v>
      </c>
      <c r="K3" s="23" t="s">
        <v>1430</v>
      </c>
      <c r="L3" s="23" t="s">
        <v>1431</v>
      </c>
      <c r="M3" s="23" t="s">
        <v>1432</v>
      </c>
      <c r="N3" s="23" t="s">
        <v>1433</v>
      </c>
      <c r="O3" s="23" t="s">
        <v>1434</v>
      </c>
      <c r="P3" s="23" t="s">
        <v>1435</v>
      </c>
      <c r="Q3" s="23" t="s">
        <v>1436</v>
      </c>
      <c r="R3" s="23" t="s">
        <v>1437</v>
      </c>
      <c r="S3" s="23" t="s">
        <v>1438</v>
      </c>
      <c r="T3" s="23" t="s">
        <v>1439</v>
      </c>
      <c r="U3" s="23" t="s">
        <v>1440</v>
      </c>
      <c r="V3" s="23" t="s">
        <v>624</v>
      </c>
      <c r="W3" s="23" t="s">
        <v>1441</v>
      </c>
      <c r="X3" s="23" t="s">
        <v>593</v>
      </c>
    </row>
    <row r="4" spans="1:24" ht="19.5">
      <c r="A4" s="4" t="s">
        <v>27</v>
      </c>
      <c r="B4" s="28"/>
      <c r="C4" s="28"/>
      <c r="D4" s="28"/>
      <c r="E4" s="28"/>
      <c r="F4" s="28"/>
      <c r="G4" s="28"/>
      <c r="H4" s="28"/>
      <c r="I4" s="28"/>
      <c r="J4" s="28"/>
      <c r="K4" s="28"/>
      <c r="L4" s="28"/>
      <c r="M4" s="28"/>
      <c r="N4" s="28" t="s">
        <v>1397</v>
      </c>
      <c r="O4" s="28"/>
      <c r="P4" s="28"/>
      <c r="Q4" s="28"/>
      <c r="R4" s="28"/>
      <c r="S4" s="28" t="s">
        <v>1397</v>
      </c>
      <c r="T4" s="28"/>
      <c r="U4" s="28"/>
      <c r="V4" s="28"/>
      <c r="W4" s="28"/>
      <c r="X4" s="28"/>
    </row>
    <row r="5" spans="1:24" ht="30">
      <c r="A5" s="3" t="s">
        <v>47</v>
      </c>
      <c r="B5" s="28"/>
      <c r="C5" s="28"/>
      <c r="D5" s="28"/>
      <c r="E5" s="28"/>
      <c r="F5" s="28"/>
      <c r="G5" s="28"/>
      <c r="H5" s="28"/>
      <c r="I5" s="28"/>
      <c r="J5" s="28"/>
      <c r="K5" s="28" t="s">
        <v>1397</v>
      </c>
      <c r="L5" s="28"/>
      <c r="M5" s="28"/>
      <c r="N5" s="28"/>
      <c r="O5" s="28"/>
      <c r="P5" s="28"/>
      <c r="Q5" s="28"/>
      <c r="R5" s="28"/>
      <c r="S5" s="28" t="s">
        <v>1397</v>
      </c>
      <c r="T5" s="28"/>
      <c r="U5" s="28"/>
      <c r="V5" s="28"/>
      <c r="W5" s="28"/>
      <c r="X5" s="28" t="s">
        <v>1397</v>
      </c>
    </row>
    <row r="6" spans="1:24" ht="19.5">
      <c r="A6" s="3" t="s">
        <v>65</v>
      </c>
      <c r="B6" s="28"/>
      <c r="C6" s="28" t="s">
        <v>1397</v>
      </c>
      <c r="D6" s="28"/>
      <c r="E6" s="28"/>
      <c r="F6" s="28"/>
      <c r="G6" s="28"/>
      <c r="H6" s="28"/>
      <c r="I6" s="28"/>
      <c r="J6" s="28"/>
      <c r="K6" s="28" t="s">
        <v>1397</v>
      </c>
      <c r="L6" s="28"/>
      <c r="M6" s="28"/>
      <c r="N6" s="28"/>
      <c r="O6" s="28"/>
      <c r="P6" s="28"/>
      <c r="Q6" s="28"/>
      <c r="R6" s="28"/>
      <c r="S6" s="28" t="s">
        <v>1397</v>
      </c>
      <c r="T6" s="28"/>
      <c r="U6" s="28"/>
      <c r="V6" s="28" t="s">
        <v>1397</v>
      </c>
      <c r="X6" s="28" t="s">
        <v>1397</v>
      </c>
    </row>
    <row r="7" spans="1:24" ht="19.5">
      <c r="A7" s="3" t="s">
        <v>81</v>
      </c>
      <c r="B7" s="28"/>
      <c r="C7" s="28" t="s">
        <v>1397</v>
      </c>
      <c r="D7" s="28"/>
      <c r="E7" s="28"/>
      <c r="F7" s="28"/>
      <c r="G7" s="28"/>
      <c r="H7" s="28"/>
      <c r="I7" s="28"/>
      <c r="J7" s="28" t="s">
        <v>1397</v>
      </c>
      <c r="K7" s="28" t="s">
        <v>1397</v>
      </c>
      <c r="L7" s="28" t="s">
        <v>1397</v>
      </c>
      <c r="M7" s="28"/>
      <c r="N7" s="28"/>
      <c r="O7" s="28" t="s">
        <v>1397</v>
      </c>
      <c r="P7" s="28"/>
      <c r="Q7" s="28" t="s">
        <v>1397</v>
      </c>
      <c r="R7" s="28"/>
      <c r="S7" s="28"/>
      <c r="T7" s="28"/>
      <c r="U7" s="28"/>
      <c r="V7" s="28" t="s">
        <v>1397</v>
      </c>
      <c r="W7" s="28"/>
      <c r="X7" s="28"/>
    </row>
    <row r="8" spans="1:24" ht="19.5">
      <c r="A8" s="3" t="s">
        <v>96</v>
      </c>
      <c r="B8" s="28"/>
      <c r="C8" s="28" t="s">
        <v>1397</v>
      </c>
      <c r="D8" s="28"/>
      <c r="E8" s="28"/>
      <c r="F8" s="28"/>
      <c r="G8" s="28"/>
      <c r="H8" s="28"/>
      <c r="I8" s="28"/>
      <c r="J8" s="28"/>
      <c r="K8" s="28"/>
      <c r="L8" s="28"/>
      <c r="M8" s="28"/>
      <c r="N8" s="28"/>
      <c r="O8" s="28"/>
      <c r="P8" s="28"/>
      <c r="Q8" s="28"/>
      <c r="R8" s="28"/>
      <c r="S8" s="28"/>
      <c r="T8" s="28"/>
      <c r="U8" s="28"/>
      <c r="V8" s="28" t="s">
        <v>1397</v>
      </c>
      <c r="W8" s="28"/>
      <c r="X8" s="28"/>
    </row>
    <row r="9" spans="1:24" ht="30">
      <c r="A9" s="3" t="s">
        <v>107</v>
      </c>
      <c r="B9" s="28"/>
      <c r="C9" s="28"/>
      <c r="D9" s="28"/>
      <c r="E9" s="28"/>
      <c r="F9" s="28"/>
      <c r="G9" s="28"/>
      <c r="H9" s="28"/>
      <c r="I9" s="28"/>
      <c r="J9" s="28"/>
      <c r="K9" s="28"/>
      <c r="L9" s="28"/>
      <c r="M9" s="28"/>
      <c r="N9" s="28"/>
      <c r="O9" s="28"/>
      <c r="P9" s="28"/>
      <c r="Q9" s="28"/>
      <c r="R9" s="28"/>
      <c r="S9" s="28"/>
      <c r="T9" s="28"/>
      <c r="U9" s="28"/>
      <c r="V9" s="28"/>
      <c r="W9" s="28"/>
      <c r="X9" s="28"/>
    </row>
    <row r="10" spans="1:24" ht="19.5">
      <c r="A10" s="3" t="s">
        <v>120</v>
      </c>
      <c r="C10" s="28" t="s">
        <v>1397</v>
      </c>
      <c r="D10" s="28"/>
      <c r="E10" s="28" t="s">
        <v>1397</v>
      </c>
      <c r="F10" s="28"/>
      <c r="G10" s="28"/>
      <c r="H10" s="28"/>
      <c r="I10" s="28"/>
      <c r="J10" s="28"/>
      <c r="K10" s="28"/>
      <c r="L10" s="28"/>
      <c r="M10" s="28"/>
      <c r="N10" s="28"/>
      <c r="O10" s="28"/>
      <c r="P10" s="28"/>
      <c r="Q10" s="28"/>
      <c r="R10" s="28"/>
      <c r="S10" s="28" t="s">
        <v>1397</v>
      </c>
      <c r="T10" s="28"/>
      <c r="U10" s="28"/>
      <c r="V10" s="28" t="s">
        <v>1397</v>
      </c>
      <c r="W10" s="28"/>
      <c r="X10" s="28"/>
    </row>
    <row r="11" spans="1:24" ht="30">
      <c r="A11" s="3" t="s">
        <v>134</v>
      </c>
      <c r="B11" s="28" t="s">
        <v>1397</v>
      </c>
      <c r="C11" s="28" t="s">
        <v>1397</v>
      </c>
      <c r="D11" s="28"/>
      <c r="E11" s="28"/>
      <c r="F11" s="28"/>
      <c r="G11" s="28"/>
      <c r="H11" s="28"/>
      <c r="I11" s="28"/>
      <c r="J11" s="28"/>
      <c r="K11" s="28" t="s">
        <v>1397</v>
      </c>
      <c r="L11" s="28"/>
      <c r="M11" s="28" t="s">
        <v>1397</v>
      </c>
      <c r="N11" s="28"/>
      <c r="O11" s="28"/>
      <c r="P11" s="28"/>
      <c r="Q11" s="28"/>
      <c r="R11" s="28"/>
      <c r="S11" s="28" t="s">
        <v>1397</v>
      </c>
      <c r="T11" s="28"/>
      <c r="U11" s="28"/>
      <c r="V11" s="28" t="s">
        <v>1397</v>
      </c>
      <c r="W11" s="28"/>
      <c r="X11" s="28"/>
    </row>
    <row r="12" spans="1:24" ht="30">
      <c r="A12" s="3" t="s">
        <v>149</v>
      </c>
      <c r="B12" s="28"/>
      <c r="C12" s="28"/>
      <c r="D12" s="28"/>
      <c r="E12" s="28" t="s">
        <v>1397</v>
      </c>
      <c r="F12" s="28"/>
      <c r="G12" s="28"/>
      <c r="H12" s="28"/>
      <c r="I12" s="28"/>
      <c r="J12" s="28" t="s">
        <v>1397</v>
      </c>
      <c r="K12" s="28"/>
      <c r="L12" s="28"/>
      <c r="M12" s="28"/>
      <c r="N12" s="28"/>
      <c r="O12" s="28"/>
      <c r="P12" s="28"/>
      <c r="Q12" s="28"/>
      <c r="R12" s="28"/>
      <c r="S12" s="28"/>
      <c r="T12" s="28"/>
      <c r="U12" s="28"/>
      <c r="V12" s="28" t="s">
        <v>1397</v>
      </c>
      <c r="W12" s="28"/>
      <c r="X12" s="28"/>
    </row>
    <row r="13" spans="1:24" ht="19.5">
      <c r="A13" s="3" t="s">
        <v>161</v>
      </c>
      <c r="B13" s="28"/>
      <c r="C13" s="28"/>
      <c r="D13" s="28"/>
      <c r="E13" s="28"/>
      <c r="F13" s="28"/>
      <c r="G13" s="28"/>
      <c r="H13" s="28"/>
      <c r="I13" s="28"/>
      <c r="J13" s="28"/>
      <c r="K13" s="28"/>
      <c r="L13" s="28" t="s">
        <v>1397</v>
      </c>
      <c r="M13" s="28"/>
      <c r="N13" s="28"/>
      <c r="O13" s="28"/>
      <c r="P13" s="28"/>
      <c r="Q13" s="28"/>
      <c r="R13" s="28"/>
      <c r="S13" s="28"/>
      <c r="T13" s="28"/>
      <c r="U13" s="28"/>
      <c r="V13" s="28" t="s">
        <v>1397</v>
      </c>
      <c r="W13" s="28"/>
      <c r="X13" s="28"/>
    </row>
    <row r="14" spans="1:24" ht="19.5">
      <c r="A14" s="3" t="s">
        <v>171</v>
      </c>
      <c r="B14" s="28"/>
      <c r="C14" s="28"/>
      <c r="D14" s="28"/>
      <c r="E14" s="28"/>
      <c r="F14" s="28"/>
      <c r="G14" s="28"/>
      <c r="H14" s="28"/>
      <c r="I14" s="28"/>
      <c r="J14" s="28"/>
      <c r="K14" s="28"/>
      <c r="L14" s="28"/>
      <c r="M14" s="28"/>
      <c r="N14" s="28"/>
      <c r="O14" s="28"/>
      <c r="P14" s="28"/>
      <c r="Q14" s="28"/>
      <c r="R14" s="28"/>
      <c r="S14" s="28" t="s">
        <v>1397</v>
      </c>
      <c r="T14" s="28"/>
      <c r="U14" s="28"/>
      <c r="V14" s="28"/>
      <c r="W14" s="28"/>
      <c r="X14" s="28" t="s">
        <v>1397</v>
      </c>
    </row>
    <row r="15" spans="1:24" ht="30">
      <c r="A15" s="3" t="s">
        <v>186</v>
      </c>
      <c r="B15" s="28"/>
      <c r="C15" s="28"/>
      <c r="D15" s="28"/>
      <c r="E15" s="28"/>
      <c r="F15" s="28"/>
      <c r="G15" s="28"/>
      <c r="H15" s="28"/>
      <c r="I15" s="28"/>
      <c r="J15" s="28" t="s">
        <v>1397</v>
      </c>
      <c r="K15" s="28" t="s">
        <v>1397</v>
      </c>
      <c r="L15" s="28"/>
      <c r="M15" s="28"/>
      <c r="N15" s="28"/>
      <c r="O15" s="28"/>
      <c r="P15" s="28"/>
      <c r="Q15" s="28"/>
      <c r="R15" s="28"/>
      <c r="S15" s="28" t="s">
        <v>1397</v>
      </c>
      <c r="T15" s="28"/>
      <c r="U15" s="28"/>
      <c r="V15" s="28" t="s">
        <v>1397</v>
      </c>
      <c r="W15" s="28"/>
      <c r="X15" s="28" t="s">
        <v>1397</v>
      </c>
    </row>
    <row r="16" spans="1:24" ht="30">
      <c r="A16" s="3" t="s">
        <v>199</v>
      </c>
      <c r="B16" s="28"/>
      <c r="C16" s="28" t="s">
        <v>1397</v>
      </c>
      <c r="D16" s="28"/>
      <c r="E16" s="28"/>
      <c r="F16" s="28"/>
      <c r="G16" s="28"/>
      <c r="H16" s="28"/>
      <c r="I16" s="28"/>
      <c r="J16" s="28"/>
      <c r="K16" s="28"/>
      <c r="L16" s="28"/>
      <c r="M16" s="28"/>
      <c r="N16" s="28"/>
      <c r="O16" s="28"/>
      <c r="P16" s="28"/>
      <c r="Q16" s="28"/>
      <c r="R16" s="28"/>
      <c r="S16" s="28"/>
      <c r="T16" s="28"/>
      <c r="U16" s="28"/>
      <c r="V16" s="28"/>
      <c r="W16" s="28"/>
      <c r="X16" s="28"/>
    </row>
    <row r="17" spans="1:24" ht="19.5">
      <c r="A17" s="3" t="s">
        <v>207</v>
      </c>
      <c r="B17" s="28"/>
      <c r="C17" s="28"/>
      <c r="D17" s="28"/>
      <c r="E17" s="28"/>
      <c r="F17" s="28"/>
      <c r="G17" s="28"/>
      <c r="H17" s="28"/>
      <c r="I17" s="28"/>
      <c r="J17" s="28"/>
      <c r="K17" s="28"/>
      <c r="L17" s="28"/>
      <c r="M17" s="28"/>
      <c r="N17" s="28"/>
      <c r="O17" s="28"/>
      <c r="P17" s="28"/>
      <c r="Q17" s="28"/>
      <c r="R17" s="28"/>
      <c r="S17" s="28" t="s">
        <v>1397</v>
      </c>
      <c r="T17" s="28"/>
      <c r="U17" s="28"/>
      <c r="V17" s="28"/>
      <c r="W17" s="28"/>
      <c r="X17" s="28"/>
    </row>
    <row r="18" spans="1:24" ht="19.5">
      <c r="A18" s="3" t="s">
        <v>220</v>
      </c>
      <c r="B18" s="28"/>
      <c r="C18" s="28"/>
      <c r="D18" s="28"/>
      <c r="E18" s="28"/>
      <c r="F18" s="28"/>
      <c r="G18" s="28"/>
      <c r="H18" s="28"/>
      <c r="I18" s="28"/>
      <c r="J18" s="28"/>
      <c r="K18" s="28"/>
      <c r="L18" s="28"/>
      <c r="M18" s="28"/>
      <c r="N18" s="28"/>
      <c r="O18" s="28"/>
      <c r="P18" s="28"/>
      <c r="Q18" s="28"/>
      <c r="R18" s="28"/>
      <c r="S18" s="28"/>
      <c r="T18" s="28"/>
      <c r="U18" s="28"/>
      <c r="V18" s="28" t="s">
        <v>1397</v>
      </c>
      <c r="W18" s="28"/>
      <c r="X18" s="28"/>
    </row>
    <row r="19" spans="1:24" ht="19.5">
      <c r="A19" s="3" t="s">
        <v>231</v>
      </c>
      <c r="B19" s="28" t="s">
        <v>1397</v>
      </c>
      <c r="C19" s="28"/>
      <c r="D19" s="28"/>
      <c r="E19" s="28" t="s">
        <v>1397</v>
      </c>
      <c r="F19" s="28"/>
      <c r="G19" s="28" t="s">
        <v>1397</v>
      </c>
      <c r="H19" s="28"/>
      <c r="I19" s="28"/>
      <c r="J19" s="28"/>
      <c r="K19" s="28" t="s">
        <v>1397</v>
      </c>
      <c r="L19" s="28"/>
      <c r="M19" s="28"/>
      <c r="N19" s="28"/>
      <c r="O19" s="28"/>
      <c r="P19" s="28"/>
      <c r="Q19" s="28"/>
      <c r="R19" s="28"/>
      <c r="S19" s="28"/>
      <c r="T19" s="28"/>
      <c r="U19" s="28"/>
      <c r="V19" s="28" t="s">
        <v>1397</v>
      </c>
      <c r="W19" s="28"/>
      <c r="X19" s="28"/>
    </row>
    <row r="20" spans="1:24" ht="30">
      <c r="A20" s="3" t="s">
        <v>243</v>
      </c>
      <c r="B20" s="28" t="s">
        <v>1397</v>
      </c>
      <c r="C20" s="28"/>
      <c r="D20" s="28"/>
      <c r="E20" s="28" t="s">
        <v>1397</v>
      </c>
      <c r="F20" s="28"/>
      <c r="G20" s="28"/>
      <c r="H20" s="28"/>
      <c r="I20" s="28"/>
      <c r="J20" s="28"/>
      <c r="K20" s="28"/>
      <c r="L20" s="28"/>
      <c r="M20" s="28"/>
      <c r="N20" s="28"/>
      <c r="O20" s="28"/>
      <c r="P20" s="28"/>
      <c r="Q20" s="28"/>
      <c r="R20" s="28"/>
      <c r="S20" s="28"/>
      <c r="T20" s="28"/>
      <c r="U20" s="28" t="s">
        <v>1397</v>
      </c>
      <c r="V20" s="28" t="s">
        <v>1397</v>
      </c>
      <c r="W20" s="28" t="s">
        <v>1397</v>
      </c>
      <c r="X20" s="28"/>
    </row>
    <row r="21" spans="1:24" ht="19.5">
      <c r="A21" s="3" t="s">
        <v>255</v>
      </c>
      <c r="B21" s="28"/>
      <c r="C21" s="28"/>
      <c r="D21" s="28"/>
      <c r="E21" s="28"/>
      <c r="F21" s="28"/>
      <c r="G21" s="28"/>
      <c r="H21" s="28"/>
      <c r="I21" s="28"/>
      <c r="J21" s="28"/>
      <c r="K21" s="28" t="s">
        <v>1397</v>
      </c>
      <c r="L21" s="28"/>
      <c r="M21" s="28"/>
      <c r="N21" s="28"/>
      <c r="O21" s="28"/>
      <c r="P21" s="28"/>
      <c r="Q21" s="28"/>
      <c r="R21" s="28"/>
      <c r="S21" s="28"/>
      <c r="T21" s="28"/>
      <c r="U21" s="28"/>
      <c r="V21" s="28" t="s">
        <v>1397</v>
      </c>
      <c r="W21" s="28"/>
      <c r="X21" s="28"/>
    </row>
    <row r="22" spans="1:24" ht="45">
      <c r="A22" s="3" t="s">
        <v>267</v>
      </c>
      <c r="B22" s="28"/>
      <c r="C22" s="28" t="s">
        <v>1397</v>
      </c>
      <c r="D22" s="28"/>
      <c r="E22" s="28" t="s">
        <v>1397</v>
      </c>
      <c r="F22" s="28"/>
      <c r="G22" s="28"/>
      <c r="H22" s="28"/>
      <c r="I22" s="28"/>
      <c r="J22" s="28"/>
      <c r="K22" s="28"/>
      <c r="L22" s="28"/>
      <c r="M22" s="28"/>
      <c r="N22" s="28"/>
      <c r="O22" s="28"/>
      <c r="P22" s="28"/>
      <c r="Q22" s="28"/>
      <c r="R22" s="28"/>
      <c r="S22" s="28" t="s">
        <v>1397</v>
      </c>
      <c r="T22" s="28"/>
      <c r="U22" s="28"/>
      <c r="V22" s="28" t="s">
        <v>1397</v>
      </c>
      <c r="W22" s="28"/>
      <c r="X22" s="28"/>
    </row>
    <row r="23" spans="1:24" ht="19.5">
      <c r="A23" s="3" t="s">
        <v>280</v>
      </c>
      <c r="B23" s="28"/>
      <c r="C23" s="28"/>
      <c r="D23" s="28"/>
      <c r="E23" s="28"/>
      <c r="F23" s="28"/>
      <c r="G23" s="28"/>
      <c r="H23" s="28"/>
      <c r="I23" s="28"/>
      <c r="J23" s="28"/>
      <c r="K23" s="28"/>
      <c r="L23" s="28"/>
      <c r="M23" s="28"/>
      <c r="N23" s="28"/>
      <c r="O23" s="28"/>
      <c r="P23" s="28"/>
      <c r="Q23" s="28"/>
      <c r="R23" s="28"/>
      <c r="S23" s="28"/>
      <c r="T23" s="28"/>
      <c r="U23" s="28"/>
      <c r="V23" s="28" t="s">
        <v>1397</v>
      </c>
      <c r="W23" s="28" t="s">
        <v>1397</v>
      </c>
      <c r="X23" s="28"/>
    </row>
    <row r="24" spans="1:24" ht="19.5">
      <c r="A24" s="3" t="s">
        <v>290</v>
      </c>
      <c r="B24" s="28"/>
      <c r="C24" s="28"/>
      <c r="D24" s="28"/>
      <c r="E24" s="28"/>
      <c r="F24" s="28"/>
      <c r="G24" s="28"/>
      <c r="H24" s="28"/>
      <c r="I24" s="28"/>
      <c r="J24" s="28"/>
      <c r="K24" s="28"/>
      <c r="L24" s="28"/>
      <c r="M24" s="28"/>
      <c r="N24" s="28"/>
      <c r="O24" s="28"/>
      <c r="P24" s="28"/>
      <c r="Q24" s="28"/>
      <c r="R24" s="28"/>
      <c r="S24" s="28"/>
      <c r="T24" s="28"/>
      <c r="U24" s="28"/>
      <c r="V24" s="28" t="s">
        <v>1397</v>
      </c>
      <c r="W24" s="28"/>
      <c r="X24" s="28" t="s">
        <v>1397</v>
      </c>
    </row>
    <row r="25" spans="1:24" ht="19.5">
      <c r="A25" s="3" t="s">
        <v>299</v>
      </c>
      <c r="B25" s="28"/>
      <c r="C25" s="28"/>
      <c r="D25" s="28"/>
      <c r="E25" s="28"/>
      <c r="F25" s="28"/>
      <c r="G25" s="28"/>
      <c r="H25" s="28"/>
      <c r="I25" s="28"/>
      <c r="J25" s="28"/>
      <c r="K25" s="28" t="s">
        <v>1397</v>
      </c>
      <c r="L25" s="28"/>
      <c r="M25" s="28"/>
      <c r="N25" s="28"/>
      <c r="O25" s="28"/>
      <c r="P25" s="28"/>
      <c r="Q25" s="28"/>
      <c r="R25" s="28"/>
      <c r="S25" s="28"/>
      <c r="T25" s="28"/>
      <c r="U25" s="28"/>
      <c r="V25" s="28"/>
      <c r="W25" s="28" t="s">
        <v>1397</v>
      </c>
      <c r="X25" s="28"/>
    </row>
    <row r="26" spans="1:24" ht="19.5">
      <c r="A26" s="3" t="s">
        <v>309</v>
      </c>
      <c r="B26" s="28"/>
      <c r="C26" s="28" t="s">
        <v>1397</v>
      </c>
      <c r="D26" s="28"/>
      <c r="E26" s="28"/>
      <c r="F26" s="28"/>
      <c r="G26" s="28"/>
      <c r="H26" s="28"/>
      <c r="I26" s="28"/>
      <c r="J26" s="28"/>
      <c r="K26" s="28"/>
      <c r="L26" s="28"/>
      <c r="M26" s="28"/>
      <c r="N26" s="28"/>
      <c r="O26" s="28"/>
      <c r="P26" s="28" t="s">
        <v>1397</v>
      </c>
      <c r="Q26" s="28"/>
      <c r="R26" s="28"/>
      <c r="S26" s="28"/>
      <c r="T26" s="28"/>
      <c r="U26" s="28"/>
      <c r="V26" s="28" t="s">
        <v>1397</v>
      </c>
      <c r="W26" s="28"/>
      <c r="X26" s="28"/>
    </row>
    <row r="27" spans="1:24" ht="30">
      <c r="A27" s="3" t="s">
        <v>320</v>
      </c>
      <c r="B27" s="28"/>
      <c r="C27" s="28"/>
      <c r="D27" s="28"/>
      <c r="E27" s="28"/>
      <c r="F27" s="28"/>
      <c r="G27" s="28"/>
      <c r="H27" s="28"/>
      <c r="I27" s="28"/>
      <c r="J27" s="28"/>
      <c r="K27" s="28" t="s">
        <v>1397</v>
      </c>
      <c r="L27" s="28"/>
      <c r="M27" s="28"/>
      <c r="N27" s="28"/>
      <c r="O27" s="28"/>
      <c r="P27" s="28"/>
      <c r="Q27" s="28"/>
      <c r="R27" s="28"/>
      <c r="S27" s="28"/>
      <c r="T27" s="28"/>
      <c r="U27" s="28"/>
      <c r="V27" s="28" t="s">
        <v>1397</v>
      </c>
      <c r="W27" s="28"/>
      <c r="X27" s="28"/>
    </row>
    <row r="28" spans="1:24" ht="19.5">
      <c r="A28" s="3" t="s">
        <v>333</v>
      </c>
      <c r="B28" s="28"/>
      <c r="C28" s="28"/>
      <c r="D28" s="28"/>
      <c r="E28" s="28"/>
      <c r="F28" s="28"/>
      <c r="G28" s="28" t="s">
        <v>1397</v>
      </c>
      <c r="H28" s="28"/>
      <c r="I28" s="28"/>
      <c r="J28" s="28"/>
      <c r="K28" s="28"/>
      <c r="L28" s="28"/>
      <c r="M28" s="28"/>
      <c r="N28" s="28"/>
      <c r="O28" s="28"/>
      <c r="P28" s="28"/>
      <c r="Q28" s="28"/>
      <c r="R28" s="28"/>
      <c r="S28" s="28"/>
      <c r="T28" s="28"/>
      <c r="U28" s="28"/>
      <c r="V28" s="28"/>
      <c r="W28" s="28"/>
      <c r="X28" s="28"/>
    </row>
    <row r="29" spans="1:24" ht="30">
      <c r="A29" s="3" t="s">
        <v>344</v>
      </c>
      <c r="B29" s="28"/>
      <c r="C29" s="28"/>
      <c r="D29" s="28"/>
      <c r="E29" s="28"/>
      <c r="F29" s="28"/>
      <c r="G29" s="28"/>
      <c r="H29" s="28"/>
      <c r="I29" s="28"/>
      <c r="J29" s="28"/>
      <c r="K29" s="28"/>
      <c r="L29" s="28"/>
      <c r="M29" s="28"/>
      <c r="N29" s="28"/>
      <c r="O29" s="28"/>
      <c r="P29" s="28"/>
      <c r="Q29" s="28"/>
      <c r="R29" s="28"/>
      <c r="S29" s="28" t="s">
        <v>1397</v>
      </c>
      <c r="T29" s="28"/>
      <c r="U29" s="28"/>
      <c r="V29" s="28" t="s">
        <v>1397</v>
      </c>
      <c r="X29" s="28" t="s">
        <v>1397</v>
      </c>
    </row>
    <row r="30" spans="1:24" ht="19.5">
      <c r="A30" s="3" t="s">
        <v>357</v>
      </c>
      <c r="B30" s="28"/>
      <c r="C30" s="28"/>
      <c r="D30" s="28"/>
      <c r="E30" s="28"/>
      <c r="F30" s="28"/>
      <c r="G30" s="28"/>
      <c r="H30" s="28"/>
      <c r="I30" s="28"/>
      <c r="J30" s="28"/>
      <c r="K30" s="28"/>
      <c r="L30" s="28"/>
      <c r="M30" s="28"/>
      <c r="N30" s="28"/>
      <c r="O30" s="28"/>
      <c r="P30" s="28"/>
      <c r="Q30" s="28"/>
      <c r="R30" s="28"/>
      <c r="S30" s="28"/>
      <c r="T30" s="28"/>
      <c r="U30" s="28"/>
      <c r="V30" s="28"/>
      <c r="W30" s="28"/>
      <c r="X30" s="28"/>
    </row>
    <row r="31" spans="1:24" ht="30">
      <c r="A31" s="3" t="s">
        <v>364</v>
      </c>
      <c r="B31" s="28"/>
      <c r="C31" s="28"/>
      <c r="D31" s="28"/>
      <c r="E31" s="28"/>
      <c r="F31" s="28"/>
      <c r="G31" s="28"/>
      <c r="H31" s="28"/>
      <c r="I31" s="28"/>
      <c r="J31" s="28"/>
      <c r="K31" s="28"/>
      <c r="L31" s="28"/>
      <c r="M31" s="28"/>
      <c r="N31" s="28"/>
      <c r="O31" s="28"/>
      <c r="P31" s="28"/>
      <c r="Q31" s="28"/>
      <c r="R31" s="28"/>
      <c r="S31" s="28"/>
      <c r="T31" s="28"/>
      <c r="U31" s="28"/>
      <c r="V31" s="28" t="s">
        <v>1397</v>
      </c>
      <c r="W31" s="28" t="s">
        <v>1397</v>
      </c>
      <c r="X31" s="28" t="s">
        <v>1397</v>
      </c>
    </row>
    <row r="32" spans="1:24" ht="19.5">
      <c r="A32" s="3" t="s">
        <v>373</v>
      </c>
      <c r="B32" s="28" t="s">
        <v>1397</v>
      </c>
      <c r="C32" s="28"/>
      <c r="D32" s="28"/>
      <c r="E32" s="28"/>
      <c r="F32" s="28"/>
      <c r="G32" s="28" t="s">
        <v>1397</v>
      </c>
      <c r="H32" s="28"/>
      <c r="I32" s="28"/>
      <c r="J32" s="28"/>
      <c r="K32" s="28" t="s">
        <v>1397</v>
      </c>
      <c r="L32" s="28" t="s">
        <v>1397</v>
      </c>
      <c r="M32" s="28"/>
      <c r="N32" s="28"/>
      <c r="O32" s="28"/>
      <c r="P32" s="28"/>
      <c r="Q32" s="28"/>
      <c r="R32" s="28"/>
      <c r="S32" s="28"/>
      <c r="T32" s="28"/>
      <c r="U32" s="28"/>
      <c r="V32" s="28" t="s">
        <v>1397</v>
      </c>
      <c r="W32" s="28"/>
      <c r="X32" s="28" t="s">
        <v>1397</v>
      </c>
    </row>
    <row r="33" spans="1:24" ht="19.5">
      <c r="A33" s="3" t="s">
        <v>386</v>
      </c>
      <c r="B33" s="28" t="s">
        <v>1397</v>
      </c>
      <c r="C33" s="28"/>
      <c r="D33" s="28"/>
      <c r="E33" s="28"/>
      <c r="F33" s="28"/>
      <c r="G33" s="28" t="s">
        <v>1397</v>
      </c>
      <c r="H33" s="28"/>
      <c r="I33" s="28"/>
      <c r="J33" s="28"/>
      <c r="K33" s="28" t="s">
        <v>1397</v>
      </c>
      <c r="L33" s="28" t="s">
        <v>1397</v>
      </c>
      <c r="M33" s="28"/>
      <c r="N33" s="28"/>
      <c r="O33" s="28"/>
      <c r="P33" s="28"/>
      <c r="Q33" s="28"/>
      <c r="R33" s="28"/>
      <c r="S33" s="28"/>
      <c r="T33" s="28"/>
      <c r="U33" s="28"/>
      <c r="V33" s="28" t="s">
        <v>1397</v>
      </c>
      <c r="W33" s="28"/>
      <c r="X33" s="28" t="s">
        <v>1397</v>
      </c>
    </row>
    <row r="34" spans="1:24" ht="19.5">
      <c r="A34" s="3" t="s">
        <v>393</v>
      </c>
      <c r="B34" s="28"/>
      <c r="C34" s="28"/>
      <c r="D34" s="28"/>
      <c r="E34" s="28"/>
      <c r="F34" s="28"/>
      <c r="G34" s="28"/>
      <c r="H34" s="28"/>
      <c r="I34" s="28"/>
      <c r="J34" s="28"/>
      <c r="K34" s="28"/>
      <c r="L34" s="28"/>
      <c r="M34" s="28"/>
      <c r="N34" s="28"/>
      <c r="O34" s="28"/>
      <c r="P34" s="28"/>
      <c r="Q34" s="28"/>
      <c r="R34" s="28"/>
      <c r="S34" s="28"/>
      <c r="T34" s="28"/>
      <c r="U34" s="28"/>
      <c r="V34" s="28"/>
      <c r="W34" s="28" t="s">
        <v>1397</v>
      </c>
      <c r="X34" s="28"/>
    </row>
    <row r="35" spans="1:24" ht="19.5">
      <c r="A35" s="3" t="s">
        <v>402</v>
      </c>
      <c r="B35" s="28"/>
      <c r="C35" s="28"/>
      <c r="D35" s="28"/>
      <c r="E35" s="28"/>
      <c r="F35" s="28"/>
      <c r="G35" s="28"/>
      <c r="H35" s="28"/>
      <c r="I35" s="28"/>
      <c r="J35" s="28"/>
      <c r="K35" s="28"/>
      <c r="L35" s="28"/>
      <c r="M35" s="28"/>
      <c r="N35" s="28"/>
      <c r="O35" s="28"/>
      <c r="P35" s="28"/>
      <c r="Q35" s="28"/>
      <c r="R35" s="28"/>
      <c r="S35" s="28"/>
      <c r="T35" s="28"/>
      <c r="U35" s="28"/>
      <c r="V35" s="28" t="s">
        <v>1397</v>
      </c>
      <c r="W35" s="28"/>
      <c r="X35" s="28"/>
    </row>
    <row r="36" spans="1:24" ht="19.5">
      <c r="A36" s="3" t="s">
        <v>412</v>
      </c>
      <c r="B36" s="28"/>
      <c r="C36" s="28"/>
      <c r="D36" s="28"/>
      <c r="E36" s="28"/>
      <c r="F36" s="28"/>
      <c r="G36" s="28"/>
      <c r="H36" s="28"/>
      <c r="I36" s="28"/>
      <c r="J36" s="28"/>
      <c r="K36" s="28"/>
      <c r="L36" s="28"/>
      <c r="M36" s="28"/>
      <c r="N36" s="28"/>
      <c r="O36" s="28"/>
      <c r="P36" s="28"/>
      <c r="Q36" s="28"/>
      <c r="R36" s="28"/>
      <c r="S36" s="28"/>
      <c r="T36" s="28"/>
      <c r="U36" s="28"/>
      <c r="V36" s="28"/>
      <c r="X36" s="28" t="s">
        <v>1397</v>
      </c>
    </row>
    <row r="37" spans="1:24" ht="19.5">
      <c r="A37" s="3" t="s">
        <v>422</v>
      </c>
      <c r="B37" s="28" t="s">
        <v>1397</v>
      </c>
      <c r="C37" s="28" t="s">
        <v>1397</v>
      </c>
      <c r="D37" s="28" t="s">
        <v>1397</v>
      </c>
      <c r="E37" s="28" t="s">
        <v>1397</v>
      </c>
      <c r="F37" s="28"/>
      <c r="G37" s="28"/>
      <c r="H37" s="28"/>
      <c r="I37" s="28"/>
      <c r="J37" s="28"/>
      <c r="K37" s="28" t="s">
        <v>1397</v>
      </c>
      <c r="L37" s="28"/>
      <c r="M37" s="28"/>
      <c r="N37" s="28"/>
      <c r="O37" s="28"/>
      <c r="P37" s="28"/>
      <c r="Q37" s="28"/>
      <c r="R37" s="28"/>
      <c r="S37" s="28" t="s">
        <v>1397</v>
      </c>
      <c r="T37" s="28"/>
      <c r="U37" s="28"/>
      <c r="V37" s="28" t="s">
        <v>1397</v>
      </c>
      <c r="W37" s="28"/>
      <c r="X37" s="28"/>
    </row>
    <row r="38" spans="1:24" ht="19.5">
      <c r="A38" s="3" t="s">
        <v>435</v>
      </c>
      <c r="B38" s="28" t="s">
        <v>1397</v>
      </c>
      <c r="C38" s="28" t="s">
        <v>1397</v>
      </c>
      <c r="D38" s="28" t="s">
        <v>1397</v>
      </c>
      <c r="E38" s="28" t="s">
        <v>1397</v>
      </c>
      <c r="F38" s="28"/>
      <c r="G38" s="28"/>
      <c r="H38" s="28"/>
      <c r="I38" s="28"/>
      <c r="J38" s="28"/>
      <c r="K38" s="28" t="s">
        <v>1397</v>
      </c>
      <c r="L38" s="28"/>
      <c r="M38" s="28" t="s">
        <v>1397</v>
      </c>
      <c r="N38" s="28"/>
      <c r="O38" s="28"/>
      <c r="P38" s="28"/>
      <c r="Q38" s="28"/>
      <c r="R38" s="28"/>
      <c r="S38" s="28" t="s">
        <v>1397</v>
      </c>
      <c r="T38" s="28"/>
      <c r="U38" s="28"/>
      <c r="V38" s="28" t="s">
        <v>1397</v>
      </c>
      <c r="W38" s="28" t="s">
        <v>1397</v>
      </c>
      <c r="X38" s="28"/>
    </row>
    <row r="39" spans="1:24" ht="30">
      <c r="A39" s="3" t="s">
        <v>448</v>
      </c>
      <c r="B39" s="28"/>
      <c r="C39" s="28"/>
      <c r="D39" s="28"/>
      <c r="E39" s="28"/>
      <c r="F39" s="28"/>
      <c r="G39" s="28"/>
      <c r="H39" s="28"/>
      <c r="I39" s="28"/>
      <c r="J39" s="28"/>
      <c r="K39" s="28"/>
      <c r="L39" s="28"/>
      <c r="M39" s="28"/>
      <c r="N39" s="28"/>
      <c r="O39" s="28"/>
      <c r="P39" s="28"/>
      <c r="Q39" s="28"/>
      <c r="R39" s="28"/>
      <c r="S39" s="28" t="s">
        <v>1397</v>
      </c>
      <c r="T39" s="28"/>
      <c r="U39" s="28"/>
      <c r="V39" s="28" t="s">
        <v>1397</v>
      </c>
      <c r="W39" s="28"/>
      <c r="X39" s="28" t="s">
        <v>1397</v>
      </c>
    </row>
    <row r="40" spans="1:24" ht="19.5">
      <c r="A40" s="3" t="s">
        <v>459</v>
      </c>
      <c r="B40" s="28" t="s">
        <v>1397</v>
      </c>
      <c r="C40" s="28" t="s">
        <v>1397</v>
      </c>
      <c r="D40" s="28"/>
      <c r="E40" s="28" t="s">
        <v>1397</v>
      </c>
      <c r="F40" s="28"/>
      <c r="G40" s="28"/>
      <c r="H40" s="28"/>
      <c r="I40" s="28"/>
      <c r="J40" s="28"/>
      <c r="K40" s="28"/>
      <c r="L40" s="28"/>
      <c r="M40" s="28"/>
      <c r="N40" s="28"/>
      <c r="O40" s="28"/>
      <c r="P40" s="28"/>
      <c r="Q40" s="28"/>
      <c r="R40" s="28"/>
      <c r="S40" s="28"/>
      <c r="T40" s="28"/>
      <c r="U40" s="28"/>
      <c r="V40" s="28" t="s">
        <v>1397</v>
      </c>
      <c r="W40" s="28"/>
      <c r="X40" s="28" t="s">
        <v>1397</v>
      </c>
    </row>
    <row r="41" spans="1:24" ht="30">
      <c r="A41" s="3" t="s">
        <v>469</v>
      </c>
      <c r="B41" s="28"/>
      <c r="C41" s="28"/>
      <c r="D41" s="28"/>
      <c r="E41" s="28"/>
      <c r="F41" s="28"/>
      <c r="G41" s="28"/>
      <c r="H41" s="28"/>
      <c r="I41" s="28"/>
      <c r="J41" s="28"/>
      <c r="K41" s="28" t="s">
        <v>1397</v>
      </c>
      <c r="L41" s="28"/>
      <c r="M41" s="28"/>
      <c r="N41" s="28"/>
      <c r="O41" s="28"/>
      <c r="P41" s="28"/>
      <c r="Q41" s="28"/>
      <c r="R41" s="28"/>
      <c r="S41" s="28"/>
      <c r="T41" s="28"/>
      <c r="U41" s="28"/>
      <c r="V41" s="28" t="s">
        <v>1397</v>
      </c>
      <c r="W41" s="28" t="s">
        <v>1397</v>
      </c>
      <c r="X41" s="28"/>
    </row>
    <row r="42" spans="1:24" ht="30">
      <c r="A42" s="3" t="s">
        <v>478</v>
      </c>
      <c r="B42" s="28"/>
      <c r="C42" s="28" t="s">
        <v>1397</v>
      </c>
      <c r="D42" s="28"/>
      <c r="E42" s="28"/>
      <c r="F42" s="28"/>
      <c r="G42" s="28"/>
      <c r="H42" s="28"/>
      <c r="I42" s="28"/>
      <c r="J42" s="28"/>
      <c r="K42" s="28"/>
      <c r="L42" s="28"/>
      <c r="M42" s="28"/>
      <c r="N42" s="28"/>
      <c r="O42" s="28"/>
      <c r="P42" s="28"/>
      <c r="Q42" s="28"/>
      <c r="R42" s="28"/>
      <c r="S42" s="28" t="s">
        <v>1397</v>
      </c>
      <c r="T42" s="28"/>
      <c r="U42" s="28"/>
      <c r="V42" s="28" t="s">
        <v>1397</v>
      </c>
      <c r="W42" s="28" t="s">
        <v>1397</v>
      </c>
      <c r="X42" s="28" t="s">
        <v>1397</v>
      </c>
    </row>
    <row r="43" spans="1:24" ht="30">
      <c r="A43" s="3" t="s">
        <v>491</v>
      </c>
      <c r="B43" s="28"/>
      <c r="C43" s="28"/>
      <c r="D43" s="28"/>
      <c r="E43" s="28"/>
      <c r="F43" s="28"/>
      <c r="G43" s="28"/>
      <c r="H43" s="28"/>
      <c r="I43" s="28"/>
      <c r="J43" s="28"/>
      <c r="K43" s="28"/>
      <c r="L43" s="28"/>
      <c r="M43" s="28"/>
      <c r="N43" s="28"/>
      <c r="O43" s="28"/>
      <c r="P43" s="28"/>
      <c r="Q43" s="28"/>
      <c r="R43" s="28"/>
      <c r="S43" s="28"/>
      <c r="T43" s="28"/>
      <c r="U43" s="28"/>
      <c r="V43" s="28" t="s">
        <v>1397</v>
      </c>
      <c r="X43" s="28" t="s">
        <v>1397</v>
      </c>
    </row>
    <row r="44" spans="1:24" ht="19.5">
      <c r="A44" s="3" t="s">
        <v>500</v>
      </c>
      <c r="B44" s="28"/>
      <c r="C44" s="28"/>
      <c r="D44" s="28" t="s">
        <v>1397</v>
      </c>
      <c r="E44" s="28"/>
      <c r="F44" s="28"/>
      <c r="G44" s="28"/>
      <c r="H44" s="28"/>
      <c r="I44" s="28"/>
      <c r="J44" s="28"/>
      <c r="K44" s="28"/>
      <c r="L44" s="28"/>
      <c r="M44" s="28"/>
      <c r="N44" s="28"/>
      <c r="O44" s="28"/>
      <c r="P44" s="28"/>
      <c r="Q44" s="28"/>
      <c r="R44" s="28"/>
      <c r="S44" s="28" t="s">
        <v>1397</v>
      </c>
      <c r="T44" s="28"/>
      <c r="U44" s="28"/>
      <c r="V44" s="28" t="s">
        <v>1397</v>
      </c>
      <c r="W44" s="28"/>
      <c r="X44" s="28"/>
    </row>
    <row r="45" spans="1:24" ht="19.5">
      <c r="A45" s="3" t="s">
        <v>514</v>
      </c>
      <c r="B45" s="28"/>
      <c r="C45" s="28"/>
      <c r="D45" s="28"/>
      <c r="E45" s="28"/>
      <c r="F45" s="28"/>
      <c r="G45" s="28"/>
      <c r="H45" s="28"/>
      <c r="I45" s="28"/>
      <c r="J45" s="28"/>
      <c r="K45" s="28"/>
      <c r="L45" s="28"/>
      <c r="M45" s="28"/>
      <c r="N45" s="28"/>
      <c r="O45" s="28"/>
      <c r="P45" s="28"/>
      <c r="Q45" s="28"/>
      <c r="R45" s="28"/>
      <c r="S45" s="28"/>
      <c r="T45" s="28"/>
      <c r="U45" s="28"/>
      <c r="V45" s="28"/>
      <c r="W45" s="28" t="s">
        <v>1397</v>
      </c>
      <c r="X45" s="28" t="s">
        <v>1397</v>
      </c>
    </row>
    <row r="46" spans="1:24" ht="19.5">
      <c r="A46" s="3" t="s">
        <v>523</v>
      </c>
      <c r="B46" s="28" t="s">
        <v>1397</v>
      </c>
      <c r="C46" s="28"/>
      <c r="D46" s="28"/>
      <c r="E46" s="28"/>
      <c r="F46" s="28"/>
      <c r="G46" s="28"/>
      <c r="H46" s="28"/>
      <c r="I46" s="28"/>
      <c r="J46" s="28"/>
      <c r="K46" s="28" t="s">
        <v>1397</v>
      </c>
      <c r="L46" s="28"/>
      <c r="M46" s="28"/>
      <c r="N46" s="28"/>
      <c r="O46" s="28"/>
      <c r="P46" s="28"/>
      <c r="Q46" s="28"/>
      <c r="R46" s="28" t="s">
        <v>1397</v>
      </c>
      <c r="S46" s="28" t="s">
        <v>1397</v>
      </c>
      <c r="T46" s="28"/>
      <c r="U46" s="28"/>
      <c r="V46" s="28" t="s">
        <v>1397</v>
      </c>
      <c r="W46" s="28" t="s">
        <v>1397</v>
      </c>
      <c r="X46" s="28"/>
    </row>
    <row r="47" spans="1:24" ht="30">
      <c r="A47" s="3" t="s">
        <v>536</v>
      </c>
      <c r="B47" s="28"/>
      <c r="C47" s="28"/>
      <c r="D47" s="28"/>
      <c r="E47" s="28"/>
      <c r="F47" s="28"/>
      <c r="G47" s="28"/>
      <c r="H47" s="28"/>
      <c r="I47" s="28"/>
      <c r="J47" s="28"/>
      <c r="K47" s="28"/>
      <c r="L47" s="28"/>
      <c r="M47" s="28"/>
      <c r="N47" s="28"/>
      <c r="O47" s="28"/>
      <c r="P47" s="28"/>
      <c r="Q47" s="28"/>
      <c r="R47" s="28"/>
      <c r="S47" s="28"/>
      <c r="T47" s="28"/>
      <c r="U47" s="28"/>
      <c r="V47" s="28" t="s">
        <v>1397</v>
      </c>
      <c r="X47" s="28" t="s">
        <v>1397</v>
      </c>
    </row>
    <row r="48" spans="1:24" ht="19.5">
      <c r="A48" s="3" t="s">
        <v>547</v>
      </c>
      <c r="B48" s="28" t="s">
        <v>1397</v>
      </c>
      <c r="C48" s="28"/>
      <c r="D48" s="28"/>
      <c r="E48" s="28"/>
      <c r="F48" s="28"/>
      <c r="G48" s="28"/>
      <c r="H48" s="28"/>
      <c r="I48" s="28"/>
      <c r="J48" s="28"/>
      <c r="K48" s="28"/>
      <c r="L48" s="28"/>
      <c r="M48" s="28"/>
      <c r="N48" s="28"/>
      <c r="O48" s="28"/>
      <c r="P48" s="28"/>
      <c r="Q48" s="28"/>
      <c r="R48" s="28" t="s">
        <v>1397</v>
      </c>
      <c r="S48" s="28"/>
      <c r="T48" s="28"/>
      <c r="U48" s="28"/>
      <c r="V48" s="28" t="s">
        <v>1397</v>
      </c>
      <c r="W48" s="28"/>
      <c r="X48" s="28" t="s">
        <v>1397</v>
      </c>
    </row>
    <row r="49" spans="1:24" ht="30">
      <c r="A49" s="3" t="s">
        <v>560</v>
      </c>
      <c r="B49" s="28"/>
      <c r="C49" s="28"/>
      <c r="D49" s="28"/>
      <c r="E49" s="28"/>
      <c r="F49" s="28"/>
      <c r="G49" s="28" t="s">
        <v>1397</v>
      </c>
      <c r="H49" s="28"/>
      <c r="I49" s="28"/>
      <c r="J49" s="28"/>
      <c r="K49" s="28"/>
      <c r="L49" s="28"/>
      <c r="M49" s="28"/>
      <c r="N49" s="28"/>
      <c r="O49" s="28"/>
      <c r="P49" s="28"/>
      <c r="Q49" s="28"/>
      <c r="R49" s="28"/>
      <c r="S49" s="28"/>
      <c r="T49" s="28"/>
      <c r="U49" s="28"/>
      <c r="V49" s="28" t="s">
        <v>1397</v>
      </c>
      <c r="W49" s="28"/>
      <c r="X49" s="28" t="s">
        <v>1397</v>
      </c>
    </row>
    <row r="50" spans="1:24" ht="19.5">
      <c r="A50" s="3" t="s">
        <v>572</v>
      </c>
      <c r="B50" s="28" t="s">
        <v>1397</v>
      </c>
      <c r="C50" s="28" t="s">
        <v>1397</v>
      </c>
      <c r="D50" s="28" t="s">
        <v>1397</v>
      </c>
      <c r="E50" s="28" t="s">
        <v>1397</v>
      </c>
      <c r="F50" s="28"/>
      <c r="G50" s="28"/>
      <c r="H50" s="28"/>
      <c r="I50" s="28"/>
      <c r="J50" s="28"/>
      <c r="K50" s="28" t="s">
        <v>1397</v>
      </c>
      <c r="L50" s="28"/>
      <c r="M50" s="28"/>
      <c r="N50" s="28"/>
      <c r="O50" s="28"/>
      <c r="P50" s="28"/>
      <c r="Q50" s="28"/>
      <c r="R50" s="28"/>
      <c r="S50" s="28" t="s">
        <v>1397</v>
      </c>
      <c r="T50" s="28"/>
      <c r="U50" s="28"/>
      <c r="V50" s="28" t="s">
        <v>1397</v>
      </c>
      <c r="W50" s="28"/>
      <c r="X50" s="28"/>
    </row>
    <row r="51" spans="1:24" ht="30">
      <c r="A51" s="3" t="s">
        <v>580</v>
      </c>
      <c r="B51" s="28"/>
      <c r="C51" s="28"/>
      <c r="D51" s="28"/>
      <c r="E51" s="28"/>
      <c r="F51" s="28"/>
      <c r="G51" s="28"/>
      <c r="H51" s="28"/>
      <c r="I51" s="28"/>
      <c r="J51" s="28"/>
      <c r="K51" s="28"/>
      <c r="L51" s="28"/>
      <c r="M51" s="28"/>
      <c r="N51" s="28"/>
      <c r="O51" s="28"/>
      <c r="P51" s="28"/>
      <c r="Q51" s="28"/>
      <c r="R51" s="28"/>
      <c r="S51" s="28"/>
      <c r="T51" s="28"/>
      <c r="U51" s="28"/>
      <c r="V51" s="28"/>
      <c r="W51" s="28" t="s">
        <v>1397</v>
      </c>
      <c r="X51" s="28"/>
    </row>
    <row r="52" spans="1:24" ht="19.5">
      <c r="A52" s="3" t="s">
        <v>588</v>
      </c>
      <c r="B52" s="28"/>
      <c r="C52" s="28"/>
      <c r="D52" s="28"/>
      <c r="E52" s="28"/>
      <c r="F52" s="28"/>
      <c r="G52" s="28"/>
      <c r="H52" s="28"/>
      <c r="I52" s="28"/>
      <c r="J52" s="28"/>
      <c r="K52" s="28"/>
      <c r="L52" s="28"/>
      <c r="M52" s="28"/>
      <c r="N52" s="28"/>
      <c r="O52" s="28"/>
      <c r="P52" s="28"/>
      <c r="Q52" s="28"/>
      <c r="R52" s="28"/>
      <c r="S52" s="28" t="s">
        <v>1397</v>
      </c>
      <c r="T52" s="28"/>
      <c r="U52" s="28"/>
      <c r="V52" s="28"/>
      <c r="W52" s="28"/>
      <c r="X52" s="28" t="s">
        <v>1397</v>
      </c>
    </row>
    <row r="53" spans="1:24" ht="19.5">
      <c r="A53" s="3" t="s">
        <v>597</v>
      </c>
      <c r="B53" s="28"/>
      <c r="C53" s="28"/>
      <c r="D53" s="28"/>
      <c r="E53" s="28"/>
      <c r="F53" s="28"/>
      <c r="G53" s="28"/>
      <c r="H53" s="28"/>
      <c r="I53" s="28"/>
      <c r="J53" s="28"/>
      <c r="K53" s="28"/>
      <c r="L53" s="28"/>
      <c r="M53" s="28"/>
      <c r="N53" s="28"/>
      <c r="O53" s="28"/>
      <c r="P53" s="28"/>
      <c r="Q53" s="28"/>
      <c r="R53" s="28"/>
      <c r="S53" s="28"/>
      <c r="T53" s="28"/>
      <c r="U53" s="28"/>
      <c r="V53" s="28" t="s">
        <v>1397</v>
      </c>
      <c r="W53" s="28" t="s">
        <v>1397</v>
      </c>
      <c r="X53" s="28"/>
    </row>
    <row r="54" spans="1:24" ht="19.5">
      <c r="A54" s="3" t="s">
        <v>607</v>
      </c>
      <c r="B54" s="28"/>
      <c r="C54" s="28"/>
      <c r="D54" s="28"/>
      <c r="E54" s="28"/>
      <c r="F54" s="28"/>
      <c r="G54" s="28"/>
      <c r="H54" s="28"/>
      <c r="I54" s="28"/>
      <c r="J54" s="28"/>
      <c r="K54" s="28"/>
      <c r="L54" s="28"/>
      <c r="M54" s="28"/>
      <c r="N54" s="28"/>
      <c r="O54" s="28"/>
      <c r="P54" s="28"/>
      <c r="Q54" s="28"/>
      <c r="R54" s="28"/>
      <c r="S54" s="28" t="s">
        <v>1397</v>
      </c>
      <c r="T54" s="28"/>
      <c r="U54" s="28"/>
      <c r="V54" s="28" t="s">
        <v>1397</v>
      </c>
      <c r="W54" s="28"/>
      <c r="X54" s="28" t="s">
        <v>1397</v>
      </c>
    </row>
    <row r="55" spans="1:24" ht="19.5">
      <c r="A55" s="3" t="s">
        <v>617</v>
      </c>
      <c r="B55" s="28"/>
      <c r="C55" s="28"/>
      <c r="D55" s="28"/>
      <c r="E55" s="28"/>
      <c r="F55" s="28"/>
      <c r="G55" s="28"/>
      <c r="H55" s="28"/>
      <c r="I55" s="28"/>
      <c r="J55" s="28"/>
      <c r="K55" s="28"/>
      <c r="L55" s="28"/>
      <c r="M55" s="28"/>
      <c r="N55" s="28"/>
      <c r="O55" s="28"/>
      <c r="P55" s="28"/>
      <c r="Q55" s="28"/>
      <c r="R55" s="28"/>
      <c r="S55" s="28"/>
      <c r="T55" s="28"/>
      <c r="U55" s="28"/>
      <c r="V55" s="28" t="s">
        <v>1397</v>
      </c>
      <c r="W55" s="28"/>
      <c r="X55" s="28"/>
    </row>
    <row r="56" spans="1:24" ht="19.5">
      <c r="A56" s="3" t="s">
        <v>628</v>
      </c>
      <c r="B56" s="28"/>
      <c r="C56" s="28"/>
      <c r="D56" s="28"/>
      <c r="E56" s="28"/>
      <c r="F56" s="28"/>
      <c r="G56" s="28"/>
      <c r="H56" s="28"/>
      <c r="I56" s="28"/>
      <c r="J56" s="28"/>
      <c r="K56" s="28" t="s">
        <v>1397</v>
      </c>
      <c r="L56" s="28"/>
      <c r="M56" s="28"/>
      <c r="N56" s="28"/>
      <c r="O56" s="28"/>
      <c r="P56" s="28"/>
      <c r="Q56" s="28"/>
      <c r="R56" s="28"/>
      <c r="S56" s="28"/>
      <c r="T56" s="28"/>
      <c r="U56" s="28"/>
      <c r="V56" s="28" t="s">
        <v>1397</v>
      </c>
      <c r="W56" s="28"/>
      <c r="X56" s="28" t="s">
        <v>1397</v>
      </c>
    </row>
    <row r="57" spans="1:24" ht="19.5">
      <c r="A57" s="3" t="s">
        <v>638</v>
      </c>
      <c r="B57" s="28"/>
      <c r="C57" s="28"/>
      <c r="D57" s="28"/>
      <c r="E57" s="28"/>
      <c r="F57" s="28"/>
      <c r="G57" s="28"/>
      <c r="H57" s="28"/>
      <c r="I57" s="28"/>
      <c r="J57" s="28"/>
      <c r="K57" s="28"/>
      <c r="L57" s="28"/>
      <c r="M57" s="28"/>
      <c r="N57" s="28"/>
      <c r="O57" s="28"/>
      <c r="P57" s="28"/>
      <c r="Q57" s="28"/>
      <c r="R57" s="28"/>
      <c r="S57" s="28"/>
      <c r="T57" s="28"/>
      <c r="U57" s="28"/>
      <c r="V57" s="28" t="s">
        <v>1397</v>
      </c>
      <c r="W57" s="28"/>
      <c r="X57" s="28"/>
    </row>
    <row r="58" spans="1:24" ht="19.5">
      <c r="A58" s="3" t="s">
        <v>648</v>
      </c>
      <c r="B58" s="28"/>
      <c r="C58" s="28"/>
      <c r="D58" s="28"/>
      <c r="E58" s="28"/>
      <c r="F58" s="28"/>
      <c r="G58" s="28"/>
      <c r="H58" s="28"/>
      <c r="I58" s="28"/>
      <c r="J58" s="28"/>
      <c r="K58" s="28"/>
      <c r="L58" s="28"/>
      <c r="M58" s="28"/>
      <c r="N58" s="28"/>
      <c r="O58" s="28"/>
      <c r="P58" s="28"/>
      <c r="Q58" s="28"/>
      <c r="R58" s="28"/>
      <c r="S58" s="28"/>
      <c r="T58" s="28"/>
      <c r="U58" s="28"/>
      <c r="V58" s="28"/>
      <c r="W58" s="28"/>
      <c r="X58" s="28"/>
    </row>
    <row r="59" spans="1:24" ht="30">
      <c r="A59" s="3" t="s">
        <v>655</v>
      </c>
      <c r="B59" s="28"/>
      <c r="C59" s="28"/>
      <c r="D59" s="28"/>
      <c r="E59" s="28"/>
      <c r="F59" s="28"/>
      <c r="G59" s="28"/>
      <c r="H59" s="28"/>
      <c r="I59" s="28"/>
      <c r="J59" s="28"/>
      <c r="K59" s="28"/>
      <c r="L59" s="28"/>
      <c r="M59" s="28"/>
      <c r="N59" s="28"/>
      <c r="O59" s="28"/>
      <c r="P59" s="28"/>
      <c r="Q59" s="28"/>
      <c r="R59" s="28"/>
      <c r="S59" s="28"/>
      <c r="T59" s="28"/>
      <c r="U59" s="28"/>
      <c r="V59" s="28" t="s">
        <v>1397</v>
      </c>
      <c r="W59" s="28"/>
      <c r="X59" s="28"/>
    </row>
    <row r="60" spans="1:24" ht="19.5">
      <c r="A60" s="3" t="s">
        <v>663</v>
      </c>
      <c r="B60" s="28"/>
      <c r="C60" s="28"/>
      <c r="D60" s="28"/>
      <c r="E60" s="28"/>
      <c r="F60" s="28"/>
      <c r="G60" s="28"/>
      <c r="H60" s="28"/>
      <c r="I60" s="28"/>
      <c r="J60" s="28"/>
      <c r="K60" s="28"/>
      <c r="L60" s="28"/>
      <c r="M60" s="28"/>
      <c r="N60" s="28"/>
      <c r="O60" s="28"/>
      <c r="P60" s="28"/>
      <c r="Q60" s="28"/>
      <c r="R60" s="28"/>
      <c r="S60" s="28"/>
      <c r="T60" s="28"/>
      <c r="U60" s="28"/>
      <c r="V60" s="28"/>
      <c r="W60" s="28"/>
      <c r="X60" s="28"/>
    </row>
    <row r="61" spans="1:24" ht="19.5">
      <c r="A61" s="3" t="s">
        <v>671</v>
      </c>
      <c r="B61" s="28"/>
      <c r="C61" s="28" t="s">
        <v>1397</v>
      </c>
      <c r="D61" s="28"/>
      <c r="E61" s="28"/>
      <c r="F61" s="28"/>
      <c r="G61" s="28"/>
      <c r="H61" s="28"/>
      <c r="I61" s="28"/>
      <c r="J61" s="28"/>
      <c r="K61" s="28"/>
      <c r="L61" s="28"/>
      <c r="M61" s="28"/>
      <c r="N61" s="28"/>
      <c r="O61" s="28"/>
      <c r="P61" s="28"/>
      <c r="Q61" s="28"/>
      <c r="R61" s="28"/>
      <c r="S61" s="28" t="s">
        <v>1397</v>
      </c>
      <c r="T61" s="28"/>
      <c r="U61" s="28"/>
      <c r="V61" s="28" t="s">
        <v>1397</v>
      </c>
      <c r="X61" s="28" t="s">
        <v>1397</v>
      </c>
    </row>
    <row r="62" spans="1:24" ht="19.5">
      <c r="A62" s="3" t="s">
        <v>683</v>
      </c>
      <c r="B62" s="28"/>
      <c r="C62" s="28"/>
      <c r="D62" s="28"/>
      <c r="E62" s="28"/>
      <c r="F62" s="28"/>
      <c r="G62" s="28"/>
      <c r="H62" s="28"/>
      <c r="I62" s="28"/>
      <c r="J62" s="28"/>
      <c r="K62" s="28"/>
      <c r="L62" s="28"/>
      <c r="M62" s="28"/>
      <c r="N62" s="28"/>
      <c r="O62" s="28"/>
      <c r="P62" s="28"/>
      <c r="Q62" s="28"/>
      <c r="R62" s="28"/>
      <c r="S62" s="28"/>
      <c r="T62" s="28"/>
      <c r="U62" s="28"/>
      <c r="V62" s="28" t="s">
        <v>1397</v>
      </c>
      <c r="W62" s="28"/>
      <c r="X62" s="28"/>
    </row>
    <row r="63" spans="1:24" ht="19.5">
      <c r="A63" s="3" t="s">
        <v>694</v>
      </c>
      <c r="B63" s="28"/>
      <c r="C63" s="28"/>
      <c r="D63" s="28"/>
      <c r="E63" s="28"/>
      <c r="F63" s="28"/>
      <c r="G63" s="28"/>
      <c r="H63" s="28"/>
      <c r="I63" s="28"/>
      <c r="J63" s="28"/>
      <c r="K63" s="28"/>
      <c r="L63" s="28"/>
      <c r="M63" s="28"/>
      <c r="N63" s="28"/>
      <c r="O63" s="28"/>
      <c r="P63" s="28"/>
      <c r="Q63" s="28"/>
      <c r="R63" s="28"/>
      <c r="S63" s="28"/>
      <c r="T63" s="28"/>
      <c r="U63" s="28"/>
      <c r="V63" s="28" t="s">
        <v>1397</v>
      </c>
      <c r="W63" s="28"/>
      <c r="X63" s="28"/>
    </row>
    <row r="64" spans="1:24" ht="19.5">
      <c r="A64" s="3" t="s">
        <v>707</v>
      </c>
      <c r="B64" s="28" t="s">
        <v>1397</v>
      </c>
      <c r="C64" s="28" t="s">
        <v>1397</v>
      </c>
      <c r="D64" s="28"/>
      <c r="E64" s="28"/>
      <c r="F64" s="28"/>
      <c r="G64" s="28"/>
      <c r="H64" s="28"/>
      <c r="I64" s="28"/>
      <c r="J64" s="28"/>
      <c r="K64" s="28"/>
      <c r="L64" s="28"/>
      <c r="M64" s="28"/>
      <c r="N64" s="28"/>
      <c r="O64" s="28"/>
      <c r="P64" s="28"/>
      <c r="Q64" s="28"/>
      <c r="R64" s="28"/>
      <c r="S64" s="28" t="s">
        <v>1397</v>
      </c>
      <c r="T64" s="28"/>
      <c r="U64" s="28"/>
      <c r="V64" s="28" t="s">
        <v>1397</v>
      </c>
      <c r="W64" s="28"/>
      <c r="X64" s="28"/>
    </row>
    <row r="65" spans="1:24" ht="19.5">
      <c r="A65" s="3" t="s">
        <v>718</v>
      </c>
      <c r="B65" s="28"/>
      <c r="C65" s="28"/>
      <c r="D65" s="28"/>
      <c r="E65" s="28"/>
      <c r="F65" s="28" t="s">
        <v>1397</v>
      </c>
      <c r="G65" s="28"/>
      <c r="H65" s="28"/>
      <c r="I65" s="28"/>
      <c r="J65" s="28"/>
      <c r="K65" s="28" t="s">
        <v>1397</v>
      </c>
      <c r="L65" s="28"/>
      <c r="M65" s="28"/>
      <c r="N65" s="28"/>
      <c r="O65" s="28"/>
      <c r="P65" s="28"/>
      <c r="Q65" s="28"/>
      <c r="R65" s="28"/>
      <c r="S65" s="28" t="s">
        <v>1397</v>
      </c>
      <c r="T65" s="28"/>
      <c r="U65" s="28" t="s">
        <v>1397</v>
      </c>
      <c r="V65" s="28" t="s">
        <v>1397</v>
      </c>
      <c r="W65" s="28"/>
      <c r="X65" s="28" t="s">
        <v>1397</v>
      </c>
    </row>
    <row r="66" spans="1:24" ht="19.5">
      <c r="A66" s="3" t="s">
        <v>730</v>
      </c>
      <c r="B66" s="28"/>
      <c r="C66" s="28"/>
      <c r="D66" s="28"/>
      <c r="E66" s="28"/>
      <c r="F66" s="28"/>
      <c r="G66" s="28"/>
      <c r="H66" s="28"/>
      <c r="I66" s="28"/>
      <c r="J66" s="28"/>
      <c r="K66" s="28"/>
      <c r="L66" s="28"/>
      <c r="M66" s="28"/>
      <c r="N66" s="28"/>
      <c r="O66" s="28"/>
      <c r="P66" s="28"/>
      <c r="Q66" s="28"/>
      <c r="R66" s="28"/>
      <c r="S66" s="28" t="s">
        <v>1397</v>
      </c>
      <c r="T66" s="28"/>
      <c r="U66" s="28"/>
      <c r="V66" s="28"/>
      <c r="W66" s="28"/>
      <c r="X66" s="28"/>
    </row>
    <row r="67" spans="1:24" ht="30">
      <c r="A67" s="3" t="s">
        <v>737</v>
      </c>
      <c r="B67" s="28" t="s">
        <v>1397</v>
      </c>
      <c r="C67" s="28"/>
      <c r="D67" s="28"/>
      <c r="E67" s="28"/>
      <c r="F67" s="28"/>
      <c r="G67" s="28"/>
      <c r="H67" s="28"/>
      <c r="I67" s="28"/>
      <c r="J67" s="28"/>
      <c r="K67" s="28"/>
      <c r="L67" s="28"/>
      <c r="M67" s="28"/>
      <c r="N67" s="28"/>
      <c r="O67" s="28"/>
      <c r="P67" s="28"/>
      <c r="Q67" s="28"/>
      <c r="R67" s="28"/>
      <c r="S67" s="28"/>
      <c r="T67" s="28"/>
      <c r="U67" s="28"/>
      <c r="V67" s="28" t="s">
        <v>1397</v>
      </c>
      <c r="W67" s="28"/>
      <c r="X67" s="28" t="s">
        <v>1397</v>
      </c>
    </row>
    <row r="68" spans="1:24" ht="19.5">
      <c r="A68" s="3" t="s">
        <v>750</v>
      </c>
      <c r="B68" s="28"/>
      <c r="C68" s="28"/>
      <c r="D68" s="28"/>
      <c r="E68" s="28"/>
      <c r="F68" s="28"/>
      <c r="G68" s="28"/>
      <c r="H68" s="28"/>
      <c r="I68" s="28"/>
      <c r="J68" s="28"/>
      <c r="K68" s="28"/>
      <c r="L68" s="28"/>
      <c r="M68" s="28"/>
      <c r="N68" s="28"/>
      <c r="O68" s="28"/>
      <c r="P68" s="28"/>
      <c r="Q68" s="28"/>
      <c r="R68" s="28"/>
      <c r="S68" s="28"/>
      <c r="T68" s="28"/>
      <c r="U68" s="28"/>
      <c r="V68" s="28" t="s">
        <v>1397</v>
      </c>
      <c r="W68" s="28"/>
      <c r="X68" s="28"/>
    </row>
    <row r="69" spans="1:24" ht="30">
      <c r="A69" s="3" t="s">
        <v>763</v>
      </c>
      <c r="B69" s="28"/>
      <c r="C69" s="28"/>
      <c r="D69" s="28"/>
      <c r="E69" s="28"/>
      <c r="F69" s="28"/>
      <c r="G69" s="28"/>
      <c r="H69" s="28"/>
      <c r="I69" s="28"/>
      <c r="J69" s="28"/>
      <c r="K69" s="28"/>
      <c r="L69" s="28"/>
      <c r="M69" s="28"/>
      <c r="N69" s="28"/>
      <c r="O69" s="28"/>
      <c r="P69" s="28"/>
      <c r="Q69" s="28"/>
      <c r="R69" s="28"/>
      <c r="S69" s="28"/>
      <c r="T69" s="28"/>
      <c r="U69" s="28"/>
      <c r="V69" s="28"/>
      <c r="W69" s="28" t="s">
        <v>1397</v>
      </c>
      <c r="X69" s="28" t="s">
        <v>1397</v>
      </c>
    </row>
    <row r="70" spans="1:24" ht="19.5">
      <c r="A70" s="3" t="s">
        <v>771</v>
      </c>
      <c r="B70" s="28"/>
      <c r="C70" s="28"/>
      <c r="D70" s="28"/>
      <c r="E70" s="28"/>
      <c r="F70" s="28"/>
      <c r="G70" s="28"/>
      <c r="H70" s="28"/>
      <c r="I70" s="28"/>
      <c r="J70" s="28"/>
      <c r="K70" s="28"/>
      <c r="L70" s="28"/>
      <c r="M70" s="28"/>
      <c r="N70" s="28"/>
      <c r="O70" s="28"/>
      <c r="P70" s="28"/>
      <c r="Q70" s="28"/>
      <c r="R70" s="28"/>
      <c r="S70" s="28"/>
      <c r="T70" s="28"/>
      <c r="U70" s="28"/>
      <c r="V70" s="28"/>
      <c r="W70" s="28"/>
      <c r="X70" s="28"/>
    </row>
    <row r="71" spans="1:24" ht="19.5">
      <c r="A71" s="3" t="s">
        <v>781</v>
      </c>
      <c r="B71" s="28"/>
      <c r="C71" s="28"/>
      <c r="D71" s="28"/>
      <c r="E71" s="28"/>
      <c r="F71" s="28"/>
      <c r="G71" s="28"/>
      <c r="H71" s="28"/>
      <c r="I71" s="28"/>
      <c r="J71" s="28"/>
      <c r="K71" s="28"/>
      <c r="L71" s="28"/>
      <c r="M71" s="28"/>
      <c r="N71" s="28"/>
      <c r="O71" s="28"/>
      <c r="P71" s="28"/>
      <c r="Q71" s="28"/>
      <c r="R71" s="28"/>
      <c r="S71" s="28"/>
      <c r="T71" s="28"/>
      <c r="U71" s="28"/>
      <c r="V71" s="28" t="s">
        <v>1397</v>
      </c>
      <c r="W71" s="28"/>
      <c r="X71" s="28"/>
    </row>
    <row r="72" spans="1:24" ht="19.5">
      <c r="A72" s="3" t="s">
        <v>789</v>
      </c>
      <c r="B72" s="28" t="s">
        <v>1397</v>
      </c>
      <c r="C72" s="28" t="s">
        <v>1397</v>
      </c>
      <c r="D72" s="28"/>
      <c r="E72" s="28"/>
      <c r="F72" s="28" t="s">
        <v>1397</v>
      </c>
      <c r="G72" s="28"/>
      <c r="H72" s="28" t="s">
        <v>1397</v>
      </c>
      <c r="I72" s="28"/>
      <c r="J72" s="28"/>
      <c r="K72" s="28"/>
      <c r="L72" s="28"/>
      <c r="M72" s="28"/>
      <c r="N72" s="28"/>
      <c r="O72" s="28" t="s">
        <v>1397</v>
      </c>
      <c r="P72" s="28"/>
      <c r="Q72" s="28"/>
      <c r="R72" s="28"/>
      <c r="S72" s="28" t="s">
        <v>1397</v>
      </c>
      <c r="T72" s="28"/>
      <c r="U72" s="28"/>
      <c r="V72" s="28"/>
      <c r="W72" s="28"/>
      <c r="X72" s="28"/>
    </row>
    <row r="73" spans="1:24" ht="19.5">
      <c r="A73" s="3" t="s">
        <v>804</v>
      </c>
      <c r="B73" s="28"/>
      <c r="C73" s="28"/>
      <c r="D73" s="28"/>
      <c r="E73" s="28"/>
      <c r="F73" s="28"/>
      <c r="G73" s="28"/>
      <c r="H73" s="28"/>
      <c r="I73" s="28"/>
      <c r="J73" s="28"/>
      <c r="K73" s="28"/>
      <c r="L73" s="28"/>
      <c r="M73" s="28"/>
      <c r="N73" s="28"/>
      <c r="O73" s="28"/>
      <c r="P73" s="28"/>
      <c r="Q73" s="28"/>
      <c r="R73" s="28"/>
      <c r="S73" s="28"/>
      <c r="T73" s="28"/>
      <c r="U73" s="28"/>
      <c r="V73" s="28"/>
      <c r="W73" s="28"/>
      <c r="X73" s="28" t="s">
        <v>1397</v>
      </c>
    </row>
    <row r="74" spans="1:24" ht="19.5">
      <c r="A74" s="3" t="s">
        <v>814</v>
      </c>
      <c r="B74" s="28" t="s">
        <v>1397</v>
      </c>
      <c r="C74" s="28"/>
      <c r="D74" s="28"/>
      <c r="E74" s="28"/>
      <c r="F74" s="28"/>
      <c r="G74" s="28"/>
      <c r="H74" s="28"/>
      <c r="I74" s="28"/>
      <c r="J74" s="28"/>
      <c r="K74" s="28"/>
      <c r="L74" s="28"/>
      <c r="M74" s="28"/>
      <c r="N74" s="28"/>
      <c r="O74" s="28"/>
      <c r="P74" s="28"/>
      <c r="Q74" s="28"/>
      <c r="R74" s="28" t="s">
        <v>1397</v>
      </c>
      <c r="S74" s="28"/>
      <c r="T74" s="28"/>
      <c r="U74" s="28"/>
      <c r="V74" s="28"/>
      <c r="W74" s="28"/>
      <c r="X74" s="28"/>
    </row>
    <row r="75" spans="1:24" ht="19.5">
      <c r="A75" s="3" t="s">
        <v>822</v>
      </c>
      <c r="B75" s="28"/>
      <c r="C75" s="28" t="s">
        <v>1397</v>
      </c>
      <c r="D75" s="28"/>
      <c r="E75" s="28"/>
      <c r="F75" s="28"/>
      <c r="G75" s="28"/>
      <c r="H75" s="28"/>
      <c r="I75" s="28"/>
      <c r="J75" s="28"/>
      <c r="K75" s="28"/>
      <c r="L75" s="28"/>
      <c r="M75" s="28"/>
      <c r="N75" s="28"/>
      <c r="O75" s="28"/>
      <c r="P75" s="28"/>
      <c r="Q75" s="28"/>
      <c r="R75" s="28"/>
      <c r="S75" s="28"/>
      <c r="T75" s="28"/>
      <c r="U75" s="28"/>
      <c r="V75" s="28" t="s">
        <v>1397</v>
      </c>
      <c r="W75" s="28"/>
      <c r="X75" s="28" t="s">
        <v>1397</v>
      </c>
    </row>
    <row r="76" spans="1:24" ht="19.5">
      <c r="A76" s="3" t="s">
        <v>829</v>
      </c>
      <c r="B76" s="28"/>
      <c r="C76" s="28" t="s">
        <v>1397</v>
      </c>
      <c r="D76" s="28" t="s">
        <v>1397</v>
      </c>
      <c r="E76" s="28"/>
      <c r="F76" s="28"/>
      <c r="G76" s="28"/>
      <c r="H76" s="28"/>
      <c r="I76" s="28" t="s">
        <v>1397</v>
      </c>
      <c r="J76" s="28"/>
      <c r="K76" s="28"/>
      <c r="L76" s="28"/>
      <c r="M76" s="28"/>
      <c r="N76" s="28"/>
      <c r="O76" s="28"/>
      <c r="P76" s="28"/>
      <c r="Q76" s="28"/>
      <c r="R76" s="28"/>
      <c r="S76" s="28" t="s">
        <v>1397</v>
      </c>
      <c r="T76" s="28"/>
      <c r="U76" s="28"/>
      <c r="V76" s="28" t="s">
        <v>1397</v>
      </c>
      <c r="W76" s="28"/>
      <c r="X76" s="28"/>
    </row>
    <row r="77" spans="1:24" ht="30">
      <c r="A77" s="3" t="s">
        <v>839</v>
      </c>
      <c r="B77" s="28" t="s">
        <v>1397</v>
      </c>
      <c r="C77" s="28"/>
      <c r="D77" s="28"/>
      <c r="E77" s="28"/>
      <c r="F77" s="28"/>
      <c r="G77" s="28"/>
      <c r="H77" s="28"/>
      <c r="I77" s="28"/>
      <c r="J77" s="28"/>
      <c r="K77" s="28"/>
      <c r="L77" s="28"/>
      <c r="M77" s="28"/>
      <c r="N77" s="28"/>
      <c r="O77" s="28"/>
      <c r="P77" s="28"/>
      <c r="Q77" s="28"/>
      <c r="R77" s="28" t="s">
        <v>1397</v>
      </c>
      <c r="S77" s="28"/>
      <c r="T77" s="28"/>
      <c r="U77" s="28"/>
      <c r="V77" s="28" t="s">
        <v>1397</v>
      </c>
      <c r="W77" s="28"/>
      <c r="X77" s="28"/>
    </row>
    <row r="78" spans="1:24" ht="19.5">
      <c r="A78" s="3" t="s">
        <v>851</v>
      </c>
      <c r="B78" s="28"/>
      <c r="C78" s="28" t="s">
        <v>1397</v>
      </c>
      <c r="D78" s="28"/>
      <c r="E78" s="28" t="s">
        <v>1397</v>
      </c>
      <c r="F78" s="28"/>
      <c r="G78" s="28"/>
      <c r="H78" s="28"/>
      <c r="I78" s="28"/>
      <c r="J78" s="28"/>
      <c r="K78" s="28"/>
      <c r="L78" s="28"/>
      <c r="M78" s="28"/>
      <c r="N78" s="28"/>
      <c r="O78" s="28"/>
      <c r="P78" s="28"/>
      <c r="Q78" s="28"/>
      <c r="R78" s="28"/>
      <c r="S78" s="28"/>
      <c r="T78" s="28"/>
      <c r="U78" s="28"/>
      <c r="V78" s="28" t="s">
        <v>1397</v>
      </c>
      <c r="W78" s="28"/>
      <c r="X78" s="28"/>
    </row>
    <row r="79" spans="1:24" ht="19.5">
      <c r="A79" s="3" t="s">
        <v>862</v>
      </c>
      <c r="B79" s="28"/>
      <c r="C79" s="28"/>
      <c r="D79" s="28"/>
      <c r="E79" s="28"/>
      <c r="F79" s="28"/>
      <c r="G79" s="28"/>
      <c r="H79" s="28"/>
      <c r="I79" s="28"/>
      <c r="J79" s="28"/>
      <c r="K79" s="28"/>
      <c r="L79" s="28"/>
      <c r="M79" s="28"/>
      <c r="N79" s="28"/>
      <c r="O79" s="28"/>
      <c r="P79" s="28"/>
      <c r="Q79" s="28"/>
      <c r="R79" s="28"/>
      <c r="S79" s="28"/>
      <c r="T79" s="28"/>
      <c r="U79" s="28" t="s">
        <v>1397</v>
      </c>
      <c r="V79" s="28" t="s">
        <v>1397</v>
      </c>
      <c r="W79" s="28"/>
      <c r="X79" s="28"/>
    </row>
    <row r="80" spans="1:24" ht="19.5">
      <c r="A80" s="3" t="s">
        <v>870</v>
      </c>
      <c r="B80" s="28"/>
      <c r="C80" s="28"/>
      <c r="D80" s="28"/>
      <c r="E80" s="28"/>
      <c r="F80" s="28"/>
      <c r="G80" s="28"/>
      <c r="H80" s="28"/>
      <c r="I80" s="28"/>
      <c r="J80" s="28"/>
      <c r="K80" s="28"/>
      <c r="L80" s="28"/>
      <c r="M80" s="28"/>
      <c r="N80" s="28"/>
      <c r="O80" s="28"/>
      <c r="P80" s="28"/>
      <c r="Q80" s="28"/>
      <c r="R80" s="28"/>
      <c r="S80" s="28"/>
      <c r="T80" s="28"/>
      <c r="U80" s="28"/>
      <c r="V80" s="28"/>
      <c r="W80" s="28"/>
      <c r="X80" s="28"/>
    </row>
    <row r="81" spans="1:24" ht="19.5">
      <c r="A81" s="3" t="s">
        <v>876</v>
      </c>
      <c r="B81" s="28"/>
      <c r="C81" s="28"/>
      <c r="D81" s="28"/>
      <c r="E81" s="28"/>
      <c r="F81" s="28"/>
      <c r="G81" s="28"/>
      <c r="H81" s="28"/>
      <c r="I81" s="28"/>
      <c r="J81" s="28"/>
      <c r="K81" s="28"/>
      <c r="L81" s="28"/>
      <c r="M81" s="28"/>
      <c r="N81" s="28"/>
      <c r="O81" s="28"/>
      <c r="P81" s="28"/>
      <c r="Q81" s="28"/>
      <c r="R81" s="28"/>
      <c r="S81" s="28" t="s">
        <v>1397</v>
      </c>
      <c r="T81" s="28"/>
      <c r="U81" s="28"/>
      <c r="V81" s="28" t="s">
        <v>1397</v>
      </c>
      <c r="W81" s="28" t="s">
        <v>1397</v>
      </c>
      <c r="X81" s="28" t="s">
        <v>1397</v>
      </c>
    </row>
    <row r="82" spans="1:24" ht="30">
      <c r="A82" s="3" t="s">
        <v>889</v>
      </c>
      <c r="B82" s="28"/>
      <c r="C82" s="28"/>
      <c r="D82" s="28"/>
      <c r="E82" s="28"/>
      <c r="F82" s="28"/>
      <c r="G82" s="28"/>
      <c r="H82" s="28"/>
      <c r="I82" s="28"/>
      <c r="J82" s="28"/>
      <c r="K82" s="28"/>
      <c r="L82" s="28"/>
      <c r="M82" s="28"/>
      <c r="N82" s="28"/>
      <c r="O82" s="28" t="s">
        <v>1397</v>
      </c>
      <c r="P82" s="28"/>
      <c r="Q82" s="28"/>
      <c r="R82" s="28"/>
      <c r="S82" s="28" t="s">
        <v>1397</v>
      </c>
      <c r="T82" s="28"/>
      <c r="U82" s="28"/>
      <c r="V82" s="28" t="s">
        <v>1397</v>
      </c>
      <c r="W82" s="28" t="s">
        <v>1397</v>
      </c>
      <c r="X82" s="28"/>
    </row>
    <row r="83" spans="1:24" ht="30">
      <c r="A83" s="3" t="s">
        <v>901</v>
      </c>
      <c r="B83" s="28"/>
      <c r="C83" s="28"/>
      <c r="D83" s="28"/>
      <c r="E83" s="28"/>
      <c r="F83" s="28"/>
      <c r="G83" s="28"/>
      <c r="H83" s="28"/>
      <c r="I83" s="28"/>
      <c r="J83" s="28"/>
      <c r="K83" s="28"/>
      <c r="L83" s="28"/>
      <c r="M83" s="28"/>
      <c r="N83" s="28"/>
      <c r="O83" s="28"/>
      <c r="P83" s="28"/>
      <c r="Q83" s="28"/>
      <c r="R83" s="28"/>
      <c r="S83" s="28"/>
      <c r="T83" s="28"/>
      <c r="U83" s="28"/>
      <c r="V83" s="28"/>
      <c r="W83" s="28" t="s">
        <v>1397</v>
      </c>
      <c r="X83" s="28"/>
    </row>
    <row r="84" spans="1:24" ht="19.5">
      <c r="A84" s="3" t="s">
        <v>910</v>
      </c>
      <c r="B84" s="28"/>
      <c r="C84" s="28"/>
      <c r="D84" s="28"/>
      <c r="E84" s="28"/>
      <c r="F84" s="28"/>
      <c r="G84" s="28"/>
      <c r="H84" s="28"/>
      <c r="I84" s="28"/>
      <c r="J84" s="28"/>
      <c r="K84" s="28"/>
      <c r="L84" s="28"/>
      <c r="M84" s="28"/>
      <c r="N84" s="28"/>
      <c r="O84" s="28"/>
      <c r="P84" s="28"/>
      <c r="Q84" s="28"/>
      <c r="R84" s="28"/>
      <c r="S84" s="28" t="s">
        <v>1397</v>
      </c>
      <c r="T84" s="28"/>
      <c r="U84" s="28"/>
      <c r="V84" s="28" t="s">
        <v>1397</v>
      </c>
      <c r="W84" s="28"/>
      <c r="X84" s="28"/>
    </row>
    <row r="85" spans="1:24" ht="19.5">
      <c r="A85" s="3" t="s">
        <v>921</v>
      </c>
      <c r="B85" s="28"/>
      <c r="C85" s="28" t="s">
        <v>1397</v>
      </c>
      <c r="D85" s="28"/>
      <c r="E85" s="28"/>
      <c r="F85" s="28"/>
      <c r="G85" s="28"/>
      <c r="H85" s="28"/>
      <c r="I85" s="28"/>
      <c r="J85" s="28"/>
      <c r="K85" s="28" t="s">
        <v>1397</v>
      </c>
      <c r="L85" s="28"/>
      <c r="M85" s="28"/>
      <c r="N85" s="28"/>
      <c r="O85" s="28"/>
      <c r="P85" s="28"/>
      <c r="Q85" s="28"/>
      <c r="R85" s="28"/>
      <c r="S85" s="28"/>
      <c r="T85" s="28"/>
      <c r="U85" s="28"/>
      <c r="V85" s="28" t="s">
        <v>1397</v>
      </c>
      <c r="W85" s="28" t="s">
        <v>1397</v>
      </c>
      <c r="X85" s="28"/>
    </row>
    <row r="86" spans="1:24" ht="30">
      <c r="A86" s="3" t="s">
        <v>932</v>
      </c>
      <c r="B86" s="28"/>
      <c r="C86" s="28"/>
      <c r="D86" s="28"/>
      <c r="E86" s="28"/>
      <c r="F86" s="28"/>
      <c r="G86" s="28"/>
      <c r="H86" s="28"/>
      <c r="I86" s="28"/>
      <c r="J86" s="28"/>
      <c r="K86" s="28"/>
      <c r="L86" s="28"/>
      <c r="M86" s="28"/>
      <c r="N86" s="28"/>
      <c r="O86" s="28"/>
      <c r="P86" s="28"/>
      <c r="Q86" s="28"/>
      <c r="R86" s="28"/>
      <c r="S86" s="28"/>
      <c r="T86" s="28"/>
      <c r="U86" s="28"/>
      <c r="V86" s="28" t="s">
        <v>1397</v>
      </c>
      <c r="W86" s="28"/>
      <c r="X86" s="28"/>
    </row>
    <row r="87" spans="1:24" ht="30">
      <c r="A87" s="3" t="s">
        <v>940</v>
      </c>
      <c r="B87" s="28"/>
      <c r="C87" s="28"/>
      <c r="D87" s="28"/>
      <c r="E87" s="28"/>
      <c r="F87" s="28"/>
      <c r="G87" s="28"/>
      <c r="H87" s="28"/>
      <c r="I87" s="28"/>
      <c r="J87" s="28"/>
      <c r="K87" s="28"/>
      <c r="L87" s="28"/>
      <c r="M87" s="28"/>
      <c r="N87" s="28"/>
      <c r="O87" s="28"/>
      <c r="P87" s="28"/>
      <c r="Q87" s="28"/>
      <c r="R87" s="28"/>
      <c r="S87" s="28" t="s">
        <v>1397</v>
      </c>
      <c r="T87" s="28"/>
      <c r="U87" s="28"/>
      <c r="V87" s="28"/>
      <c r="W87" s="28"/>
      <c r="X87" s="28"/>
    </row>
    <row r="88" spans="1:24" ht="30">
      <c r="A88" s="3" t="s">
        <v>950</v>
      </c>
      <c r="B88" s="28"/>
      <c r="C88" s="28"/>
      <c r="D88" s="28"/>
      <c r="E88" s="28"/>
      <c r="F88" s="28"/>
      <c r="G88" s="28"/>
      <c r="H88" s="28"/>
      <c r="I88" s="28"/>
      <c r="J88" s="28"/>
      <c r="K88" s="28"/>
      <c r="L88" s="28"/>
      <c r="M88" s="28"/>
      <c r="N88" s="28"/>
      <c r="O88" s="28"/>
      <c r="P88" s="28"/>
      <c r="Q88" s="28"/>
      <c r="R88" s="28"/>
      <c r="S88" s="28"/>
      <c r="T88" s="28"/>
      <c r="U88" s="28"/>
      <c r="V88" s="28" t="s">
        <v>1397</v>
      </c>
      <c r="W88" s="28"/>
      <c r="X88" s="28"/>
    </row>
    <row r="89" spans="1:24" ht="19.5">
      <c r="A89" s="3" t="s">
        <v>959</v>
      </c>
      <c r="B89" s="28"/>
      <c r="C89" s="28"/>
      <c r="D89" s="28"/>
      <c r="E89" s="28" t="s">
        <v>1397</v>
      </c>
      <c r="F89" s="28"/>
      <c r="G89" s="28"/>
      <c r="H89" s="28"/>
      <c r="I89" s="28"/>
      <c r="J89" s="28"/>
      <c r="K89" s="28"/>
      <c r="L89" s="28"/>
      <c r="M89" s="28"/>
      <c r="N89" s="28"/>
      <c r="O89" s="28"/>
      <c r="P89" s="28"/>
      <c r="Q89" s="28"/>
      <c r="R89" s="28"/>
      <c r="S89" s="28"/>
      <c r="T89" s="28"/>
      <c r="U89" s="28"/>
      <c r="V89" s="28" t="s">
        <v>1397</v>
      </c>
      <c r="W89" s="28"/>
      <c r="X89" s="28"/>
    </row>
    <row r="90" spans="1:24" ht="19.5">
      <c r="A90" s="3" t="s">
        <v>973</v>
      </c>
      <c r="B90" s="28"/>
      <c r="C90" s="28"/>
      <c r="D90" s="28"/>
      <c r="E90" s="28"/>
      <c r="F90" s="28"/>
      <c r="G90" s="28"/>
      <c r="H90" s="28"/>
      <c r="I90" s="28"/>
      <c r="J90" s="28"/>
      <c r="K90" s="28"/>
      <c r="L90" s="28"/>
      <c r="M90" s="28"/>
      <c r="N90" s="28"/>
      <c r="O90" s="28"/>
      <c r="P90" s="28"/>
      <c r="Q90" s="28"/>
      <c r="R90" s="28"/>
      <c r="S90" s="28"/>
      <c r="T90" s="28"/>
      <c r="U90" s="28"/>
      <c r="V90" s="28" t="s">
        <v>1397</v>
      </c>
      <c r="W90" s="28"/>
      <c r="X90" s="28"/>
    </row>
    <row r="91" spans="1:24" ht="19.5">
      <c r="A91" s="3" t="s">
        <v>982</v>
      </c>
      <c r="B91" s="28"/>
      <c r="C91" s="28"/>
      <c r="D91" s="28"/>
      <c r="E91" s="28"/>
      <c r="F91" s="28"/>
      <c r="G91" s="28"/>
      <c r="H91" s="28"/>
      <c r="I91" s="28"/>
      <c r="J91" s="28"/>
      <c r="K91" s="28"/>
      <c r="L91" s="28"/>
      <c r="M91" s="28"/>
      <c r="N91" s="28"/>
      <c r="O91" s="28"/>
      <c r="P91" s="28"/>
      <c r="Q91" s="28"/>
      <c r="R91" s="28"/>
      <c r="S91" s="28"/>
      <c r="T91" s="28"/>
      <c r="U91" s="28"/>
      <c r="V91" s="28" t="s">
        <v>1397</v>
      </c>
      <c r="W91" s="28" t="s">
        <v>1397</v>
      </c>
      <c r="X91" s="28" t="s">
        <v>1397</v>
      </c>
    </row>
    <row r="92" spans="1:24" ht="19.5">
      <c r="A92" s="3" t="s">
        <v>990</v>
      </c>
      <c r="B92" s="28"/>
      <c r="C92" s="28"/>
      <c r="D92" s="28"/>
      <c r="E92" s="28"/>
      <c r="F92" s="28"/>
      <c r="G92" s="28"/>
      <c r="H92" s="28"/>
      <c r="I92" s="28"/>
      <c r="J92" s="28"/>
      <c r="K92" s="28"/>
      <c r="L92" s="28"/>
      <c r="M92" s="28"/>
      <c r="N92" s="28"/>
      <c r="O92" s="28"/>
      <c r="P92" s="28"/>
      <c r="Q92" s="28"/>
      <c r="R92" s="28"/>
      <c r="S92" s="28"/>
      <c r="T92" s="28"/>
      <c r="U92" s="28"/>
      <c r="V92" s="28"/>
      <c r="W92" s="28"/>
      <c r="X92" s="28"/>
    </row>
    <row r="93" spans="1:24" ht="19.5">
      <c r="A93" s="3" t="s">
        <v>997</v>
      </c>
      <c r="B93" s="28"/>
      <c r="C93" s="28"/>
      <c r="D93" s="28"/>
      <c r="E93" s="28"/>
      <c r="F93" s="28"/>
      <c r="G93" s="28"/>
      <c r="H93" s="28"/>
      <c r="I93" s="28"/>
      <c r="J93" s="28"/>
      <c r="K93" s="28"/>
      <c r="L93" s="28"/>
      <c r="M93" s="28"/>
      <c r="N93" s="28"/>
      <c r="O93" s="28"/>
      <c r="P93" s="28"/>
      <c r="Q93" s="28"/>
      <c r="R93" s="28"/>
      <c r="S93" s="28"/>
      <c r="T93" s="28"/>
      <c r="U93" s="28"/>
      <c r="V93" s="28"/>
      <c r="W93" s="28"/>
      <c r="X93" s="28"/>
    </row>
    <row r="94" spans="1:24" ht="30">
      <c r="A94" s="3" t="s">
        <v>1005</v>
      </c>
      <c r="B94" s="28"/>
      <c r="C94" s="28"/>
      <c r="D94" s="28"/>
      <c r="E94" s="28"/>
      <c r="F94" s="28"/>
      <c r="G94" s="28"/>
      <c r="H94" s="28"/>
      <c r="I94" s="28"/>
      <c r="J94" s="28"/>
      <c r="K94" s="28" t="s">
        <v>1397</v>
      </c>
      <c r="L94" s="28"/>
      <c r="M94" s="28"/>
      <c r="N94" s="28"/>
      <c r="O94" s="28"/>
      <c r="P94" s="28"/>
      <c r="Q94" s="28"/>
      <c r="R94" s="28"/>
      <c r="S94" s="28" t="s">
        <v>1397</v>
      </c>
      <c r="T94" s="28"/>
      <c r="U94" s="28"/>
      <c r="V94" s="28" t="s">
        <v>1397</v>
      </c>
      <c r="W94" s="28" t="s">
        <v>1397</v>
      </c>
      <c r="X94" s="28" t="s">
        <v>1397</v>
      </c>
    </row>
    <row r="95" spans="1:24" ht="30">
      <c r="A95" s="3" t="s">
        <v>1020</v>
      </c>
      <c r="B95" s="28"/>
      <c r="C95" s="28"/>
      <c r="D95" s="28"/>
      <c r="E95" s="28"/>
      <c r="F95" s="28"/>
      <c r="G95" s="28"/>
      <c r="H95" s="28"/>
      <c r="I95" s="28"/>
      <c r="J95" s="28"/>
      <c r="K95" s="28"/>
      <c r="L95" s="28"/>
      <c r="M95" s="28"/>
      <c r="N95" s="28"/>
      <c r="O95" s="28"/>
      <c r="P95" s="28"/>
      <c r="Q95" s="28"/>
      <c r="R95" s="28"/>
      <c r="S95" s="28"/>
      <c r="T95" s="28"/>
      <c r="U95" s="28"/>
      <c r="V95" s="28"/>
      <c r="W95" s="28"/>
      <c r="X95" s="28"/>
    </row>
    <row r="96" spans="1:24" ht="19.5">
      <c r="A96" s="3" t="s">
        <v>1025</v>
      </c>
      <c r="B96" s="28"/>
      <c r="C96" s="28"/>
      <c r="D96" s="28"/>
      <c r="E96" s="28"/>
      <c r="F96" s="28"/>
      <c r="G96" s="28"/>
      <c r="H96" s="28"/>
      <c r="I96" s="28"/>
      <c r="J96" s="28"/>
      <c r="K96" s="28" t="s">
        <v>1397</v>
      </c>
      <c r="L96" s="28"/>
      <c r="M96" s="28"/>
      <c r="N96" s="28"/>
      <c r="O96" s="28"/>
      <c r="P96" s="28"/>
      <c r="Q96" s="28"/>
      <c r="R96" s="28"/>
      <c r="S96" s="28" t="s">
        <v>1397</v>
      </c>
      <c r="T96" s="28"/>
      <c r="U96" s="28"/>
      <c r="V96" s="28" t="s">
        <v>1397</v>
      </c>
      <c r="X96" s="28" t="s">
        <v>1397</v>
      </c>
    </row>
    <row r="97" spans="1:24" ht="19.5">
      <c r="A97" s="3" t="s">
        <v>1037</v>
      </c>
      <c r="B97" s="28"/>
      <c r="C97" s="28"/>
      <c r="D97" s="28"/>
      <c r="E97" s="28"/>
      <c r="F97" s="28"/>
      <c r="G97" s="28"/>
      <c r="H97" s="28"/>
      <c r="I97" s="28"/>
      <c r="J97" s="28"/>
      <c r="K97" s="28"/>
      <c r="L97" s="28"/>
      <c r="M97" s="28"/>
      <c r="N97" s="28"/>
      <c r="O97" s="28"/>
      <c r="P97" s="28"/>
      <c r="Q97" s="28"/>
      <c r="R97" s="28"/>
      <c r="S97" s="28"/>
      <c r="T97" s="28"/>
      <c r="U97" s="28"/>
      <c r="V97" s="28"/>
      <c r="W97" s="28"/>
      <c r="X97" s="28"/>
    </row>
    <row r="98" spans="1:24" ht="30">
      <c r="A98" s="3" t="s">
        <v>1045</v>
      </c>
      <c r="B98" s="28"/>
      <c r="C98" s="28" t="s">
        <v>1397</v>
      </c>
      <c r="D98" s="28" t="s">
        <v>1397</v>
      </c>
      <c r="E98" s="28"/>
      <c r="F98" s="28"/>
      <c r="G98" s="28"/>
      <c r="H98" s="28"/>
      <c r="I98" s="28"/>
      <c r="J98" s="28"/>
      <c r="K98" s="28"/>
      <c r="L98" s="28"/>
      <c r="M98" s="28"/>
      <c r="N98" s="28"/>
      <c r="O98" s="28"/>
      <c r="P98" s="28"/>
      <c r="Q98" s="28"/>
      <c r="R98" s="28"/>
      <c r="S98" s="28"/>
      <c r="T98" s="28"/>
      <c r="U98" s="28"/>
      <c r="V98" s="28" t="s">
        <v>1397</v>
      </c>
      <c r="W98" s="28" t="s">
        <v>1397</v>
      </c>
      <c r="X98" s="28"/>
    </row>
    <row r="99" spans="1:24" ht="19.5">
      <c r="A99" s="3" t="s">
        <v>1056</v>
      </c>
      <c r="B99" s="28"/>
      <c r="C99" s="28"/>
      <c r="D99" s="28"/>
      <c r="E99" s="28"/>
      <c r="F99" s="28"/>
      <c r="G99" s="28"/>
      <c r="H99" s="28"/>
      <c r="I99" s="28"/>
      <c r="J99" s="28"/>
      <c r="K99" s="28"/>
      <c r="L99" s="28"/>
      <c r="M99" s="28"/>
      <c r="N99" s="28"/>
      <c r="O99" s="28"/>
      <c r="P99" s="28"/>
      <c r="Q99" s="28"/>
      <c r="R99" s="28"/>
      <c r="S99" s="28"/>
      <c r="T99" s="28"/>
      <c r="U99" s="28"/>
      <c r="V99" s="28" t="s">
        <v>1397</v>
      </c>
      <c r="W99" s="28"/>
      <c r="X99" s="28"/>
    </row>
    <row r="100" spans="1:24" ht="19.5">
      <c r="A100" s="3" t="s">
        <v>1063</v>
      </c>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spans="1:24" ht="19.5">
      <c r="A101" s="3" t="s">
        <v>1070</v>
      </c>
      <c r="B101" s="28"/>
      <c r="C101" s="28"/>
      <c r="D101" s="28"/>
      <c r="E101" s="28"/>
      <c r="F101" s="28"/>
      <c r="G101" s="28"/>
      <c r="H101" s="28"/>
      <c r="I101" s="28"/>
      <c r="J101" s="28"/>
      <c r="K101" s="28"/>
      <c r="L101" s="28"/>
      <c r="M101" s="28"/>
      <c r="N101" s="28"/>
      <c r="O101" s="28"/>
      <c r="P101" s="28"/>
      <c r="Q101" s="28"/>
      <c r="R101" s="28"/>
      <c r="S101" s="28"/>
      <c r="T101" s="28"/>
      <c r="U101" s="28"/>
      <c r="V101" s="28"/>
      <c r="W101" s="28" t="s">
        <v>1397</v>
      </c>
      <c r="X101" s="28"/>
    </row>
    <row r="102" spans="1:24" ht="30">
      <c r="A102" s="3" t="s">
        <v>1078</v>
      </c>
      <c r="B102" s="28"/>
      <c r="C102" s="28"/>
      <c r="D102" s="28"/>
      <c r="E102" s="28"/>
      <c r="F102" s="28"/>
      <c r="G102" s="28"/>
      <c r="H102" s="28"/>
      <c r="I102" s="28"/>
      <c r="J102" s="28"/>
      <c r="K102" s="28"/>
      <c r="L102" s="28"/>
      <c r="M102" s="28"/>
      <c r="N102" s="28"/>
      <c r="O102" s="28"/>
      <c r="P102" s="28"/>
      <c r="Q102" s="28"/>
      <c r="R102" s="28"/>
      <c r="S102" s="28"/>
      <c r="T102" s="28"/>
      <c r="U102" s="28"/>
      <c r="V102" s="28" t="s">
        <v>1397</v>
      </c>
      <c r="W102" s="28"/>
      <c r="X102" s="28"/>
    </row>
    <row r="103" spans="1:24" ht="30">
      <c r="A103" s="3" t="s">
        <v>1086</v>
      </c>
      <c r="B103" s="28"/>
      <c r="C103" s="28"/>
      <c r="D103" s="28"/>
      <c r="E103" s="28"/>
      <c r="F103" s="28"/>
      <c r="G103" s="28"/>
      <c r="H103" s="28"/>
      <c r="I103" s="28"/>
      <c r="J103" s="28"/>
      <c r="K103" s="28"/>
      <c r="L103" s="28"/>
      <c r="M103" s="28"/>
      <c r="N103" s="28"/>
      <c r="O103" s="28"/>
      <c r="P103" s="28"/>
      <c r="Q103" s="28"/>
      <c r="R103" s="28"/>
      <c r="S103" s="28" t="s">
        <v>1397</v>
      </c>
      <c r="T103" s="28"/>
      <c r="U103" s="28"/>
      <c r="V103" s="28" t="s">
        <v>1397</v>
      </c>
      <c r="W103" s="28"/>
      <c r="X103" s="28"/>
    </row>
    <row r="104" spans="1:24" ht="30">
      <c r="A104" s="3" t="s">
        <v>1095</v>
      </c>
      <c r="B104" s="28"/>
      <c r="C104" s="28"/>
      <c r="D104" s="28"/>
      <c r="E104" s="28"/>
      <c r="F104" s="28"/>
      <c r="G104" s="28"/>
      <c r="H104" s="28"/>
      <c r="I104" s="28"/>
      <c r="J104" s="28"/>
      <c r="K104" s="28"/>
      <c r="L104" s="28"/>
      <c r="M104" s="28"/>
      <c r="N104" s="28"/>
      <c r="O104" s="28"/>
      <c r="P104" s="28"/>
      <c r="Q104" s="28"/>
      <c r="R104" s="28"/>
      <c r="S104" s="28"/>
      <c r="T104" s="28"/>
      <c r="U104" s="28"/>
      <c r="V104" s="28" t="s">
        <v>1397</v>
      </c>
      <c r="W104" s="28" t="s">
        <v>1397</v>
      </c>
      <c r="X104" s="28" t="s">
        <v>1397</v>
      </c>
    </row>
    <row r="105" spans="1:24" ht="30">
      <c r="A105" s="3" t="s">
        <v>1105</v>
      </c>
      <c r="B105" s="28"/>
      <c r="C105" s="28"/>
      <c r="D105" s="28"/>
      <c r="E105" s="28"/>
      <c r="F105" s="28"/>
      <c r="G105" s="28"/>
      <c r="H105" s="28"/>
      <c r="I105" s="28"/>
      <c r="J105" s="28"/>
      <c r="K105" s="28"/>
      <c r="L105" s="28"/>
      <c r="M105" s="28"/>
      <c r="N105" s="28"/>
      <c r="O105" s="28"/>
      <c r="P105" s="28"/>
      <c r="Q105" s="28"/>
      <c r="R105" s="28"/>
      <c r="S105" s="28" t="s">
        <v>1397</v>
      </c>
      <c r="T105" s="28"/>
      <c r="U105" s="28"/>
      <c r="V105" s="28"/>
      <c r="W105" s="28" t="s">
        <v>1397</v>
      </c>
      <c r="X105" s="28" t="s">
        <v>1397</v>
      </c>
    </row>
    <row r="106" spans="1:24" ht="19.5">
      <c r="A106" s="3" t="s">
        <v>1114</v>
      </c>
      <c r="B106" s="28"/>
      <c r="C106" s="28"/>
      <c r="D106" s="28"/>
      <c r="E106" s="28"/>
      <c r="F106" s="28"/>
      <c r="G106" s="28"/>
      <c r="H106" s="28"/>
      <c r="I106" s="28"/>
      <c r="J106" s="28"/>
      <c r="K106" s="28"/>
      <c r="L106" s="28"/>
      <c r="M106" s="28"/>
      <c r="N106" s="28"/>
      <c r="O106" s="28"/>
      <c r="P106" s="28"/>
      <c r="Q106" s="28"/>
      <c r="R106" s="28"/>
      <c r="S106" s="28"/>
      <c r="T106" s="28"/>
      <c r="U106" s="28"/>
      <c r="V106" s="28" t="s">
        <v>1397</v>
      </c>
      <c r="W106" s="28" t="s">
        <v>1397</v>
      </c>
      <c r="X106" s="28"/>
    </row>
    <row r="107" spans="1:24" ht="19.5">
      <c r="A107" s="3" t="s">
        <v>1124</v>
      </c>
      <c r="B107" s="28"/>
      <c r="C107" s="28"/>
      <c r="D107" s="28"/>
      <c r="E107" s="28"/>
      <c r="F107" s="28"/>
      <c r="G107" s="28"/>
      <c r="H107" s="28"/>
      <c r="I107" s="28"/>
      <c r="J107" s="28"/>
      <c r="K107" s="28"/>
      <c r="L107" s="28"/>
      <c r="M107" s="28"/>
      <c r="N107" s="28"/>
      <c r="O107" s="28"/>
      <c r="P107" s="28"/>
      <c r="Q107" s="28"/>
      <c r="R107" s="28"/>
      <c r="S107" s="28"/>
      <c r="T107" s="28"/>
      <c r="U107" s="28"/>
      <c r="V107" s="28" t="s">
        <v>1397</v>
      </c>
      <c r="W107" s="28"/>
      <c r="X107" s="28"/>
    </row>
    <row r="108" spans="1:24" ht="19.5">
      <c r="A108" s="3" t="s">
        <v>1131</v>
      </c>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spans="1:24" ht="19.5">
      <c r="A109" s="3" t="s">
        <v>1142</v>
      </c>
      <c r="B109" s="28"/>
      <c r="C109" s="28"/>
      <c r="D109" s="28"/>
      <c r="E109" s="28"/>
      <c r="F109" s="28"/>
      <c r="G109" s="28"/>
      <c r="H109" s="28"/>
      <c r="I109" s="28"/>
      <c r="J109" s="28"/>
      <c r="K109" s="28"/>
      <c r="L109" s="28"/>
      <c r="M109" s="28"/>
      <c r="N109" s="28"/>
      <c r="O109" s="28" t="s">
        <v>1397</v>
      </c>
      <c r="P109" s="28"/>
      <c r="Q109" s="28"/>
      <c r="R109" s="28"/>
      <c r="S109" s="28"/>
      <c r="T109" s="28"/>
      <c r="U109" s="28"/>
      <c r="V109" s="28" t="s">
        <v>1397</v>
      </c>
      <c r="W109" s="28"/>
      <c r="X109" s="28" t="s">
        <v>1397</v>
      </c>
    </row>
    <row r="110" spans="1:24" ht="30">
      <c r="A110" s="3" t="s">
        <v>1151</v>
      </c>
      <c r="B110" s="28"/>
      <c r="C110" s="28"/>
      <c r="D110" s="28"/>
      <c r="E110" s="28"/>
      <c r="F110" s="28"/>
      <c r="G110" s="28"/>
      <c r="H110" s="28"/>
      <c r="I110" s="28"/>
      <c r="J110" s="28"/>
      <c r="K110" s="28" t="s">
        <v>1397</v>
      </c>
      <c r="L110" s="28"/>
      <c r="M110" s="28"/>
      <c r="N110" s="28"/>
      <c r="O110" s="28"/>
      <c r="P110" s="28"/>
      <c r="Q110" s="28"/>
      <c r="R110" s="28"/>
      <c r="S110" s="28"/>
      <c r="T110" s="28"/>
      <c r="U110" s="28"/>
      <c r="V110" s="28" t="s">
        <v>1397</v>
      </c>
      <c r="W110" s="28"/>
      <c r="X110" s="28" t="s">
        <v>1397</v>
      </c>
    </row>
    <row r="111" spans="1:24" ht="19.5">
      <c r="A111" t="s">
        <v>1159</v>
      </c>
      <c r="B111" s="28"/>
      <c r="C111" s="28"/>
      <c r="D111" s="28"/>
      <c r="E111" s="28"/>
      <c r="F111" s="28"/>
      <c r="G111" s="28"/>
      <c r="H111" s="28"/>
      <c r="I111" s="28"/>
      <c r="J111" s="28"/>
      <c r="K111" s="28"/>
      <c r="L111" s="28"/>
      <c r="M111" s="28"/>
      <c r="N111" s="28"/>
      <c r="O111" s="28"/>
      <c r="P111" s="28"/>
      <c r="Q111" s="28"/>
      <c r="R111" s="28"/>
      <c r="S111" s="28"/>
      <c r="T111" s="28"/>
      <c r="U111" s="28"/>
      <c r="V111" s="28" t="s">
        <v>1397</v>
      </c>
      <c r="W111" s="28"/>
      <c r="X111" s="28"/>
    </row>
    <row r="112" spans="1:24" ht="19.5">
      <c r="A112" s="3" t="s">
        <v>1167</v>
      </c>
      <c r="B112" s="28"/>
      <c r="C112" s="28"/>
      <c r="D112" s="28"/>
      <c r="E112" s="28"/>
      <c r="F112" s="28"/>
      <c r="G112" s="28"/>
      <c r="H112" s="28"/>
      <c r="I112" s="28"/>
      <c r="J112" s="28"/>
      <c r="K112" s="28"/>
      <c r="L112" s="28"/>
      <c r="M112" s="28"/>
      <c r="N112" s="28"/>
      <c r="O112" s="28"/>
      <c r="P112" s="28"/>
      <c r="Q112" s="28"/>
      <c r="R112" s="28"/>
      <c r="S112" s="28"/>
      <c r="T112" s="28"/>
      <c r="U112" s="28"/>
      <c r="V112" s="28" t="s">
        <v>1397</v>
      </c>
      <c r="W112" s="28"/>
      <c r="X112" s="28"/>
    </row>
    <row r="113" spans="1:24" ht="19.5">
      <c r="A113" s="3" t="s">
        <v>1179</v>
      </c>
      <c r="B113" s="28"/>
      <c r="C113" s="28"/>
      <c r="D113" s="28"/>
      <c r="E113" s="28"/>
      <c r="F113" s="28"/>
      <c r="G113" s="28"/>
      <c r="H113" s="28"/>
      <c r="I113" s="28"/>
      <c r="J113" s="28"/>
      <c r="K113" s="28"/>
      <c r="L113" s="28"/>
      <c r="M113" s="28"/>
      <c r="N113" s="28"/>
      <c r="O113" s="28"/>
      <c r="P113" s="28"/>
      <c r="Q113" s="28"/>
      <c r="R113" s="28"/>
      <c r="S113" s="28"/>
      <c r="T113" s="28"/>
      <c r="U113" s="28"/>
      <c r="V113" s="28" t="s">
        <v>1397</v>
      </c>
      <c r="W113" s="28" t="s">
        <v>1397</v>
      </c>
      <c r="X113" s="28" t="s">
        <v>1397</v>
      </c>
    </row>
    <row r="114" spans="1:24" ht="19.5">
      <c r="A114" s="3" t="s">
        <v>1190</v>
      </c>
      <c r="B114" s="28"/>
      <c r="C114" s="28"/>
      <c r="D114" s="28"/>
      <c r="E114" s="28"/>
      <c r="F114" s="28"/>
      <c r="G114" s="28"/>
      <c r="H114" s="28"/>
      <c r="I114" s="28"/>
      <c r="J114" s="28"/>
      <c r="K114" s="28"/>
      <c r="L114" s="28"/>
      <c r="M114" s="28"/>
      <c r="N114" s="28"/>
      <c r="O114" s="28"/>
      <c r="P114" s="28"/>
      <c r="Q114" s="28"/>
      <c r="R114" s="28"/>
      <c r="S114" s="28" t="s">
        <v>1397</v>
      </c>
      <c r="T114" s="28"/>
      <c r="U114" s="28"/>
      <c r="V114" s="28" t="s">
        <v>1397</v>
      </c>
      <c r="W114" s="28"/>
      <c r="X114" s="28" t="s">
        <v>1397</v>
      </c>
    </row>
    <row r="115" spans="1:24" ht="19.5">
      <c r="A115" s="3" t="s">
        <v>1199</v>
      </c>
      <c r="B115" s="28" t="s">
        <v>1397</v>
      </c>
      <c r="C115" s="28"/>
      <c r="D115" s="28"/>
      <c r="E115" s="28"/>
      <c r="F115" s="28"/>
      <c r="G115" s="28"/>
      <c r="H115" s="28"/>
      <c r="I115" s="28"/>
      <c r="J115" s="28"/>
      <c r="K115" s="28" t="s">
        <v>1397</v>
      </c>
      <c r="L115" s="28"/>
      <c r="M115" s="28"/>
      <c r="N115" s="28"/>
      <c r="O115" s="28"/>
      <c r="P115" s="28"/>
      <c r="Q115" s="28"/>
      <c r="R115" s="28" t="s">
        <v>1397</v>
      </c>
      <c r="S115" s="28" t="s">
        <v>1397</v>
      </c>
      <c r="T115" s="28"/>
      <c r="U115" s="28"/>
      <c r="V115" s="28" t="s">
        <v>1397</v>
      </c>
      <c r="W115" s="28"/>
      <c r="X115" s="28" t="s">
        <v>1397</v>
      </c>
    </row>
    <row r="116" spans="1:24" ht="19.5">
      <c r="A116" s="3" t="s">
        <v>1210</v>
      </c>
      <c r="B116" s="28"/>
      <c r="C116" s="28"/>
      <c r="D116" s="28"/>
      <c r="E116" s="28"/>
      <c r="F116" s="28"/>
      <c r="G116" s="28"/>
      <c r="H116" s="28"/>
      <c r="I116" s="28"/>
      <c r="J116" s="28"/>
      <c r="K116" s="28"/>
      <c r="L116" s="28"/>
      <c r="M116" s="28"/>
      <c r="N116" s="28"/>
      <c r="O116" s="28"/>
      <c r="P116" s="28"/>
      <c r="Q116" s="28"/>
      <c r="R116" s="28"/>
      <c r="S116" s="28"/>
      <c r="T116" s="28"/>
      <c r="U116" s="28" t="s">
        <v>1397</v>
      </c>
      <c r="V116" s="28" t="s">
        <v>1397</v>
      </c>
      <c r="W116" s="28"/>
      <c r="X116" s="28" t="s">
        <v>1397</v>
      </c>
    </row>
    <row r="117" spans="1:24" ht="19.5">
      <c r="A117" s="3" t="s">
        <v>1216</v>
      </c>
      <c r="B117" s="28"/>
      <c r="C117" s="28"/>
      <c r="D117" s="28"/>
      <c r="E117" s="28"/>
      <c r="F117" s="28"/>
      <c r="G117" s="28"/>
      <c r="H117" s="28"/>
      <c r="I117" s="28"/>
      <c r="J117" s="28"/>
      <c r="K117" s="28"/>
      <c r="L117" s="28"/>
      <c r="M117" s="28"/>
      <c r="N117" s="28" t="s">
        <v>1397</v>
      </c>
      <c r="O117" s="28"/>
      <c r="P117" s="28"/>
      <c r="Q117" s="28"/>
      <c r="R117" s="28"/>
      <c r="S117" s="28"/>
      <c r="T117" s="28"/>
      <c r="U117" s="28"/>
      <c r="V117" s="28"/>
      <c r="W117" s="28"/>
      <c r="X117" s="28"/>
    </row>
    <row r="118" spans="1:24" ht="19.5">
      <c r="A118" s="3" t="s">
        <v>1226</v>
      </c>
      <c r="B118" s="28" t="s">
        <v>1397</v>
      </c>
      <c r="C118" s="28"/>
      <c r="D118" s="28"/>
      <c r="E118" s="28"/>
      <c r="F118" s="28"/>
      <c r="G118" s="28"/>
      <c r="H118" s="28"/>
      <c r="I118" s="28"/>
      <c r="J118" s="28"/>
      <c r="K118" s="28"/>
      <c r="L118" s="28"/>
      <c r="M118" s="28"/>
      <c r="N118" s="28"/>
      <c r="O118" s="28"/>
      <c r="P118" s="28"/>
      <c r="Q118" s="28"/>
      <c r="R118" s="28"/>
      <c r="S118" s="28" t="s">
        <v>1397</v>
      </c>
      <c r="T118" s="28"/>
      <c r="U118" s="28"/>
      <c r="V118" s="28" t="s">
        <v>1397</v>
      </c>
      <c r="W118" s="28"/>
      <c r="X118" s="28"/>
    </row>
    <row r="119" spans="1:24" ht="30">
      <c r="A119" s="3" t="s">
        <v>1239</v>
      </c>
      <c r="B119" s="28"/>
      <c r="C119" s="28"/>
      <c r="D119" s="28"/>
      <c r="E119" s="28"/>
      <c r="F119" s="28"/>
      <c r="G119" s="28"/>
      <c r="H119" s="28"/>
      <c r="I119" s="28"/>
      <c r="J119" s="28"/>
      <c r="K119" s="28"/>
      <c r="L119" s="28"/>
      <c r="M119" s="28"/>
      <c r="N119" s="28"/>
      <c r="O119" s="28"/>
      <c r="P119" s="28"/>
      <c r="Q119" s="28"/>
      <c r="R119" s="28"/>
      <c r="S119" s="28"/>
      <c r="T119" s="28"/>
      <c r="U119" s="28"/>
      <c r="V119" s="28" t="s">
        <v>1397</v>
      </c>
      <c r="W119" s="28"/>
      <c r="X119" s="28" t="s">
        <v>1397</v>
      </c>
    </row>
    <row r="120" spans="1:24" ht="30">
      <c r="A120" s="3" t="s">
        <v>1250</v>
      </c>
      <c r="B120" s="28" t="s">
        <v>1397</v>
      </c>
      <c r="C120" s="28"/>
      <c r="D120" s="28"/>
      <c r="E120" s="28"/>
      <c r="F120" s="28" t="s">
        <v>1397</v>
      </c>
      <c r="G120" s="28" t="s">
        <v>1397</v>
      </c>
      <c r="H120" s="28"/>
      <c r="I120" s="28"/>
      <c r="J120" s="28"/>
      <c r="K120" s="28"/>
      <c r="L120" s="28"/>
      <c r="M120" s="28"/>
      <c r="N120" s="28"/>
      <c r="O120" s="28"/>
      <c r="P120" s="28"/>
      <c r="Q120" s="28"/>
      <c r="R120" s="28"/>
      <c r="S120" s="28"/>
      <c r="T120" s="28"/>
      <c r="U120" s="28"/>
      <c r="V120" s="28"/>
      <c r="W120" s="28"/>
      <c r="X120" s="28" t="s">
        <v>1397</v>
      </c>
    </row>
    <row r="121" spans="1:24" ht="30">
      <c r="A121" s="3" t="s">
        <v>1257</v>
      </c>
      <c r="B121" s="28"/>
      <c r="C121" s="28" t="s">
        <v>1397</v>
      </c>
      <c r="D121" s="28"/>
      <c r="E121" s="28"/>
      <c r="F121" s="28"/>
      <c r="G121" s="28"/>
      <c r="H121" s="28"/>
      <c r="I121" s="28"/>
      <c r="J121" s="28"/>
      <c r="K121" s="28"/>
      <c r="L121" s="28"/>
      <c r="M121" s="28"/>
      <c r="N121" s="28"/>
      <c r="O121" s="28"/>
      <c r="P121" s="28"/>
      <c r="Q121" s="28"/>
      <c r="R121" s="28"/>
      <c r="S121" s="28"/>
      <c r="T121" s="28"/>
      <c r="U121" s="28"/>
      <c r="V121" s="28"/>
      <c r="W121" s="28"/>
      <c r="X121" s="28"/>
    </row>
    <row r="122" spans="1:24" ht="30">
      <c r="A122" s="3" t="s">
        <v>1266</v>
      </c>
      <c r="B122" s="28"/>
      <c r="C122" s="28"/>
      <c r="D122" s="28"/>
      <c r="E122" s="28"/>
      <c r="F122" s="28"/>
      <c r="G122" s="28"/>
      <c r="H122" s="28"/>
      <c r="I122" s="28"/>
      <c r="J122" s="28"/>
      <c r="K122" s="28"/>
      <c r="L122" s="28"/>
      <c r="M122" s="28"/>
      <c r="N122" s="28"/>
      <c r="O122" s="28"/>
      <c r="P122" s="28"/>
      <c r="Q122" s="28"/>
      <c r="R122" s="28"/>
      <c r="S122" s="28"/>
      <c r="T122" s="28"/>
      <c r="U122" s="28"/>
      <c r="V122" s="28" t="s">
        <v>1397</v>
      </c>
      <c r="W122" s="28"/>
      <c r="X122" s="28"/>
    </row>
    <row r="123" spans="1:24" ht="19.5">
      <c r="A123" s="3" t="s">
        <v>1271</v>
      </c>
      <c r="B123" s="28"/>
      <c r="C123" s="28"/>
      <c r="D123" s="28"/>
      <c r="E123" s="28"/>
      <c r="F123" s="28"/>
      <c r="G123" s="28"/>
      <c r="H123" s="28"/>
      <c r="I123" s="28"/>
      <c r="J123" s="28"/>
      <c r="K123" s="28"/>
      <c r="L123" s="28"/>
      <c r="M123" s="28"/>
      <c r="N123" s="28"/>
      <c r="O123" s="28"/>
      <c r="P123" s="28"/>
      <c r="Q123" s="28"/>
      <c r="R123" s="28"/>
      <c r="S123" s="28"/>
      <c r="T123" s="28"/>
      <c r="U123" s="28"/>
      <c r="V123" s="28" t="s">
        <v>1397</v>
      </c>
      <c r="W123" s="28"/>
      <c r="X123" s="28" t="s">
        <v>1397</v>
      </c>
    </row>
    <row r="124" spans="1:24" ht="30">
      <c r="A124" s="3" t="s">
        <v>1277</v>
      </c>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spans="1:24" ht="19.5">
      <c r="A125" s="3" t="s">
        <v>1283</v>
      </c>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spans="1:24" ht="19.5">
      <c r="A126" s="3" t="s">
        <v>1290</v>
      </c>
      <c r="B126" s="28"/>
      <c r="C126" s="28"/>
      <c r="D126" s="28"/>
      <c r="E126" s="28"/>
      <c r="F126" s="28"/>
      <c r="G126" s="28"/>
      <c r="H126" s="28"/>
      <c r="I126" s="28"/>
      <c r="J126" s="28"/>
      <c r="K126" s="28"/>
      <c r="L126" s="28"/>
      <c r="M126" s="28"/>
      <c r="N126" s="28"/>
      <c r="O126" s="28"/>
      <c r="P126" s="28"/>
      <c r="Q126" s="28"/>
      <c r="R126" s="28"/>
      <c r="S126" s="28"/>
      <c r="T126" s="28"/>
      <c r="U126" s="28"/>
      <c r="V126" s="28" t="s">
        <v>1397</v>
      </c>
      <c r="W126" s="28"/>
      <c r="X126" s="28" t="s">
        <v>1397</v>
      </c>
    </row>
    <row r="127" spans="1:24" ht="19.5">
      <c r="A127" s="3" t="s">
        <v>1298</v>
      </c>
      <c r="B127" s="28"/>
      <c r="C127" s="28"/>
      <c r="D127" s="28"/>
      <c r="E127" s="28"/>
      <c r="F127" s="28"/>
      <c r="G127" s="28"/>
      <c r="H127" s="28"/>
      <c r="I127" s="28"/>
      <c r="J127" s="28"/>
      <c r="K127" s="28"/>
      <c r="L127" s="28"/>
      <c r="M127" s="28"/>
      <c r="N127" s="28"/>
      <c r="O127" s="28"/>
      <c r="P127" s="28"/>
      <c r="Q127" s="28"/>
      <c r="R127" s="28"/>
      <c r="S127" s="28"/>
      <c r="T127" s="28"/>
      <c r="U127" s="28"/>
      <c r="V127" s="28" t="s">
        <v>1397</v>
      </c>
      <c r="W127" s="28"/>
      <c r="X127" s="28"/>
    </row>
    <row r="128" spans="1:24" ht="30">
      <c r="A128" s="3" t="s">
        <v>1307</v>
      </c>
      <c r="B128" s="28"/>
      <c r="C128" s="28"/>
      <c r="D128" s="28"/>
      <c r="E128" s="28"/>
      <c r="F128" s="28"/>
      <c r="G128" s="28"/>
      <c r="H128" s="28"/>
      <c r="I128" s="28"/>
      <c r="J128" s="28"/>
      <c r="K128" s="28" t="s">
        <v>1397</v>
      </c>
      <c r="L128" s="28"/>
      <c r="M128" s="28"/>
      <c r="N128" s="28"/>
      <c r="O128" s="28"/>
      <c r="P128" s="28"/>
      <c r="Q128" s="28"/>
      <c r="R128" s="28"/>
      <c r="S128" s="28" t="s">
        <v>1397</v>
      </c>
      <c r="T128" s="28"/>
      <c r="U128" s="28"/>
      <c r="V128" s="28" t="s">
        <v>1397</v>
      </c>
      <c r="W128" s="28" t="s">
        <v>1397</v>
      </c>
      <c r="X128" s="28"/>
    </row>
    <row r="129" spans="1:24" ht="19.5">
      <c r="A129" s="3" t="s">
        <v>1320</v>
      </c>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spans="1:24" ht="30">
      <c r="A130" s="3" t="s">
        <v>1331</v>
      </c>
      <c r="B130" s="28"/>
      <c r="C130" s="28"/>
      <c r="D130" s="28"/>
      <c r="E130" s="28"/>
      <c r="F130" s="28"/>
      <c r="G130" s="28"/>
      <c r="H130" s="28"/>
      <c r="I130" s="28"/>
      <c r="J130" s="28"/>
      <c r="K130" s="28"/>
      <c r="L130" s="28"/>
      <c r="M130" s="28"/>
      <c r="N130" s="28"/>
      <c r="O130" s="28"/>
      <c r="P130" s="28"/>
      <c r="Q130" s="28"/>
      <c r="R130" s="28"/>
      <c r="S130" s="28"/>
      <c r="T130" s="28"/>
      <c r="U130" s="28"/>
      <c r="V130" s="28"/>
      <c r="W130" s="28"/>
      <c r="X130" s="28" t="s">
        <v>1397</v>
      </c>
    </row>
    <row r="131" spans="1:24" ht="30">
      <c r="A131" s="18" t="s">
        <v>1307</v>
      </c>
      <c r="B131" s="28"/>
      <c r="C131" s="28"/>
      <c r="D131" s="28"/>
      <c r="E131" s="28"/>
      <c r="F131" s="28"/>
      <c r="G131" s="28"/>
      <c r="H131" s="28"/>
      <c r="I131" s="28"/>
      <c r="J131" s="28"/>
      <c r="K131" s="28"/>
      <c r="L131" s="28"/>
      <c r="M131" s="28"/>
      <c r="N131" s="28"/>
      <c r="O131" s="28"/>
      <c r="P131" s="28"/>
      <c r="Q131" s="28"/>
      <c r="R131" s="28"/>
      <c r="S131" s="28"/>
      <c r="T131" s="28"/>
      <c r="U131" s="28"/>
      <c r="V131" s="28" t="s">
        <v>1397</v>
      </c>
      <c r="W131" s="28"/>
      <c r="X131" s="28" t="s">
        <v>1397</v>
      </c>
    </row>
    <row r="132" spans="1:24" ht="19.5">
      <c r="A132" s="3" t="s">
        <v>1352</v>
      </c>
      <c r="B132" s="28"/>
      <c r="C132" s="28"/>
      <c r="D132" s="28" t="s">
        <v>1397</v>
      </c>
      <c r="E132" s="28"/>
      <c r="F132" s="28"/>
      <c r="G132" s="28"/>
      <c r="H132" s="28"/>
      <c r="I132" s="28"/>
      <c r="J132" s="28"/>
      <c r="K132" s="28"/>
      <c r="L132" s="28"/>
      <c r="M132" s="28"/>
      <c r="N132" s="28"/>
      <c r="O132" s="28"/>
      <c r="P132" s="28"/>
      <c r="Q132" s="28"/>
      <c r="R132" s="28"/>
      <c r="S132" s="28"/>
      <c r="T132" s="28"/>
      <c r="U132" s="28"/>
      <c r="V132" s="28"/>
      <c r="W132" s="28"/>
      <c r="X132" s="28"/>
    </row>
    <row r="133" spans="1:24" ht="30">
      <c r="A133" s="3" t="s">
        <v>1363</v>
      </c>
      <c r="B133" s="28"/>
      <c r="C133" s="28"/>
      <c r="D133" s="28"/>
      <c r="E133" s="28"/>
      <c r="F133" s="28"/>
      <c r="G133" s="28"/>
      <c r="H133" s="28"/>
      <c r="I133" s="28"/>
      <c r="J133" s="28"/>
      <c r="K133" s="28" t="s">
        <v>1397</v>
      </c>
      <c r="L133" s="28"/>
      <c r="M133" s="28"/>
      <c r="N133" s="28"/>
      <c r="O133" s="28"/>
      <c r="P133" s="28"/>
      <c r="Q133" s="28"/>
      <c r="R133" s="28"/>
      <c r="S133" s="28"/>
      <c r="T133" s="28"/>
      <c r="U133" s="28"/>
      <c r="V133" s="28" t="s">
        <v>1397</v>
      </c>
      <c r="W133" s="28"/>
      <c r="X133" s="28" t="s">
        <v>1397</v>
      </c>
    </row>
    <row r="134" spans="1:24" ht="19.5">
      <c r="A134" s="3" t="s">
        <v>1371</v>
      </c>
      <c r="B134" s="28"/>
      <c r="C134" s="28"/>
      <c r="D134" s="28"/>
      <c r="E134" s="28"/>
      <c r="F134" s="28"/>
      <c r="G134" s="28"/>
      <c r="H134" s="28"/>
      <c r="I134" s="28"/>
      <c r="J134" s="28"/>
      <c r="K134" s="28"/>
      <c r="L134" s="28"/>
      <c r="M134" s="28"/>
      <c r="N134" s="28"/>
      <c r="O134" s="28"/>
      <c r="P134" s="28"/>
      <c r="Q134" s="28"/>
      <c r="R134" s="28"/>
      <c r="S134" s="28"/>
      <c r="T134" s="28"/>
      <c r="U134" s="28"/>
      <c r="V134" s="28" t="s">
        <v>1397</v>
      </c>
      <c r="W134" s="28"/>
      <c r="X134" s="28" t="s">
        <v>1397</v>
      </c>
    </row>
    <row r="135" spans="1:24" ht="19.5">
      <c r="A135" s="3" t="s">
        <v>1378</v>
      </c>
      <c r="B135" s="28"/>
      <c r="C135" s="28"/>
      <c r="D135" s="28"/>
      <c r="E135" s="28"/>
      <c r="F135" s="28"/>
      <c r="G135" s="28"/>
      <c r="H135" s="28"/>
      <c r="I135" s="28"/>
      <c r="J135" s="28"/>
      <c r="K135" s="28"/>
      <c r="L135" s="28"/>
      <c r="M135" s="28"/>
      <c r="N135" s="28"/>
      <c r="O135" s="28"/>
      <c r="P135" s="28"/>
      <c r="Q135" s="28"/>
      <c r="R135" s="28"/>
      <c r="S135" s="28" t="s">
        <v>1397</v>
      </c>
      <c r="T135" s="28"/>
      <c r="U135" s="28"/>
      <c r="V135" s="28"/>
      <c r="W135" s="28"/>
      <c r="X135" s="28"/>
    </row>
    <row r="136" spans="1:24" ht="19.5">
      <c r="A136" t="s">
        <v>1391</v>
      </c>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sheetData>
  <mergeCells count="8">
    <mergeCell ref="V2:X2"/>
    <mergeCell ref="B1:X1"/>
    <mergeCell ref="A1:A3"/>
    <mergeCell ref="B2:I2"/>
    <mergeCell ref="J2:M2"/>
    <mergeCell ref="N2:P2"/>
    <mergeCell ref="Q2:R2"/>
    <mergeCell ref="T2:U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FE1B-4A73-41CB-BAAB-C12C788BC83C}">
  <dimension ref="A1:X137"/>
  <sheetViews>
    <sheetView topLeftCell="L1" workbookViewId="0">
      <selection activeCell="M8" sqref="M8"/>
    </sheetView>
  </sheetViews>
  <sheetFormatPr defaultRowHeight="15"/>
  <cols>
    <col min="1" max="1" width="115.85546875" style="3" bestFit="1" customWidth="1"/>
    <col min="2" max="2" width="47.140625" style="12" bestFit="1" customWidth="1"/>
    <col min="3" max="3" width="17" style="12" bestFit="1" customWidth="1"/>
    <col min="4" max="4" width="17.85546875" style="12" bestFit="1" customWidth="1"/>
    <col min="5" max="5" width="19.42578125" style="12" bestFit="1" customWidth="1"/>
    <col min="6" max="6" width="15" style="12" bestFit="1" customWidth="1"/>
    <col min="7" max="7" width="28.5703125" style="12" bestFit="1" customWidth="1"/>
    <col min="8" max="8" width="30" style="12" bestFit="1" customWidth="1"/>
    <col min="9" max="9" width="17.5703125" style="12" bestFit="1" customWidth="1"/>
    <col min="10" max="10" width="18.140625" style="12" bestFit="1" customWidth="1"/>
    <col min="11" max="11" width="29" style="12" bestFit="1" customWidth="1"/>
    <col min="12" max="13" width="29" style="12" customWidth="1"/>
    <col min="14" max="14" width="24.5703125" style="12" bestFit="1" customWidth="1"/>
    <col min="15" max="15" width="31" style="12" bestFit="1" customWidth="1"/>
    <col min="16" max="16" width="24.5703125" style="12" bestFit="1" customWidth="1"/>
    <col min="17" max="17" width="35.42578125" style="12" bestFit="1" customWidth="1"/>
    <col min="18" max="18" width="13.85546875" style="12" bestFit="1" customWidth="1"/>
    <col min="19" max="19" width="18.28515625" style="12" bestFit="1" customWidth="1"/>
    <col min="20" max="20" width="28.85546875" style="12" bestFit="1" customWidth="1"/>
    <col min="21" max="21" width="23.85546875" style="12" bestFit="1" customWidth="1"/>
    <col min="22" max="22" width="16" style="12" bestFit="1" customWidth="1"/>
    <col min="23" max="23" width="20.5703125" style="12" bestFit="1" customWidth="1"/>
    <col min="24" max="24" width="16.28515625" style="12" bestFit="1" customWidth="1"/>
    <col min="25" max="16384" width="9.140625" style="12"/>
  </cols>
  <sheetData>
    <row r="1" spans="1:24">
      <c r="A1" s="43" t="s">
        <v>0</v>
      </c>
      <c r="B1" s="43" t="s">
        <v>1442</v>
      </c>
      <c r="C1" s="43"/>
      <c r="D1" s="43"/>
      <c r="E1" s="43"/>
      <c r="F1" s="43"/>
      <c r="G1" s="43"/>
      <c r="H1" s="43"/>
      <c r="I1" s="43"/>
      <c r="J1" s="43"/>
      <c r="K1" s="43"/>
      <c r="L1" s="43"/>
      <c r="M1" s="43"/>
      <c r="N1" s="43"/>
      <c r="O1" s="43"/>
      <c r="P1" s="43"/>
      <c r="Q1" s="43"/>
      <c r="R1" s="43"/>
      <c r="S1" s="43"/>
      <c r="T1" s="43"/>
      <c r="U1" s="43"/>
      <c r="V1" s="43"/>
      <c r="W1" s="43"/>
      <c r="X1" s="43"/>
    </row>
    <row r="2" spans="1:24" ht="30" customHeight="1">
      <c r="A2" s="43"/>
      <c r="B2" s="40" t="s">
        <v>1443</v>
      </c>
      <c r="C2" s="41"/>
      <c r="D2" s="41"/>
      <c r="E2" s="41"/>
      <c r="F2" s="42"/>
      <c r="G2" s="40" t="s">
        <v>1444</v>
      </c>
      <c r="H2" s="41"/>
      <c r="I2" s="41"/>
      <c r="J2" s="42"/>
      <c r="K2" s="40" t="s">
        <v>1445</v>
      </c>
      <c r="L2" s="41"/>
      <c r="M2" s="42"/>
      <c r="N2" s="40" t="s">
        <v>1446</v>
      </c>
      <c r="O2" s="41"/>
      <c r="P2" s="42"/>
      <c r="Q2" s="40" t="s">
        <v>1447</v>
      </c>
      <c r="R2" s="41"/>
      <c r="S2" s="42"/>
      <c r="T2" s="40" t="s">
        <v>1448</v>
      </c>
      <c r="U2" s="42"/>
    </row>
    <row r="3" spans="1:24" ht="45">
      <c r="A3" s="43"/>
      <c r="B3" s="23" t="s">
        <v>1449</v>
      </c>
      <c r="C3" s="23" t="s">
        <v>1450</v>
      </c>
      <c r="D3" s="23" t="s">
        <v>1451</v>
      </c>
      <c r="E3" s="23" t="s">
        <v>1452</v>
      </c>
      <c r="F3" s="23" t="s">
        <v>1453</v>
      </c>
      <c r="G3" s="23" t="s">
        <v>1454</v>
      </c>
      <c r="H3" s="23" t="s">
        <v>1455</v>
      </c>
      <c r="I3" s="23" t="s">
        <v>1456</v>
      </c>
      <c r="J3" s="23" t="s">
        <v>1457</v>
      </c>
      <c r="K3" s="23" t="s">
        <v>1458</v>
      </c>
      <c r="L3" s="23" t="s">
        <v>1459</v>
      </c>
      <c r="M3" s="23" t="s">
        <v>1460</v>
      </c>
      <c r="N3" s="23" t="s">
        <v>1461</v>
      </c>
      <c r="O3" s="23" t="s">
        <v>1462</v>
      </c>
      <c r="P3" s="23" t="s">
        <v>1463</v>
      </c>
      <c r="Q3" s="23" t="s">
        <v>1464</v>
      </c>
      <c r="R3" s="23" t="s">
        <v>1465</v>
      </c>
      <c r="S3" s="23" t="s">
        <v>1466</v>
      </c>
      <c r="T3" s="23" t="s">
        <v>1467</v>
      </c>
      <c r="U3" s="23" t="s">
        <v>1468</v>
      </c>
    </row>
    <row r="4" spans="1:24" ht="19.5">
      <c r="A4" s="4" t="s">
        <v>27</v>
      </c>
      <c r="B4" s="29"/>
      <c r="C4" s="29"/>
      <c r="D4" s="29"/>
      <c r="E4" s="29"/>
      <c r="F4" s="29"/>
      <c r="G4" s="29"/>
      <c r="H4" s="29"/>
      <c r="I4" s="29"/>
      <c r="J4" s="29"/>
      <c r="K4" s="29"/>
      <c r="L4" s="29"/>
      <c r="M4" s="29"/>
      <c r="N4" s="29"/>
      <c r="O4" s="29"/>
      <c r="P4" s="27" t="s">
        <v>1397</v>
      </c>
      <c r="Q4" s="29"/>
      <c r="R4" s="28"/>
      <c r="S4" s="28"/>
      <c r="T4" s="29"/>
      <c r="U4" s="29"/>
      <c r="V4" s="29"/>
      <c r="W4" s="29"/>
      <c r="X4" s="29"/>
    </row>
    <row r="5" spans="1:24" ht="30">
      <c r="A5" s="3" t="s">
        <v>47</v>
      </c>
      <c r="B5" s="29"/>
      <c r="C5" s="29"/>
      <c r="D5" s="29"/>
      <c r="E5" s="29"/>
      <c r="F5" s="29"/>
      <c r="G5" s="29"/>
      <c r="H5" s="29" t="s">
        <v>1397</v>
      </c>
      <c r="I5" s="29"/>
      <c r="J5" s="29"/>
      <c r="K5" s="29"/>
      <c r="L5" s="29"/>
      <c r="M5" s="29"/>
      <c r="N5" s="29"/>
      <c r="O5" s="29"/>
      <c r="P5" s="25"/>
      <c r="Q5" s="29"/>
      <c r="R5" s="28"/>
      <c r="S5" s="28"/>
      <c r="T5" s="29"/>
      <c r="U5" s="29"/>
      <c r="V5" s="29"/>
      <c r="W5" s="29"/>
      <c r="X5" s="29"/>
    </row>
    <row r="6" spans="1:24" ht="19.5">
      <c r="A6" s="3" t="s">
        <v>65</v>
      </c>
      <c r="B6" s="29"/>
      <c r="C6" s="29"/>
      <c r="D6" s="29"/>
      <c r="E6" s="29"/>
      <c r="F6" s="29" t="s">
        <v>1397</v>
      </c>
      <c r="G6" s="29"/>
      <c r="H6" s="29"/>
      <c r="I6" s="29"/>
      <c r="J6" s="29"/>
      <c r="K6" s="29" t="s">
        <v>1397</v>
      </c>
      <c r="L6" s="29"/>
      <c r="N6" s="29" t="s">
        <v>1397</v>
      </c>
      <c r="O6" s="29"/>
      <c r="P6" s="27" t="s">
        <v>1397</v>
      </c>
      <c r="Q6" s="29"/>
      <c r="R6" s="28"/>
      <c r="S6" s="28" t="s">
        <v>1397</v>
      </c>
      <c r="T6" s="29"/>
      <c r="U6" s="29"/>
      <c r="V6" s="29"/>
      <c r="W6" s="29"/>
      <c r="X6" s="29"/>
    </row>
    <row r="7" spans="1:24" ht="19.5">
      <c r="A7" s="3" t="s">
        <v>81</v>
      </c>
      <c r="B7" s="29"/>
      <c r="C7" s="29" t="s">
        <v>1397</v>
      </c>
      <c r="D7" s="29"/>
      <c r="E7" s="29"/>
      <c r="F7" s="29" t="s">
        <v>1397</v>
      </c>
      <c r="G7" s="29"/>
      <c r="H7" s="29" t="s">
        <v>1397</v>
      </c>
      <c r="I7" s="29"/>
      <c r="J7" s="29"/>
      <c r="K7" s="29"/>
      <c r="L7" s="29"/>
      <c r="N7" s="29" t="s">
        <v>1397</v>
      </c>
      <c r="O7" s="29"/>
      <c r="P7"/>
      <c r="Q7" s="29"/>
      <c r="R7" s="28"/>
      <c r="S7" s="28"/>
      <c r="T7" s="29"/>
      <c r="U7" s="29" t="s">
        <v>1397</v>
      </c>
      <c r="V7" s="29"/>
      <c r="W7" s="29"/>
      <c r="X7" s="29"/>
    </row>
    <row r="8" spans="1:24" ht="19.5">
      <c r="A8" s="3" t="s">
        <v>96</v>
      </c>
      <c r="B8" s="29"/>
      <c r="C8" s="29"/>
      <c r="D8" s="29"/>
      <c r="E8" s="29"/>
      <c r="F8" s="29"/>
      <c r="G8" s="29"/>
      <c r="H8" s="29"/>
      <c r="I8" s="29"/>
      <c r="J8" s="29"/>
      <c r="K8" s="29"/>
      <c r="L8" s="29"/>
      <c r="M8" s="29"/>
      <c r="N8" s="29"/>
      <c r="O8" s="29"/>
      <c r="P8" s="25"/>
      <c r="Q8" s="29"/>
      <c r="R8" s="28"/>
      <c r="S8" s="28"/>
      <c r="T8" s="29"/>
      <c r="U8" s="29"/>
      <c r="V8" s="29"/>
      <c r="W8" s="29"/>
      <c r="X8" s="29"/>
    </row>
    <row r="9" spans="1:24" ht="30">
      <c r="A9" s="3" t="s">
        <v>107</v>
      </c>
      <c r="B9" s="29"/>
      <c r="C9" s="29"/>
      <c r="D9" s="29"/>
      <c r="E9" s="29"/>
      <c r="F9" s="29"/>
      <c r="G9" s="29"/>
      <c r="H9" s="29"/>
      <c r="I9" s="29"/>
      <c r="J9" s="29"/>
      <c r="K9" s="29"/>
      <c r="L9" s="29"/>
      <c r="M9" s="29"/>
      <c r="N9" s="29"/>
      <c r="O9" s="29"/>
      <c r="P9" s="25"/>
      <c r="Q9" s="29"/>
      <c r="R9" s="28"/>
      <c r="S9" s="28"/>
      <c r="T9" s="29"/>
      <c r="U9" s="29"/>
      <c r="V9" s="29"/>
      <c r="W9" s="29"/>
      <c r="X9" s="29"/>
    </row>
    <row r="10" spans="1:24" ht="19.5">
      <c r="A10" s="3" t="s">
        <v>120</v>
      </c>
      <c r="B10" s="29"/>
      <c r="C10" s="29"/>
      <c r="D10" s="29"/>
      <c r="E10" s="29"/>
      <c r="F10" s="29"/>
      <c r="G10" s="29"/>
      <c r="H10" s="29"/>
      <c r="I10" s="29"/>
      <c r="J10" s="29"/>
      <c r="K10" s="29"/>
      <c r="L10" s="29"/>
      <c r="M10" s="29"/>
      <c r="N10" s="29"/>
      <c r="O10" s="29"/>
      <c r="P10" s="25"/>
      <c r="Q10" s="29"/>
      <c r="R10" s="28"/>
      <c r="S10" s="28"/>
      <c r="T10" s="29"/>
      <c r="U10" s="29"/>
      <c r="V10" s="29"/>
      <c r="W10" s="29"/>
      <c r="X10" s="29"/>
    </row>
    <row r="11" spans="1:24" ht="30">
      <c r="A11" s="3" t="s">
        <v>134</v>
      </c>
      <c r="B11" s="29"/>
      <c r="C11" s="29"/>
      <c r="D11" s="29"/>
      <c r="E11" s="29"/>
      <c r="F11" s="29"/>
      <c r="G11" s="29" t="s">
        <v>1397</v>
      </c>
      <c r="H11" s="29" t="s">
        <v>1397</v>
      </c>
      <c r="I11" s="29"/>
      <c r="J11" s="29" t="s">
        <v>1397</v>
      </c>
      <c r="K11" s="29"/>
      <c r="L11" s="29"/>
      <c r="M11" s="29"/>
      <c r="N11" s="29"/>
      <c r="O11" s="29"/>
      <c r="P11" s="25"/>
      <c r="Q11" s="29"/>
      <c r="R11" s="28"/>
      <c r="S11" s="28"/>
      <c r="T11" s="29"/>
      <c r="U11" s="29"/>
      <c r="V11" s="29"/>
      <c r="W11" s="29"/>
      <c r="X11" s="29"/>
    </row>
    <row r="12" spans="1:24" ht="30">
      <c r="A12" s="3" t="s">
        <v>149</v>
      </c>
      <c r="B12" s="29"/>
      <c r="C12" s="29" t="s">
        <v>1397</v>
      </c>
      <c r="D12" s="29" t="s">
        <v>1397</v>
      </c>
      <c r="E12" s="29"/>
      <c r="F12" s="29"/>
      <c r="G12" s="29"/>
      <c r="H12" s="29"/>
      <c r="I12" s="29"/>
      <c r="J12" s="29"/>
      <c r="K12" s="29"/>
      <c r="L12" s="29"/>
      <c r="M12" s="29"/>
      <c r="N12" s="29"/>
      <c r="O12" s="29"/>
      <c r="P12" s="25"/>
      <c r="Q12" s="29"/>
      <c r="R12" s="28"/>
      <c r="S12" s="28" t="s">
        <v>1397</v>
      </c>
      <c r="T12" s="29"/>
      <c r="U12" s="29"/>
      <c r="V12" s="29"/>
      <c r="W12" s="29"/>
      <c r="X12" s="29"/>
    </row>
    <row r="13" spans="1:24" ht="19.5">
      <c r="A13" s="3" t="s">
        <v>161</v>
      </c>
      <c r="B13" s="29"/>
      <c r="C13" s="29" t="s">
        <v>1397</v>
      </c>
      <c r="D13" s="29"/>
      <c r="E13" s="29"/>
      <c r="F13" s="29"/>
      <c r="G13" s="29"/>
      <c r="H13" s="29"/>
      <c r="I13" s="29"/>
      <c r="J13" s="29"/>
      <c r="K13" s="29"/>
      <c r="L13" s="29"/>
      <c r="M13" s="29"/>
      <c r="N13" s="29" t="s">
        <v>1397</v>
      </c>
      <c r="O13" s="29"/>
      <c r="P13" s="25"/>
      <c r="Q13" s="29"/>
      <c r="R13" s="28"/>
      <c r="S13" s="28"/>
      <c r="T13" s="29"/>
      <c r="U13" s="29"/>
      <c r="V13" s="29"/>
      <c r="W13" s="29"/>
      <c r="X13" s="29"/>
    </row>
    <row r="14" spans="1:24" ht="19.5">
      <c r="A14" s="3" t="s">
        <v>171</v>
      </c>
      <c r="B14" s="29"/>
      <c r="C14" s="29"/>
      <c r="D14" s="29"/>
      <c r="E14" s="29"/>
      <c r="F14" s="29"/>
      <c r="G14" s="29"/>
      <c r="H14" s="29"/>
      <c r="I14" s="29"/>
      <c r="J14" s="29"/>
      <c r="K14" s="29"/>
      <c r="L14" s="29"/>
      <c r="M14" s="29"/>
      <c r="N14" s="29"/>
      <c r="O14" s="29"/>
      <c r="P14" s="25"/>
      <c r="Q14" s="29"/>
      <c r="R14" s="28"/>
      <c r="S14" s="28"/>
      <c r="T14" s="29"/>
      <c r="U14" s="29"/>
      <c r="V14" s="29"/>
      <c r="W14" s="29"/>
      <c r="X14" s="29"/>
    </row>
    <row r="15" spans="1:24" ht="30">
      <c r="A15" s="3" t="s">
        <v>186</v>
      </c>
      <c r="B15" s="29"/>
      <c r="C15" s="29" t="s">
        <v>1397</v>
      </c>
      <c r="D15" s="29"/>
      <c r="E15" s="29" t="s">
        <v>1397</v>
      </c>
      <c r="F15" s="29"/>
      <c r="G15" s="29" t="s">
        <v>1397</v>
      </c>
      <c r="H15" s="29"/>
      <c r="I15" s="29"/>
      <c r="J15" s="29"/>
      <c r="K15" s="29"/>
      <c r="L15" s="29"/>
      <c r="M15" s="29"/>
      <c r="N15" s="29"/>
      <c r="O15" s="29"/>
      <c r="P15" s="27" t="s">
        <v>1397</v>
      </c>
      <c r="Q15" s="29"/>
      <c r="R15" s="28"/>
      <c r="S15" s="28"/>
      <c r="T15" s="29"/>
      <c r="U15" s="29"/>
      <c r="V15" s="29"/>
      <c r="W15" s="29"/>
      <c r="X15" s="29"/>
    </row>
    <row r="16" spans="1:24" ht="30">
      <c r="A16" s="3" t="s">
        <v>199</v>
      </c>
      <c r="B16" s="29"/>
      <c r="C16" s="29"/>
      <c r="D16" s="29"/>
      <c r="E16" s="29"/>
      <c r="F16" s="29"/>
      <c r="G16" s="29"/>
      <c r="H16" s="29"/>
      <c r="I16" s="29"/>
      <c r="J16" s="29"/>
      <c r="K16" s="29"/>
      <c r="L16" s="29"/>
      <c r="M16" s="29"/>
      <c r="N16" s="29" t="s">
        <v>1397</v>
      </c>
      <c r="O16" s="29"/>
      <c r="P16" s="25"/>
      <c r="Q16" s="29"/>
      <c r="R16" s="28"/>
      <c r="S16" s="28" t="s">
        <v>1397</v>
      </c>
      <c r="T16" s="29" t="s">
        <v>1397</v>
      </c>
      <c r="U16" s="29"/>
      <c r="V16" s="29"/>
      <c r="W16" s="29"/>
      <c r="X16" s="29"/>
    </row>
    <row r="17" spans="1:24" ht="19.5">
      <c r="A17" s="3" t="s">
        <v>207</v>
      </c>
      <c r="B17" s="29"/>
      <c r="C17" s="29"/>
      <c r="D17" s="29"/>
      <c r="E17" s="29"/>
      <c r="F17" s="29"/>
      <c r="G17" s="29"/>
      <c r="H17" s="29"/>
      <c r="I17" s="29"/>
      <c r="J17" s="29"/>
      <c r="K17" s="29"/>
      <c r="L17" s="29"/>
      <c r="M17" s="29"/>
      <c r="N17" s="29"/>
      <c r="O17" s="29"/>
      <c r="P17" s="25"/>
      <c r="Q17" s="29"/>
      <c r="R17" s="28"/>
      <c r="S17" s="28"/>
      <c r="T17" s="29"/>
      <c r="U17" s="29"/>
      <c r="V17" s="29"/>
      <c r="W17" s="29"/>
      <c r="X17" s="29"/>
    </row>
    <row r="18" spans="1:24" ht="19.5">
      <c r="A18" s="3" t="s">
        <v>220</v>
      </c>
      <c r="B18" s="29"/>
      <c r="C18" s="29"/>
      <c r="D18" s="29"/>
      <c r="E18" s="29"/>
      <c r="F18" s="29"/>
      <c r="G18" s="29"/>
      <c r="H18" s="29"/>
      <c r="I18" s="29"/>
      <c r="J18" s="29"/>
      <c r="K18" s="29"/>
      <c r="L18" s="29"/>
      <c r="M18" s="29" t="s">
        <v>1397</v>
      </c>
      <c r="N18" s="29"/>
      <c r="O18" s="29"/>
      <c r="P18" s="25"/>
      <c r="Q18" s="29"/>
      <c r="R18" s="28"/>
      <c r="S18" s="28"/>
      <c r="T18" s="29"/>
      <c r="U18" s="29"/>
      <c r="V18" s="29"/>
      <c r="W18" s="29"/>
      <c r="X18" s="29"/>
    </row>
    <row r="19" spans="1:24" ht="19.5">
      <c r="A19" s="3" t="s">
        <v>231</v>
      </c>
      <c r="B19" s="29"/>
      <c r="C19" s="29"/>
      <c r="D19" s="29"/>
      <c r="E19" s="29"/>
      <c r="F19" s="29"/>
      <c r="G19" s="29" t="s">
        <v>1397</v>
      </c>
      <c r="H19" s="29"/>
      <c r="I19" s="29"/>
      <c r="J19" s="29"/>
      <c r="K19" s="29"/>
      <c r="L19" s="29" t="s">
        <v>1397</v>
      </c>
      <c r="M19" s="29"/>
      <c r="N19" s="29" t="s">
        <v>1397</v>
      </c>
      <c r="O19" s="29"/>
      <c r="P19" s="25"/>
      <c r="Q19" s="29"/>
      <c r="R19" s="28"/>
      <c r="S19" s="28"/>
      <c r="T19" s="29" t="s">
        <v>1397</v>
      </c>
      <c r="U19" s="29"/>
      <c r="V19" s="29"/>
      <c r="W19" s="29"/>
      <c r="X19" s="29"/>
    </row>
    <row r="20" spans="1:24" ht="30">
      <c r="A20" s="3" t="s">
        <v>243</v>
      </c>
      <c r="B20" s="29"/>
      <c r="C20" s="29"/>
      <c r="D20" s="29"/>
      <c r="E20" s="29"/>
      <c r="F20" s="29"/>
      <c r="G20" s="29"/>
      <c r="H20" s="29"/>
      <c r="I20" s="29"/>
      <c r="J20" s="29"/>
      <c r="K20" s="29"/>
      <c r="L20" s="29"/>
      <c r="M20" s="29"/>
      <c r="N20" s="29" t="s">
        <v>1397</v>
      </c>
      <c r="O20" s="29"/>
      <c r="P20" s="25"/>
      <c r="Q20" s="29"/>
      <c r="R20" s="28"/>
      <c r="S20" s="28" t="s">
        <v>1397</v>
      </c>
      <c r="T20" s="29"/>
      <c r="U20" s="29"/>
      <c r="V20" s="29"/>
      <c r="W20" s="29"/>
      <c r="X20" s="29"/>
    </row>
    <row r="21" spans="1:24" ht="19.5">
      <c r="A21" s="3" t="s">
        <v>255</v>
      </c>
      <c r="B21" s="29" t="s">
        <v>1397</v>
      </c>
      <c r="C21" s="29" t="s">
        <v>1397</v>
      </c>
      <c r="D21" s="29"/>
      <c r="E21" s="29"/>
      <c r="F21" s="29"/>
      <c r="G21" s="29"/>
      <c r="H21" s="29"/>
      <c r="I21" s="29"/>
      <c r="J21" s="29"/>
      <c r="K21" s="29"/>
      <c r="L21" s="29"/>
      <c r="M21" s="29"/>
      <c r="N21" s="29" t="s">
        <v>1397</v>
      </c>
      <c r="O21" s="29"/>
      <c r="P21" s="27" t="s">
        <v>1397</v>
      </c>
      <c r="Q21" s="29"/>
      <c r="R21" s="28"/>
      <c r="S21" s="28"/>
      <c r="T21" s="29"/>
      <c r="U21" s="29"/>
      <c r="V21" s="29"/>
      <c r="W21" s="29"/>
      <c r="X21" s="29"/>
    </row>
    <row r="22" spans="1:24" ht="45">
      <c r="A22" s="3" t="s">
        <v>267</v>
      </c>
      <c r="B22" s="29" t="s">
        <v>1397</v>
      </c>
      <c r="C22" s="29" t="s">
        <v>1397</v>
      </c>
      <c r="D22" s="29"/>
      <c r="E22" s="29"/>
      <c r="F22" s="29"/>
      <c r="G22" s="29"/>
      <c r="H22" s="29"/>
      <c r="I22" s="29"/>
      <c r="J22" s="29"/>
      <c r="K22" s="29"/>
      <c r="L22" s="29"/>
      <c r="M22" s="29"/>
      <c r="N22" s="29"/>
      <c r="O22" s="29"/>
      <c r="P22" s="25"/>
      <c r="Q22" s="29"/>
      <c r="R22" s="28"/>
      <c r="S22" s="28" t="s">
        <v>1397</v>
      </c>
      <c r="T22" s="29"/>
      <c r="U22" s="29"/>
      <c r="V22" s="29"/>
      <c r="W22" s="29"/>
      <c r="X22" s="29"/>
    </row>
    <row r="23" spans="1:24" ht="19.5">
      <c r="A23" s="3" t="s">
        <v>280</v>
      </c>
      <c r="B23" s="29"/>
      <c r="C23" s="29"/>
      <c r="D23" s="29"/>
      <c r="E23" s="29"/>
      <c r="F23" s="29"/>
      <c r="G23" s="29"/>
      <c r="H23" s="29" t="s">
        <v>1397</v>
      </c>
      <c r="I23" s="29"/>
      <c r="J23" s="29"/>
      <c r="K23" s="29"/>
      <c r="L23" s="29"/>
      <c r="M23" s="29"/>
      <c r="N23" s="29"/>
      <c r="O23" s="29"/>
      <c r="P23" s="25"/>
      <c r="Q23" s="29"/>
      <c r="R23" s="28"/>
      <c r="S23" s="28" t="s">
        <v>1397</v>
      </c>
      <c r="T23" s="29"/>
      <c r="U23" s="29" t="s">
        <v>1397</v>
      </c>
      <c r="V23" s="29"/>
      <c r="W23" s="29"/>
      <c r="X23" s="29"/>
    </row>
    <row r="24" spans="1:24" ht="19.5">
      <c r="A24" s="3" t="s">
        <v>290</v>
      </c>
      <c r="B24" s="29"/>
      <c r="C24" s="29"/>
      <c r="D24" s="29"/>
      <c r="E24" s="29"/>
      <c r="F24" s="29"/>
      <c r="G24" s="29"/>
      <c r="H24" s="29"/>
      <c r="I24" s="29"/>
      <c r="J24" s="29"/>
      <c r="K24" s="29"/>
      <c r="L24" s="29"/>
      <c r="M24" s="29"/>
      <c r="N24" s="29"/>
      <c r="O24" s="29"/>
      <c r="P24" s="25"/>
      <c r="Q24" s="29"/>
      <c r="R24" s="28"/>
      <c r="S24" s="28" t="s">
        <v>1397</v>
      </c>
      <c r="T24" s="29"/>
      <c r="U24" s="29"/>
      <c r="V24" s="29"/>
      <c r="W24" s="29"/>
      <c r="X24" s="29"/>
    </row>
    <row r="25" spans="1:24" ht="19.5">
      <c r="A25" s="3" t="s">
        <v>299</v>
      </c>
      <c r="B25" s="29"/>
      <c r="C25" s="29"/>
      <c r="D25" s="29"/>
      <c r="E25" s="29"/>
      <c r="F25" s="29"/>
      <c r="G25" s="29"/>
      <c r="H25" s="29"/>
      <c r="I25" s="29"/>
      <c r="J25" s="29"/>
      <c r="K25" s="29"/>
      <c r="L25" s="29" t="s">
        <v>1397</v>
      </c>
      <c r="M25" s="29"/>
      <c r="N25" s="29"/>
      <c r="O25" s="29"/>
      <c r="P25" s="25"/>
      <c r="Q25" s="29"/>
      <c r="R25" s="28"/>
      <c r="S25" s="28"/>
      <c r="T25" s="29"/>
      <c r="U25" s="29"/>
      <c r="V25" s="29"/>
      <c r="W25" s="29"/>
      <c r="X25" s="29"/>
    </row>
    <row r="26" spans="1:24" ht="19.5">
      <c r="A26" s="3" t="s">
        <v>309</v>
      </c>
      <c r="B26" s="29"/>
      <c r="C26" s="29"/>
      <c r="D26" s="29"/>
      <c r="E26" s="29"/>
      <c r="F26" s="29"/>
      <c r="G26" s="29"/>
      <c r="H26" s="29" t="s">
        <v>1397</v>
      </c>
      <c r="I26" s="29"/>
      <c r="J26" s="29"/>
      <c r="K26" s="29"/>
      <c r="L26" s="29"/>
      <c r="M26" s="29"/>
      <c r="N26" s="29" t="s">
        <v>1397</v>
      </c>
      <c r="O26" s="29"/>
      <c r="P26" s="25"/>
      <c r="Q26" s="29"/>
      <c r="R26" s="28"/>
      <c r="S26" s="28" t="s">
        <v>1397</v>
      </c>
      <c r="T26" s="29"/>
      <c r="U26" s="29" t="s">
        <v>1397</v>
      </c>
      <c r="V26" s="29"/>
      <c r="W26" s="29"/>
      <c r="X26" s="29"/>
    </row>
    <row r="27" spans="1:24" ht="30">
      <c r="A27" s="3" t="s">
        <v>320</v>
      </c>
      <c r="B27" s="29"/>
      <c r="C27" s="29"/>
      <c r="D27" s="29"/>
      <c r="E27" s="29"/>
      <c r="F27" s="29"/>
      <c r="G27" s="29"/>
      <c r="H27" s="29"/>
      <c r="I27" s="29"/>
      <c r="J27" s="29"/>
      <c r="K27" s="29"/>
      <c r="L27" s="29" t="s">
        <v>1397</v>
      </c>
      <c r="M27" s="29"/>
      <c r="N27" s="29"/>
      <c r="O27" s="29"/>
      <c r="P27" s="25"/>
      <c r="Q27" s="29"/>
      <c r="R27" s="28"/>
      <c r="S27" s="28"/>
      <c r="T27" s="29"/>
      <c r="U27" s="29"/>
      <c r="V27" s="29"/>
      <c r="W27" s="29"/>
      <c r="X27" s="29"/>
    </row>
    <row r="28" spans="1:24" ht="19.5">
      <c r="A28" s="3" t="s">
        <v>333</v>
      </c>
      <c r="B28" s="29"/>
      <c r="C28" s="29"/>
      <c r="D28" s="29"/>
      <c r="E28" s="29"/>
      <c r="F28" s="29"/>
      <c r="G28" s="29"/>
      <c r="H28" s="29"/>
      <c r="I28" s="29"/>
      <c r="J28" s="29"/>
      <c r="K28" s="29"/>
      <c r="L28" s="29"/>
      <c r="M28" s="29"/>
      <c r="N28" s="29"/>
      <c r="O28" s="29"/>
      <c r="P28" s="25"/>
      <c r="Q28" s="29"/>
      <c r="R28" s="28"/>
      <c r="S28" s="28" t="s">
        <v>1397</v>
      </c>
      <c r="T28" s="29"/>
      <c r="U28" s="29"/>
      <c r="V28" s="29"/>
      <c r="W28" s="29"/>
      <c r="X28" s="29"/>
    </row>
    <row r="29" spans="1:24" ht="30">
      <c r="A29" s="3" t="s">
        <v>344</v>
      </c>
      <c r="B29" s="29"/>
      <c r="C29" s="29"/>
      <c r="D29" s="29"/>
      <c r="E29" s="29"/>
      <c r="F29" s="29"/>
      <c r="G29" s="29"/>
      <c r="H29" s="29"/>
      <c r="I29" s="29"/>
      <c r="J29" s="29"/>
      <c r="K29" s="29"/>
      <c r="L29" s="29"/>
      <c r="M29" s="29"/>
      <c r="N29" s="29"/>
      <c r="O29" s="29"/>
      <c r="P29" s="25"/>
      <c r="Q29" s="29"/>
      <c r="R29" s="28"/>
      <c r="S29" s="28"/>
      <c r="T29" s="29"/>
      <c r="U29" s="29"/>
      <c r="V29" s="29"/>
      <c r="W29" s="29"/>
      <c r="X29" s="29"/>
    </row>
    <row r="30" spans="1:24" ht="19.5">
      <c r="A30" s="3" t="s">
        <v>357</v>
      </c>
      <c r="B30" s="29"/>
      <c r="C30" s="29"/>
      <c r="D30" s="29"/>
      <c r="E30" s="29"/>
      <c r="F30" s="29"/>
      <c r="G30" s="29"/>
      <c r="H30" s="29"/>
      <c r="I30" s="29"/>
      <c r="J30" s="29"/>
      <c r="K30" s="29"/>
      <c r="L30" s="29"/>
      <c r="M30" s="29"/>
      <c r="N30" s="29"/>
      <c r="O30" s="29"/>
      <c r="P30" s="25"/>
      <c r="Q30" s="29"/>
      <c r="R30" s="28"/>
      <c r="S30" s="28"/>
      <c r="T30" s="29"/>
      <c r="U30" s="29"/>
      <c r="V30" s="29"/>
      <c r="W30" s="29"/>
      <c r="X30" s="29"/>
    </row>
    <row r="31" spans="1:24" ht="30">
      <c r="A31" s="3" t="s">
        <v>364</v>
      </c>
      <c r="B31" s="29"/>
      <c r="C31" s="29"/>
      <c r="D31" s="29"/>
      <c r="E31" s="29"/>
      <c r="F31" s="29"/>
      <c r="G31" s="29"/>
      <c r="H31" s="29"/>
      <c r="I31" s="29"/>
      <c r="J31" s="29"/>
      <c r="K31" s="29"/>
      <c r="L31" s="29"/>
      <c r="M31" s="29"/>
      <c r="N31" s="29"/>
      <c r="O31" s="29"/>
      <c r="P31" s="25"/>
      <c r="Q31" s="29"/>
      <c r="R31" s="28"/>
      <c r="S31" s="28" t="s">
        <v>1397</v>
      </c>
      <c r="T31" s="29"/>
      <c r="U31" s="29"/>
      <c r="V31" s="29"/>
      <c r="W31" s="29"/>
      <c r="X31" s="29"/>
    </row>
    <row r="32" spans="1:24" ht="19.5">
      <c r="A32" s="3" t="s">
        <v>373</v>
      </c>
      <c r="B32" s="29"/>
      <c r="C32" s="29"/>
      <c r="D32" s="29" t="s">
        <v>1397</v>
      </c>
      <c r="E32" s="29"/>
      <c r="F32" s="29"/>
      <c r="G32" s="29"/>
      <c r="H32" s="29"/>
      <c r="I32" s="29"/>
      <c r="J32" s="29"/>
      <c r="K32" s="29"/>
      <c r="L32" s="29" t="s">
        <v>1397</v>
      </c>
      <c r="M32" s="29"/>
      <c r="N32" s="29" t="s">
        <v>1397</v>
      </c>
      <c r="O32" s="29"/>
      <c r="P32" s="25"/>
      <c r="Q32" s="29"/>
      <c r="R32" s="28" t="s">
        <v>1397</v>
      </c>
      <c r="S32" s="28"/>
      <c r="T32" s="29" t="s">
        <v>1397</v>
      </c>
      <c r="U32" s="29"/>
      <c r="V32" s="29"/>
      <c r="W32" s="29"/>
      <c r="X32" s="29"/>
    </row>
    <row r="33" spans="1:24" ht="19.5">
      <c r="A33" s="3" t="s">
        <v>386</v>
      </c>
      <c r="B33" s="29"/>
      <c r="C33" s="29"/>
      <c r="D33" s="29" t="s">
        <v>1397</v>
      </c>
      <c r="E33" s="29"/>
      <c r="F33" s="29"/>
      <c r="G33" s="29"/>
      <c r="H33" s="29"/>
      <c r="I33" s="29"/>
      <c r="J33" s="29"/>
      <c r="K33" s="29"/>
      <c r="L33" s="29" t="s">
        <v>1397</v>
      </c>
      <c r="M33" s="29"/>
      <c r="N33" s="29" t="s">
        <v>1397</v>
      </c>
      <c r="O33" s="29"/>
      <c r="P33" s="25"/>
      <c r="Q33" s="29"/>
      <c r="R33" s="28" t="s">
        <v>1397</v>
      </c>
      <c r="S33" s="28"/>
      <c r="T33" s="29" t="s">
        <v>1397</v>
      </c>
      <c r="U33" s="29"/>
      <c r="V33" s="29"/>
      <c r="W33" s="29"/>
      <c r="X33" s="29"/>
    </row>
    <row r="34" spans="1:24" ht="19.5">
      <c r="A34" s="3" t="s">
        <v>393</v>
      </c>
      <c r="B34" s="29"/>
      <c r="C34" s="29"/>
      <c r="D34" s="29"/>
      <c r="E34" s="29"/>
      <c r="F34" s="29"/>
      <c r="G34" s="29"/>
      <c r="H34" s="29"/>
      <c r="I34" s="29"/>
      <c r="J34" s="29"/>
      <c r="K34" s="29"/>
      <c r="L34" s="29"/>
      <c r="M34" s="29"/>
      <c r="N34" s="29"/>
      <c r="O34" s="29"/>
      <c r="P34" s="25"/>
      <c r="Q34" s="29"/>
      <c r="R34"/>
      <c r="S34" s="28"/>
      <c r="T34" s="29"/>
      <c r="U34" s="29"/>
      <c r="V34" s="29"/>
      <c r="W34" s="29"/>
      <c r="X34" s="29"/>
    </row>
    <row r="35" spans="1:24" ht="19.5">
      <c r="A35" s="3" t="s">
        <v>402</v>
      </c>
      <c r="B35" s="29"/>
      <c r="C35" s="29"/>
      <c r="D35" s="29"/>
      <c r="E35" s="29"/>
      <c r="F35" s="29"/>
      <c r="G35" s="29"/>
      <c r="H35" s="29"/>
      <c r="I35" s="29"/>
      <c r="J35" s="29"/>
      <c r="K35" s="29"/>
      <c r="L35" s="29"/>
      <c r="M35" s="29"/>
      <c r="N35" s="29" t="s">
        <v>1397</v>
      </c>
      <c r="O35" s="29"/>
      <c r="P35" s="25"/>
      <c r="Q35" s="29"/>
      <c r="R35"/>
      <c r="S35" s="28" t="s">
        <v>1397</v>
      </c>
      <c r="T35" s="29"/>
      <c r="U35" s="29"/>
      <c r="V35" s="29"/>
      <c r="W35" s="29"/>
      <c r="X35" s="29"/>
    </row>
    <row r="36" spans="1:24" ht="19.5">
      <c r="A36" s="3" t="s">
        <v>412</v>
      </c>
      <c r="B36" s="29"/>
      <c r="C36" s="29"/>
      <c r="D36" s="29"/>
      <c r="E36" s="29"/>
      <c r="F36" s="29"/>
      <c r="G36" s="29"/>
      <c r="H36" s="29"/>
      <c r="I36" s="29"/>
      <c r="J36" s="29"/>
      <c r="K36" s="29"/>
      <c r="L36" s="29"/>
      <c r="M36" s="29"/>
      <c r="N36" s="29"/>
      <c r="O36" s="29"/>
      <c r="P36" s="25"/>
      <c r="Q36" s="29"/>
      <c r="R36"/>
      <c r="S36" s="28" t="s">
        <v>1397</v>
      </c>
      <c r="T36" s="29"/>
      <c r="U36" s="29"/>
      <c r="V36" s="29"/>
      <c r="W36" s="29"/>
      <c r="X36" s="29"/>
    </row>
    <row r="37" spans="1:24" ht="19.5">
      <c r="A37" s="3" t="s">
        <v>422</v>
      </c>
      <c r="B37" s="29"/>
      <c r="C37" s="29"/>
      <c r="D37" s="29"/>
      <c r="E37" s="29"/>
      <c r="F37" s="29"/>
      <c r="G37" s="29"/>
      <c r="H37" s="29"/>
      <c r="I37" s="29"/>
      <c r="J37" s="29"/>
      <c r="K37" s="29"/>
      <c r="L37" s="29"/>
      <c r="M37" s="29"/>
      <c r="N37" s="29" t="s">
        <v>1397</v>
      </c>
      <c r="O37" s="29"/>
      <c r="P37" s="25"/>
      <c r="Q37" s="29"/>
      <c r="R37"/>
      <c r="S37" s="28"/>
      <c r="T37" s="29" t="s">
        <v>1397</v>
      </c>
      <c r="U37" s="29"/>
      <c r="V37" s="29"/>
      <c r="W37" s="29"/>
      <c r="X37" s="29"/>
    </row>
    <row r="38" spans="1:24" ht="19.5">
      <c r="A38" s="3" t="s">
        <v>435</v>
      </c>
      <c r="B38" s="29"/>
      <c r="C38" s="29"/>
      <c r="D38" s="29" t="s">
        <v>1397</v>
      </c>
      <c r="E38" s="29" t="s">
        <v>1397</v>
      </c>
      <c r="F38" s="29"/>
      <c r="G38" s="29" t="s">
        <v>1397</v>
      </c>
      <c r="H38" s="29" t="s">
        <v>1397</v>
      </c>
      <c r="I38" s="29" t="s">
        <v>1397</v>
      </c>
      <c r="J38" s="29"/>
      <c r="K38" s="29"/>
      <c r="L38" s="29"/>
      <c r="M38" s="29"/>
      <c r="N38" s="29"/>
      <c r="O38" s="29"/>
      <c r="P38" s="25"/>
      <c r="Q38" s="29"/>
      <c r="R38"/>
      <c r="S38" s="28"/>
      <c r="T38" s="29"/>
      <c r="U38" s="29" t="s">
        <v>1397</v>
      </c>
      <c r="V38" s="29"/>
      <c r="W38" s="29"/>
      <c r="X38" s="29"/>
    </row>
    <row r="39" spans="1:24" ht="30">
      <c r="A39" s="3" t="s">
        <v>448</v>
      </c>
      <c r="B39" s="29" t="s">
        <v>1397</v>
      </c>
      <c r="C39" s="29"/>
      <c r="D39" s="29"/>
      <c r="E39" s="29"/>
      <c r="F39" s="29"/>
      <c r="G39" s="29"/>
      <c r="H39" s="29"/>
      <c r="I39" s="29"/>
      <c r="J39" s="29"/>
      <c r="K39" s="29"/>
      <c r="L39" s="29"/>
      <c r="M39" s="29"/>
      <c r="N39" s="29" t="s">
        <v>1397</v>
      </c>
      <c r="O39" s="29"/>
      <c r="P39" s="25"/>
      <c r="Q39" s="29"/>
      <c r="R39"/>
      <c r="S39" s="28"/>
      <c r="T39" s="29"/>
      <c r="U39" s="29"/>
      <c r="V39" s="29"/>
      <c r="W39" s="29"/>
      <c r="X39" s="29"/>
    </row>
    <row r="40" spans="1:24" ht="19.5">
      <c r="A40" s="3" t="s">
        <v>459</v>
      </c>
      <c r="B40" s="29"/>
      <c r="C40" s="29"/>
      <c r="D40" s="29"/>
      <c r="E40" s="29"/>
      <c r="F40" s="29"/>
      <c r="G40" s="29"/>
      <c r="H40" s="29"/>
      <c r="I40" s="29"/>
      <c r="J40" s="29"/>
      <c r="K40" s="29"/>
      <c r="L40" s="29" t="s">
        <v>1397</v>
      </c>
      <c r="M40" s="29"/>
      <c r="N40" s="29"/>
      <c r="O40" s="29"/>
      <c r="P40" s="25"/>
      <c r="Q40" s="29"/>
      <c r="R40"/>
      <c r="S40" s="28" t="s">
        <v>1397</v>
      </c>
      <c r="T40" s="29"/>
      <c r="U40" s="29"/>
      <c r="V40" s="29"/>
      <c r="W40" s="29"/>
      <c r="X40" s="29"/>
    </row>
    <row r="41" spans="1:24" ht="30">
      <c r="A41" s="3" t="s">
        <v>469</v>
      </c>
      <c r="B41" s="29"/>
      <c r="C41" s="29"/>
      <c r="D41" s="29"/>
      <c r="E41" s="29"/>
      <c r="F41" s="29"/>
      <c r="G41" s="29" t="s">
        <v>1397</v>
      </c>
      <c r="H41" s="29"/>
      <c r="I41" s="29"/>
      <c r="J41" s="29"/>
      <c r="K41" s="29"/>
      <c r="L41" s="29"/>
      <c r="M41" s="29"/>
      <c r="N41" s="29"/>
      <c r="O41" s="29"/>
      <c r="P41" s="25"/>
      <c r="Q41" s="29"/>
      <c r="R41"/>
      <c r="S41" s="28"/>
      <c r="T41" s="29"/>
      <c r="U41" s="29"/>
      <c r="V41" s="29"/>
      <c r="W41" s="29"/>
      <c r="X41" s="29"/>
    </row>
    <row r="42" spans="1:24" ht="30">
      <c r="A42" s="3" t="s">
        <v>478</v>
      </c>
      <c r="B42" s="29"/>
      <c r="C42" s="29"/>
      <c r="D42" s="29" t="s">
        <v>1397</v>
      </c>
      <c r="E42" s="29"/>
      <c r="F42" s="29"/>
      <c r="G42" s="29"/>
      <c r="H42" s="29"/>
      <c r="I42" s="29"/>
      <c r="J42" s="29"/>
      <c r="K42" s="29"/>
      <c r="L42" s="29"/>
      <c r="M42" s="29" t="s">
        <v>1397</v>
      </c>
      <c r="N42" s="29"/>
      <c r="O42" s="29"/>
      <c r="P42" s="25"/>
      <c r="Q42" s="29"/>
      <c r="R42"/>
      <c r="S42" s="28"/>
      <c r="U42" s="29"/>
      <c r="V42" s="29"/>
      <c r="W42" s="29"/>
      <c r="X42" s="29"/>
    </row>
    <row r="43" spans="1:24" ht="30">
      <c r="A43" s="3" t="s">
        <v>491</v>
      </c>
      <c r="B43" s="29"/>
      <c r="C43" s="29"/>
      <c r="D43" s="29"/>
      <c r="E43" s="29"/>
      <c r="F43" s="29"/>
      <c r="G43" s="29"/>
      <c r="H43" s="29" t="s">
        <v>1397</v>
      </c>
      <c r="I43" s="29"/>
      <c r="J43" s="29"/>
      <c r="K43" s="29"/>
      <c r="L43" s="29"/>
      <c r="M43" s="29"/>
      <c r="N43" s="29"/>
      <c r="O43" s="29"/>
      <c r="P43" s="25"/>
      <c r="Q43" s="29"/>
      <c r="R43"/>
      <c r="S43" s="28"/>
      <c r="T43" s="29"/>
      <c r="U43" s="29"/>
      <c r="V43" s="29"/>
      <c r="W43" s="29"/>
      <c r="X43" s="29"/>
    </row>
    <row r="44" spans="1:24" ht="19.5">
      <c r="A44" s="3" t="s">
        <v>500</v>
      </c>
      <c r="B44" s="29"/>
      <c r="C44" s="29"/>
      <c r="D44" s="29"/>
      <c r="E44" s="29"/>
      <c r="F44" s="29"/>
      <c r="G44" s="29"/>
      <c r="H44" s="29"/>
      <c r="I44" s="29"/>
      <c r="J44" s="29"/>
      <c r="K44" s="29"/>
      <c r="L44" s="29"/>
      <c r="M44" s="29"/>
      <c r="N44" s="29" t="s">
        <v>1397</v>
      </c>
      <c r="O44" s="29"/>
      <c r="P44" s="25"/>
      <c r="Q44" s="29"/>
      <c r="R44"/>
      <c r="S44" s="28"/>
      <c r="T44" s="29" t="s">
        <v>1397</v>
      </c>
      <c r="U44" s="29"/>
      <c r="V44" s="29"/>
      <c r="W44" s="29"/>
      <c r="X44" s="29"/>
    </row>
    <row r="45" spans="1:24" ht="19.5">
      <c r="A45" s="3" t="s">
        <v>514</v>
      </c>
      <c r="B45" s="29"/>
      <c r="C45" s="29"/>
      <c r="D45" s="29"/>
      <c r="E45" s="29"/>
      <c r="F45" s="29"/>
      <c r="G45" s="29" t="s">
        <v>1397</v>
      </c>
      <c r="H45" s="29"/>
      <c r="I45" s="29"/>
      <c r="J45" s="29"/>
      <c r="K45" s="29"/>
      <c r="L45" s="29"/>
      <c r="M45" s="29"/>
      <c r="N45" s="29"/>
      <c r="O45" s="29"/>
      <c r="P45" s="25"/>
      <c r="Q45" s="29"/>
      <c r="R45"/>
      <c r="S45" s="28" t="s">
        <v>1397</v>
      </c>
      <c r="T45" s="29"/>
      <c r="U45" s="29"/>
      <c r="V45" s="29"/>
      <c r="W45" s="29"/>
      <c r="X45" s="29"/>
    </row>
    <row r="46" spans="1:24" ht="19.5">
      <c r="A46" s="3" t="s">
        <v>523</v>
      </c>
      <c r="B46" s="29"/>
      <c r="C46" s="29"/>
      <c r="D46" s="29"/>
      <c r="E46" s="29" t="s">
        <v>1397</v>
      </c>
      <c r="F46" s="29"/>
      <c r="G46" s="29"/>
      <c r="H46" s="29"/>
      <c r="I46" s="29"/>
      <c r="J46" s="29"/>
      <c r="K46" s="29"/>
      <c r="L46" s="29"/>
      <c r="M46" s="29"/>
      <c r="N46" s="29" t="s">
        <v>1397</v>
      </c>
      <c r="O46" s="29"/>
      <c r="P46" s="25"/>
      <c r="Q46" s="29"/>
      <c r="R46"/>
      <c r="S46" s="28"/>
      <c r="T46" s="29" t="s">
        <v>1397</v>
      </c>
      <c r="U46" s="29" t="s">
        <v>1397</v>
      </c>
      <c r="V46" s="29"/>
      <c r="W46" s="29"/>
      <c r="X46" s="29"/>
    </row>
    <row r="47" spans="1:24" ht="30">
      <c r="A47" s="3" t="s">
        <v>536</v>
      </c>
      <c r="B47" s="29"/>
      <c r="C47" s="29"/>
      <c r="D47" s="29"/>
      <c r="E47" s="29"/>
      <c r="F47" s="29"/>
      <c r="G47" s="29"/>
      <c r="H47" s="29"/>
      <c r="I47" s="29"/>
      <c r="J47" s="29"/>
      <c r="K47" s="29"/>
      <c r="L47" s="29" t="s">
        <v>1397</v>
      </c>
      <c r="M47" s="29"/>
      <c r="N47" s="29"/>
      <c r="O47" s="29"/>
      <c r="P47" s="25"/>
      <c r="Q47" s="29"/>
      <c r="R47"/>
      <c r="S47" s="28" t="s">
        <v>1397</v>
      </c>
      <c r="T47" s="29"/>
      <c r="U47" s="29"/>
      <c r="V47" s="29"/>
      <c r="W47" s="29"/>
      <c r="X47" s="29"/>
    </row>
    <row r="48" spans="1:24" ht="19.5">
      <c r="A48" s="3" t="s">
        <v>547</v>
      </c>
      <c r="B48" s="29"/>
      <c r="C48" s="29"/>
      <c r="D48" s="29"/>
      <c r="E48" s="29"/>
      <c r="F48" s="29"/>
      <c r="G48" s="29"/>
      <c r="H48" s="29"/>
      <c r="I48" s="29"/>
      <c r="J48" s="29"/>
      <c r="K48" s="29"/>
      <c r="L48" s="29"/>
      <c r="M48" s="29"/>
      <c r="N48" s="29"/>
      <c r="O48" s="29"/>
      <c r="P48" s="25"/>
      <c r="Q48" s="29" t="s">
        <v>1397</v>
      </c>
      <c r="R48" s="28" t="s">
        <v>1397</v>
      </c>
      <c r="S48" s="28"/>
      <c r="T48" s="29"/>
      <c r="U48" s="29"/>
      <c r="V48" s="29"/>
      <c r="W48" s="29"/>
      <c r="X48" s="29"/>
    </row>
    <row r="49" spans="1:24" ht="30">
      <c r="A49" s="3" t="s">
        <v>560</v>
      </c>
      <c r="B49" s="29"/>
      <c r="C49" s="29"/>
      <c r="D49" s="29"/>
      <c r="E49" s="29"/>
      <c r="F49" s="29"/>
      <c r="G49" s="29"/>
      <c r="H49" s="29"/>
      <c r="I49" s="29"/>
      <c r="J49" s="29"/>
      <c r="K49" s="29"/>
      <c r="L49" s="29"/>
      <c r="M49" s="29"/>
      <c r="N49" s="29" t="s">
        <v>1397</v>
      </c>
      <c r="O49" s="29"/>
      <c r="P49" s="25"/>
      <c r="Q49" s="29"/>
      <c r="R49" s="28"/>
      <c r="S49" s="28"/>
      <c r="T49" s="29"/>
      <c r="U49" s="29"/>
      <c r="V49" s="29"/>
      <c r="W49" s="29"/>
      <c r="X49" s="29"/>
    </row>
    <row r="50" spans="1:24" ht="19.5">
      <c r="A50" s="3" t="s">
        <v>572</v>
      </c>
      <c r="B50" s="29"/>
      <c r="C50" s="29"/>
      <c r="D50" s="29"/>
      <c r="E50" s="29"/>
      <c r="F50" s="29"/>
      <c r="G50" s="29"/>
      <c r="H50" s="29"/>
      <c r="I50" s="29"/>
      <c r="J50" s="29"/>
      <c r="K50" s="29"/>
      <c r="L50" s="29"/>
      <c r="M50" s="29"/>
      <c r="N50" s="29" t="s">
        <v>1397</v>
      </c>
      <c r="O50" s="29"/>
      <c r="P50" s="25"/>
      <c r="Q50" s="29"/>
      <c r="R50" s="28"/>
      <c r="S50" s="28"/>
      <c r="T50" s="29" t="s">
        <v>1397</v>
      </c>
      <c r="U50" s="29"/>
      <c r="V50" s="29"/>
      <c r="W50" s="29"/>
      <c r="X50" s="29"/>
    </row>
    <row r="51" spans="1:24" ht="30">
      <c r="A51" s="3" t="s">
        <v>580</v>
      </c>
      <c r="B51" s="29"/>
      <c r="C51" s="29"/>
      <c r="D51" s="29"/>
      <c r="E51" s="29"/>
      <c r="F51" s="29"/>
      <c r="G51" s="29"/>
      <c r="H51" s="29"/>
      <c r="I51" s="29"/>
      <c r="J51" s="29"/>
      <c r="K51" s="29"/>
      <c r="L51" s="29"/>
      <c r="M51" s="29"/>
      <c r="N51" s="29"/>
      <c r="O51" s="29"/>
      <c r="P51" s="25"/>
      <c r="Q51" s="29"/>
      <c r="R51" s="28"/>
      <c r="S51" s="28"/>
      <c r="T51" s="29"/>
      <c r="U51" s="29"/>
      <c r="V51" s="29"/>
      <c r="W51" s="29"/>
      <c r="X51" s="29"/>
    </row>
    <row r="52" spans="1:24" ht="19.5">
      <c r="A52" s="3" t="s">
        <v>588</v>
      </c>
      <c r="B52" s="29"/>
      <c r="C52" s="29"/>
      <c r="D52" s="29"/>
      <c r="E52" s="29"/>
      <c r="F52" s="29"/>
      <c r="G52" s="29"/>
      <c r="H52" s="29"/>
      <c r="I52" s="29"/>
      <c r="J52" s="29"/>
      <c r="K52" s="29"/>
      <c r="L52" s="29"/>
      <c r="M52" s="29"/>
      <c r="N52" s="29"/>
      <c r="O52" s="29"/>
      <c r="P52" s="25"/>
      <c r="Q52" s="29"/>
      <c r="R52" s="28"/>
      <c r="S52" s="28"/>
      <c r="T52" s="29"/>
      <c r="U52" s="29"/>
      <c r="V52" s="29"/>
      <c r="W52" s="29"/>
      <c r="X52" s="29"/>
    </row>
    <row r="53" spans="1:24" ht="19.5">
      <c r="A53" s="3" t="s">
        <v>597</v>
      </c>
      <c r="B53" s="29"/>
      <c r="C53" s="29"/>
      <c r="D53" s="29"/>
      <c r="E53" s="29"/>
      <c r="F53" s="29"/>
      <c r="G53" s="29"/>
      <c r="H53" s="29"/>
      <c r="I53" s="29"/>
      <c r="J53" s="29"/>
      <c r="K53" s="29"/>
      <c r="L53" s="29"/>
      <c r="M53" s="29"/>
      <c r="N53" s="29"/>
      <c r="O53" s="29"/>
      <c r="P53" s="25"/>
      <c r="Q53" s="29"/>
      <c r="R53" s="28"/>
      <c r="S53" s="28"/>
      <c r="T53" s="29"/>
      <c r="U53" s="29"/>
      <c r="V53" s="29"/>
      <c r="W53" s="29"/>
      <c r="X53" s="29"/>
    </row>
    <row r="54" spans="1:24" ht="19.5">
      <c r="A54" s="3" t="s">
        <v>607</v>
      </c>
      <c r="B54" s="29"/>
      <c r="C54" s="29"/>
      <c r="D54" s="29"/>
      <c r="E54" s="29"/>
      <c r="F54" s="29"/>
      <c r="G54" s="29"/>
      <c r="H54" s="29"/>
      <c r="I54" s="29"/>
      <c r="J54" s="29"/>
      <c r="K54" s="29"/>
      <c r="L54" s="29"/>
      <c r="M54" s="29"/>
      <c r="N54" s="29" t="s">
        <v>1397</v>
      </c>
      <c r="O54" s="29"/>
      <c r="P54" s="25"/>
      <c r="Q54" s="29"/>
      <c r="R54" s="28"/>
      <c r="S54" s="28"/>
      <c r="T54" s="29"/>
      <c r="U54" s="29"/>
      <c r="V54" s="29"/>
      <c r="W54" s="29"/>
      <c r="X54" s="29"/>
    </row>
    <row r="55" spans="1:24" ht="19.5">
      <c r="A55" s="3" t="s">
        <v>617</v>
      </c>
      <c r="B55" s="29"/>
      <c r="C55" s="29"/>
      <c r="D55" s="29"/>
      <c r="E55" s="29"/>
      <c r="F55" s="29"/>
      <c r="G55" s="29"/>
      <c r="H55" s="29"/>
      <c r="I55" s="29"/>
      <c r="J55" s="29"/>
      <c r="K55" s="29"/>
      <c r="L55" s="29"/>
      <c r="M55" s="29"/>
      <c r="N55" s="29"/>
      <c r="O55" s="29"/>
      <c r="P55" s="25"/>
      <c r="Q55" s="29"/>
      <c r="R55" s="28"/>
      <c r="S55" s="28"/>
      <c r="T55" s="29"/>
      <c r="U55" s="29"/>
      <c r="V55" s="29"/>
      <c r="W55" s="29"/>
      <c r="X55" s="29"/>
    </row>
    <row r="56" spans="1:24" ht="19.5">
      <c r="A56" s="3" t="s">
        <v>628</v>
      </c>
      <c r="B56" s="29"/>
      <c r="C56" s="29"/>
      <c r="D56" s="29"/>
      <c r="E56" s="29"/>
      <c r="F56" s="29"/>
      <c r="G56" s="29"/>
      <c r="H56" s="29"/>
      <c r="I56" s="29"/>
      <c r="J56" s="29"/>
      <c r="K56" s="29"/>
      <c r="L56" s="29"/>
      <c r="M56" s="29"/>
      <c r="N56" s="29"/>
      <c r="O56" s="29"/>
      <c r="P56" s="25"/>
      <c r="Q56" s="29"/>
      <c r="R56" s="28"/>
      <c r="S56" s="28" t="s">
        <v>1397</v>
      </c>
      <c r="T56" s="29"/>
      <c r="U56" s="29"/>
      <c r="V56" s="29"/>
      <c r="W56" s="29"/>
      <c r="X56" s="29"/>
    </row>
    <row r="57" spans="1:24" ht="19.5">
      <c r="A57" s="3" t="s">
        <v>638</v>
      </c>
      <c r="B57" s="29"/>
      <c r="C57" s="29"/>
      <c r="D57" s="29"/>
      <c r="E57" s="29"/>
      <c r="F57" s="29"/>
      <c r="G57" s="29"/>
      <c r="H57" s="29"/>
      <c r="I57" s="29"/>
      <c r="J57" s="29"/>
      <c r="K57" s="29"/>
      <c r="L57" s="29"/>
      <c r="M57" s="29"/>
      <c r="N57" s="29" t="s">
        <v>1397</v>
      </c>
      <c r="O57" s="29" t="s">
        <v>1397</v>
      </c>
      <c r="P57" s="25"/>
      <c r="Q57" s="29"/>
      <c r="R57" s="28"/>
      <c r="S57" s="28" t="s">
        <v>1397</v>
      </c>
      <c r="T57" s="29"/>
      <c r="U57" s="29"/>
      <c r="V57" s="29"/>
      <c r="W57" s="29"/>
      <c r="X57" s="29"/>
    </row>
    <row r="58" spans="1:24" ht="19.5">
      <c r="A58" s="3" t="s">
        <v>648</v>
      </c>
      <c r="B58" s="29"/>
      <c r="C58" s="29"/>
      <c r="D58" s="29"/>
      <c r="E58" s="29"/>
      <c r="F58" s="29"/>
      <c r="G58" s="29"/>
      <c r="H58" s="29"/>
      <c r="I58" s="29"/>
      <c r="J58" s="29"/>
      <c r="K58" s="29"/>
      <c r="L58" s="29"/>
      <c r="M58" s="29"/>
      <c r="N58" s="29"/>
      <c r="O58" s="29"/>
      <c r="P58" s="25"/>
      <c r="Q58" s="29"/>
      <c r="R58" s="28"/>
      <c r="S58" s="28"/>
      <c r="T58" s="29"/>
      <c r="U58" s="29"/>
      <c r="V58" s="29"/>
      <c r="W58" s="29"/>
      <c r="X58" s="29"/>
    </row>
    <row r="59" spans="1:24" ht="30">
      <c r="A59" s="3" t="s">
        <v>655</v>
      </c>
      <c r="B59" s="29"/>
      <c r="C59" s="29"/>
      <c r="D59" s="29"/>
      <c r="E59" s="29"/>
      <c r="F59" s="29"/>
      <c r="G59" s="29"/>
      <c r="H59" s="29"/>
      <c r="I59" s="29"/>
      <c r="J59" s="29"/>
      <c r="K59" s="29"/>
      <c r="L59" s="29"/>
      <c r="M59" s="29"/>
      <c r="N59" s="29"/>
      <c r="O59" s="29"/>
      <c r="P59" s="25"/>
      <c r="Q59" s="29"/>
      <c r="R59" s="28"/>
      <c r="S59" s="28"/>
      <c r="T59" s="29"/>
      <c r="U59" s="29"/>
      <c r="V59" s="29"/>
      <c r="W59" s="29"/>
      <c r="X59" s="29"/>
    </row>
    <row r="60" spans="1:24" ht="19.5">
      <c r="A60" s="3" t="s">
        <v>663</v>
      </c>
      <c r="B60" s="29"/>
      <c r="C60" s="29"/>
      <c r="D60" s="29"/>
      <c r="E60" s="29"/>
      <c r="F60" s="29"/>
      <c r="G60" s="29"/>
      <c r="H60" s="29"/>
      <c r="I60" s="29"/>
      <c r="J60" s="29"/>
      <c r="K60" s="29"/>
      <c r="L60" s="29"/>
      <c r="M60" s="29"/>
      <c r="N60" s="29"/>
      <c r="O60" s="29"/>
      <c r="P60" s="25"/>
      <c r="Q60" s="29"/>
      <c r="R60" s="28"/>
      <c r="S60" s="28"/>
      <c r="T60" s="29"/>
      <c r="U60" s="29"/>
      <c r="V60" s="29"/>
      <c r="W60" s="29"/>
      <c r="X60" s="29"/>
    </row>
    <row r="61" spans="1:24" ht="19.5">
      <c r="A61" s="3" t="s">
        <v>671</v>
      </c>
      <c r="B61" s="29"/>
      <c r="C61" s="29"/>
      <c r="D61" s="29"/>
      <c r="E61" s="29"/>
      <c r="F61" s="29"/>
      <c r="G61" s="29"/>
      <c r="H61" s="29"/>
      <c r="I61" s="29"/>
      <c r="J61" s="29"/>
      <c r="K61" s="29"/>
      <c r="L61" s="29"/>
      <c r="M61" s="29"/>
      <c r="N61" s="29"/>
      <c r="O61" s="29"/>
      <c r="P61" s="25"/>
      <c r="Q61" s="29"/>
      <c r="R61" s="28"/>
      <c r="S61" s="28"/>
      <c r="T61" s="29"/>
      <c r="U61" s="29"/>
      <c r="V61" s="29"/>
      <c r="W61" s="29"/>
      <c r="X61" s="29"/>
    </row>
    <row r="62" spans="1:24" ht="19.5">
      <c r="A62" s="3" t="s">
        <v>683</v>
      </c>
      <c r="B62" s="29"/>
      <c r="C62" s="29"/>
      <c r="D62" s="29"/>
      <c r="E62" s="29"/>
      <c r="F62" s="29"/>
      <c r="G62" s="29"/>
      <c r="H62" s="29"/>
      <c r="I62" s="29"/>
      <c r="J62" s="29"/>
      <c r="K62" s="29"/>
      <c r="L62" s="29"/>
      <c r="M62" s="29"/>
      <c r="N62" s="29"/>
      <c r="O62" s="29"/>
      <c r="P62" s="25"/>
      <c r="Q62" s="29"/>
      <c r="R62" s="28"/>
      <c r="S62" s="28"/>
      <c r="T62" s="29"/>
      <c r="U62" s="29"/>
      <c r="V62" s="29"/>
      <c r="W62" s="29"/>
      <c r="X62" s="29"/>
    </row>
    <row r="63" spans="1:24" ht="19.5">
      <c r="A63" s="3" t="s">
        <v>694</v>
      </c>
      <c r="B63" s="29"/>
      <c r="C63" s="29"/>
      <c r="D63" s="29"/>
      <c r="E63" s="29"/>
      <c r="F63" s="29"/>
      <c r="G63" s="29"/>
      <c r="H63" s="29"/>
      <c r="I63" s="29"/>
      <c r="J63" s="29"/>
      <c r="K63" s="29"/>
      <c r="L63" s="29"/>
      <c r="M63" s="29"/>
      <c r="N63" s="29"/>
      <c r="O63" s="29"/>
      <c r="P63" s="25"/>
      <c r="Q63" s="29"/>
      <c r="R63" s="28"/>
      <c r="S63" s="28"/>
      <c r="T63" s="29"/>
      <c r="U63" s="29"/>
      <c r="V63" s="29"/>
      <c r="W63" s="29"/>
      <c r="X63" s="29"/>
    </row>
    <row r="64" spans="1:24" ht="19.5">
      <c r="A64" s="3" t="s">
        <v>707</v>
      </c>
      <c r="B64" s="29"/>
      <c r="C64" s="29"/>
      <c r="D64" s="29"/>
      <c r="E64" s="29"/>
      <c r="F64" s="29"/>
      <c r="G64" s="29"/>
      <c r="H64" s="29"/>
      <c r="I64" s="29"/>
      <c r="J64" s="29"/>
      <c r="K64" s="29"/>
      <c r="L64" s="29"/>
      <c r="M64" s="29"/>
      <c r="N64" s="29"/>
      <c r="O64" s="29"/>
      <c r="P64" s="25"/>
      <c r="Q64" s="29"/>
      <c r="R64" s="28"/>
      <c r="S64" s="28"/>
      <c r="T64" s="29"/>
      <c r="U64" s="29"/>
      <c r="V64" s="29"/>
      <c r="W64" s="29"/>
      <c r="X64" s="29"/>
    </row>
    <row r="65" spans="1:24" ht="19.5">
      <c r="A65" s="3" t="s">
        <v>718</v>
      </c>
      <c r="B65" s="29"/>
      <c r="C65" s="29"/>
      <c r="D65" s="29"/>
      <c r="E65" s="29"/>
      <c r="F65" s="29"/>
      <c r="G65" s="29"/>
      <c r="H65" s="29"/>
      <c r="I65" s="29"/>
      <c r="J65" s="29"/>
      <c r="K65" s="29"/>
      <c r="L65" s="29"/>
      <c r="M65" s="29"/>
      <c r="N65" s="29"/>
      <c r="O65" s="29"/>
      <c r="P65" s="25"/>
      <c r="Q65" s="29"/>
      <c r="R65" s="28"/>
      <c r="S65" s="28"/>
      <c r="T65" s="29"/>
      <c r="U65" s="29"/>
      <c r="V65" s="29"/>
      <c r="W65" s="29"/>
      <c r="X65" s="29"/>
    </row>
    <row r="66" spans="1:24" ht="19.5">
      <c r="A66" s="3" t="s">
        <v>730</v>
      </c>
      <c r="B66" s="29"/>
      <c r="C66" s="29"/>
      <c r="D66" s="29"/>
      <c r="E66" s="29"/>
      <c r="F66" s="29"/>
      <c r="G66" s="29"/>
      <c r="H66" s="29"/>
      <c r="I66" s="29"/>
      <c r="J66" s="29"/>
      <c r="K66" s="29"/>
      <c r="L66" s="29"/>
      <c r="M66" s="29"/>
      <c r="N66" s="29"/>
      <c r="O66" s="29"/>
      <c r="P66" s="25"/>
      <c r="Q66" s="29"/>
      <c r="R66" s="28"/>
      <c r="S66" s="28"/>
      <c r="T66" s="29"/>
      <c r="U66" s="29"/>
      <c r="V66" s="29"/>
      <c r="W66" s="29"/>
      <c r="X66" s="29"/>
    </row>
    <row r="67" spans="1:24" ht="30">
      <c r="A67" s="3" t="s">
        <v>737</v>
      </c>
      <c r="B67" s="29"/>
      <c r="C67" s="29"/>
      <c r="D67" s="29"/>
      <c r="E67" s="29"/>
      <c r="F67" s="29"/>
      <c r="G67" s="29"/>
      <c r="H67" s="29"/>
      <c r="I67" s="29"/>
      <c r="J67" s="29"/>
      <c r="K67" s="29"/>
      <c r="L67" s="29"/>
      <c r="M67" s="29"/>
      <c r="N67" s="29"/>
      <c r="O67" s="29"/>
      <c r="P67" s="25"/>
      <c r="Q67" s="29"/>
      <c r="R67" s="28"/>
      <c r="S67" s="28"/>
      <c r="T67" s="29"/>
      <c r="U67" s="29"/>
      <c r="V67" s="29"/>
      <c r="W67" s="29"/>
      <c r="X67" s="29"/>
    </row>
    <row r="68" spans="1:24" ht="19.5">
      <c r="A68" s="3" t="s">
        <v>750</v>
      </c>
      <c r="B68" s="29"/>
      <c r="C68" s="29"/>
      <c r="D68" s="29"/>
      <c r="E68" s="29"/>
      <c r="F68" s="29"/>
      <c r="G68" s="29"/>
      <c r="H68" s="29"/>
      <c r="I68" s="29"/>
      <c r="J68" s="29"/>
      <c r="K68" s="29"/>
      <c r="L68" s="29"/>
      <c r="M68" s="29"/>
      <c r="N68" s="29"/>
      <c r="O68" s="29"/>
      <c r="P68" s="25"/>
      <c r="Q68" s="29"/>
      <c r="R68" s="28"/>
      <c r="S68" s="28"/>
      <c r="T68" s="29"/>
      <c r="U68" s="29"/>
      <c r="V68" s="29"/>
      <c r="W68" s="29"/>
      <c r="X68" s="29"/>
    </row>
    <row r="69" spans="1:24" ht="30">
      <c r="A69" s="3" t="s">
        <v>763</v>
      </c>
      <c r="B69" s="29"/>
      <c r="C69" s="29"/>
      <c r="D69" s="29"/>
      <c r="E69" s="29"/>
      <c r="F69" s="29"/>
      <c r="G69" s="29"/>
      <c r="H69" s="29"/>
      <c r="I69" s="29"/>
      <c r="J69" s="29"/>
      <c r="K69" s="29"/>
      <c r="L69" s="29"/>
      <c r="M69" s="29"/>
      <c r="N69" s="29"/>
      <c r="O69" s="29" t="s">
        <v>1397</v>
      </c>
      <c r="P69" s="25"/>
      <c r="Q69" s="29"/>
      <c r="R69" s="28"/>
      <c r="S69" s="28"/>
      <c r="T69" s="29"/>
      <c r="U69" s="29"/>
      <c r="V69" s="29"/>
      <c r="W69" s="29"/>
      <c r="X69" s="29"/>
    </row>
    <row r="70" spans="1:24" ht="19.5">
      <c r="A70" s="3" t="s">
        <v>771</v>
      </c>
      <c r="B70" s="29"/>
      <c r="C70" s="29"/>
      <c r="D70" s="29"/>
      <c r="E70" s="29"/>
      <c r="F70" s="29"/>
      <c r="G70" s="29"/>
      <c r="H70" s="29"/>
      <c r="I70" s="29"/>
      <c r="J70" s="29"/>
      <c r="K70" s="29"/>
      <c r="L70" s="29"/>
      <c r="M70" s="29"/>
      <c r="N70" s="29"/>
      <c r="O70" s="29"/>
      <c r="P70" s="25"/>
      <c r="Q70" s="29"/>
      <c r="R70" s="28"/>
      <c r="S70" s="28"/>
      <c r="T70" s="29"/>
      <c r="U70" s="29"/>
      <c r="V70" s="29"/>
      <c r="W70" s="29"/>
      <c r="X70" s="29"/>
    </row>
    <row r="71" spans="1:24" ht="19.5">
      <c r="A71" s="3" t="s">
        <v>781</v>
      </c>
      <c r="B71" s="29"/>
      <c r="C71" s="29"/>
      <c r="D71" s="29"/>
      <c r="E71" s="29"/>
      <c r="F71" s="29"/>
      <c r="G71" s="29"/>
      <c r="H71" s="29"/>
      <c r="I71" s="29"/>
      <c r="J71" s="29"/>
      <c r="K71" s="29"/>
      <c r="L71" s="29"/>
      <c r="M71" s="29"/>
      <c r="N71" s="29"/>
      <c r="O71" s="29"/>
      <c r="P71" s="25"/>
      <c r="Q71" s="29"/>
      <c r="R71" s="28"/>
      <c r="S71" s="28" t="s">
        <v>1397</v>
      </c>
      <c r="T71" s="29"/>
      <c r="U71" s="29"/>
      <c r="V71" s="29"/>
      <c r="W71" s="29"/>
      <c r="X71" s="29"/>
    </row>
    <row r="72" spans="1:24" ht="19.5">
      <c r="A72" s="3" t="s">
        <v>789</v>
      </c>
      <c r="B72" s="29"/>
      <c r="C72" s="29"/>
      <c r="D72" s="29"/>
      <c r="E72" s="29"/>
      <c r="F72" s="29"/>
      <c r="G72" s="29"/>
      <c r="H72" s="29"/>
      <c r="I72" s="29"/>
      <c r="J72" s="29"/>
      <c r="K72" s="29"/>
      <c r="L72" s="29"/>
      <c r="M72" s="29"/>
      <c r="N72" s="29"/>
      <c r="O72" s="29"/>
      <c r="P72" s="25"/>
      <c r="Q72" s="29"/>
      <c r="R72" s="28" t="s">
        <v>1397</v>
      </c>
      <c r="S72" s="28"/>
      <c r="T72" s="29"/>
      <c r="U72" s="29"/>
      <c r="V72" s="29"/>
      <c r="W72" s="29"/>
      <c r="X72" s="29"/>
    </row>
    <row r="73" spans="1:24" ht="19.5">
      <c r="A73" s="3" t="s">
        <v>804</v>
      </c>
      <c r="B73" s="29"/>
      <c r="C73" s="29"/>
      <c r="D73" s="29"/>
      <c r="E73" s="29"/>
      <c r="F73" s="29"/>
      <c r="G73" s="29"/>
      <c r="H73" s="29"/>
      <c r="I73" s="29"/>
      <c r="J73" s="29"/>
      <c r="K73" s="29"/>
      <c r="L73" s="29"/>
      <c r="M73" s="29"/>
      <c r="N73" s="29"/>
      <c r="O73" s="29"/>
      <c r="P73" s="25"/>
      <c r="Q73" s="29"/>
      <c r="R73" s="28" t="s">
        <v>1397</v>
      </c>
      <c r="S73" s="28"/>
      <c r="T73" s="29"/>
      <c r="U73" s="29"/>
      <c r="V73" s="29"/>
      <c r="W73" s="29"/>
      <c r="X73" s="29"/>
    </row>
    <row r="74" spans="1:24" ht="19.5">
      <c r="A74" s="3" t="s">
        <v>814</v>
      </c>
      <c r="B74" s="29"/>
      <c r="C74" s="29"/>
      <c r="D74" s="29"/>
      <c r="E74" s="29"/>
      <c r="F74" s="29"/>
      <c r="G74" s="29"/>
      <c r="H74" s="29"/>
      <c r="I74" s="29"/>
      <c r="J74" s="29"/>
      <c r="K74" s="29"/>
      <c r="L74" s="29"/>
      <c r="M74" s="29"/>
      <c r="N74" s="29"/>
      <c r="O74" s="29"/>
      <c r="P74" s="25"/>
      <c r="Q74" s="29"/>
      <c r="R74" s="28" t="s">
        <v>1397</v>
      </c>
      <c r="S74" s="28"/>
      <c r="T74" s="29"/>
      <c r="U74" s="29"/>
      <c r="V74" s="29"/>
      <c r="W74" s="29"/>
      <c r="X74" s="29"/>
    </row>
    <row r="75" spans="1:24" ht="19.5">
      <c r="A75" s="3" t="s">
        <v>822</v>
      </c>
      <c r="B75" s="29"/>
      <c r="C75" s="29"/>
      <c r="D75" s="29"/>
      <c r="E75" s="29"/>
      <c r="F75" s="29"/>
      <c r="G75" s="29"/>
      <c r="H75" s="29"/>
      <c r="I75" s="29"/>
      <c r="J75" s="29"/>
      <c r="K75" s="29"/>
      <c r="L75" s="29"/>
      <c r="M75" s="29"/>
      <c r="N75" s="29"/>
      <c r="O75" s="29"/>
      <c r="P75" s="25"/>
      <c r="Q75" s="29"/>
      <c r="R75" s="28"/>
      <c r="S75" s="28" t="s">
        <v>1397</v>
      </c>
      <c r="T75" s="29"/>
      <c r="U75" s="29"/>
      <c r="V75" s="29"/>
      <c r="W75" s="29"/>
      <c r="X75" s="29"/>
    </row>
    <row r="76" spans="1:24" ht="19.5">
      <c r="A76" s="3" t="s">
        <v>829</v>
      </c>
      <c r="B76" s="29"/>
      <c r="C76" s="29"/>
      <c r="D76" s="29"/>
      <c r="E76" s="29"/>
      <c r="F76" s="29"/>
      <c r="G76" s="29"/>
      <c r="H76" s="29"/>
      <c r="I76" s="29"/>
      <c r="J76" s="29"/>
      <c r="K76" s="29"/>
      <c r="L76" s="29"/>
      <c r="M76" s="29"/>
      <c r="N76" s="29"/>
      <c r="O76" s="29"/>
      <c r="P76" s="25"/>
      <c r="Q76" s="29"/>
      <c r="R76" s="28"/>
      <c r="S76" s="28"/>
      <c r="T76" s="29"/>
      <c r="U76" s="29"/>
      <c r="V76" s="29"/>
      <c r="W76" s="29"/>
      <c r="X76" s="29"/>
    </row>
    <row r="77" spans="1:24" ht="30">
      <c r="A77" s="3" t="s">
        <v>839</v>
      </c>
      <c r="B77" s="29"/>
      <c r="C77" s="29"/>
      <c r="D77" s="29"/>
      <c r="E77" s="29"/>
      <c r="F77" s="29"/>
      <c r="G77" s="29"/>
      <c r="H77" s="29"/>
      <c r="I77" s="29"/>
      <c r="J77" s="29"/>
      <c r="K77" s="29"/>
      <c r="L77" s="29"/>
      <c r="M77" s="29"/>
      <c r="N77" s="29"/>
      <c r="O77" s="29"/>
      <c r="P77" s="25"/>
      <c r="Q77" s="29"/>
      <c r="R77" s="28"/>
      <c r="S77" s="28"/>
      <c r="T77" s="29"/>
      <c r="U77" s="29"/>
      <c r="V77" s="29"/>
      <c r="W77" s="29"/>
      <c r="X77" s="29"/>
    </row>
    <row r="78" spans="1:24" ht="19.5">
      <c r="A78" s="3" t="s">
        <v>851</v>
      </c>
      <c r="B78" s="29"/>
      <c r="C78" s="29"/>
      <c r="D78" s="29"/>
      <c r="E78" s="29"/>
      <c r="F78" s="29"/>
      <c r="G78" s="29"/>
      <c r="H78" s="29"/>
      <c r="I78" s="29"/>
      <c r="J78" s="29"/>
      <c r="K78" s="29"/>
      <c r="L78" s="29"/>
      <c r="M78" s="29"/>
      <c r="N78" s="29"/>
      <c r="O78" s="29"/>
      <c r="P78" s="25"/>
      <c r="Q78" s="29"/>
      <c r="R78" s="28"/>
      <c r="S78" s="28"/>
      <c r="T78" s="29"/>
      <c r="U78" s="29"/>
      <c r="V78" s="29"/>
      <c r="W78" s="29"/>
      <c r="X78" s="29"/>
    </row>
    <row r="79" spans="1:24" ht="19.5">
      <c r="A79" s="3" t="s">
        <v>862</v>
      </c>
      <c r="B79" s="29"/>
      <c r="C79" s="29"/>
      <c r="D79" s="29"/>
      <c r="E79" s="29"/>
      <c r="F79" s="29"/>
      <c r="G79" s="29"/>
      <c r="H79" s="29"/>
      <c r="I79" s="29"/>
      <c r="J79" s="29"/>
      <c r="K79" s="29"/>
      <c r="L79" s="29"/>
      <c r="M79" s="29"/>
      <c r="N79" s="29"/>
      <c r="O79" s="29"/>
      <c r="P79" s="25"/>
      <c r="Q79" s="29"/>
      <c r="R79" s="28"/>
      <c r="S79" s="28" t="s">
        <v>1397</v>
      </c>
      <c r="T79" s="29"/>
      <c r="U79" s="29"/>
      <c r="V79" s="29"/>
      <c r="W79" s="29"/>
      <c r="X79" s="29"/>
    </row>
    <row r="80" spans="1:24" ht="19.5">
      <c r="A80" s="3" t="s">
        <v>870</v>
      </c>
      <c r="B80" s="29"/>
      <c r="C80" s="29"/>
      <c r="D80" s="29"/>
      <c r="E80" s="29"/>
      <c r="F80" s="29"/>
      <c r="G80" s="29"/>
      <c r="H80" s="29"/>
      <c r="I80" s="29"/>
      <c r="J80" s="29"/>
      <c r="K80" s="29"/>
      <c r="L80" s="29"/>
      <c r="M80" s="29"/>
      <c r="N80" s="29"/>
      <c r="O80" s="29"/>
      <c r="P80" s="25"/>
      <c r="Q80" s="29"/>
      <c r="R80" s="28"/>
      <c r="S80" s="28"/>
      <c r="T80" s="29"/>
      <c r="U80" s="29"/>
      <c r="V80" s="29"/>
      <c r="W80" s="29"/>
      <c r="X80" s="29"/>
    </row>
    <row r="81" spans="1:24" ht="19.5">
      <c r="A81" s="3" t="s">
        <v>876</v>
      </c>
      <c r="B81" s="29"/>
      <c r="C81" s="29"/>
      <c r="D81" s="29"/>
      <c r="E81" s="29"/>
      <c r="F81" s="29"/>
      <c r="G81" s="29"/>
      <c r="H81" s="29"/>
      <c r="I81" s="29"/>
      <c r="J81" s="29"/>
      <c r="K81" s="29"/>
      <c r="L81" s="29"/>
      <c r="M81" s="29"/>
      <c r="N81" s="29"/>
      <c r="O81" s="29"/>
      <c r="P81" s="25"/>
      <c r="Q81" s="29"/>
      <c r="R81" s="28"/>
      <c r="S81" s="28"/>
      <c r="T81" s="29"/>
      <c r="U81" s="29"/>
      <c r="V81" s="29"/>
      <c r="W81" s="29"/>
      <c r="X81" s="29"/>
    </row>
    <row r="82" spans="1:24" ht="30">
      <c r="A82" s="3" t="s">
        <v>889</v>
      </c>
      <c r="B82" s="29"/>
      <c r="C82" s="29"/>
      <c r="D82" s="29"/>
      <c r="E82" s="29"/>
      <c r="F82" s="29"/>
      <c r="G82" s="29"/>
      <c r="H82" s="29"/>
      <c r="I82" s="29"/>
      <c r="J82" s="29"/>
      <c r="K82" s="29"/>
      <c r="L82" s="29"/>
      <c r="M82" s="29"/>
      <c r="N82" s="29"/>
      <c r="O82" s="29"/>
      <c r="P82" s="25"/>
      <c r="Q82" s="29"/>
      <c r="R82" s="28"/>
      <c r="S82" s="28"/>
      <c r="T82" s="29"/>
      <c r="U82" s="29"/>
      <c r="V82" s="29"/>
      <c r="W82" s="29"/>
      <c r="X82" s="29"/>
    </row>
    <row r="83" spans="1:24" ht="30">
      <c r="A83" s="3" t="s">
        <v>901</v>
      </c>
      <c r="B83" s="29"/>
      <c r="C83" s="29"/>
      <c r="D83" s="29"/>
      <c r="E83" s="29"/>
      <c r="F83" s="29"/>
      <c r="G83" s="29"/>
      <c r="H83" s="29"/>
      <c r="I83" s="29"/>
      <c r="J83" s="29"/>
      <c r="K83" s="29"/>
      <c r="L83" s="29"/>
      <c r="M83" s="29"/>
      <c r="N83" s="29"/>
      <c r="O83" s="29"/>
      <c r="P83" s="25"/>
      <c r="Q83" s="29"/>
      <c r="R83" s="28"/>
      <c r="S83" s="28" t="s">
        <v>1397</v>
      </c>
      <c r="T83" s="29"/>
      <c r="U83" s="29"/>
      <c r="V83" s="29"/>
      <c r="W83" s="29"/>
      <c r="X83" s="29"/>
    </row>
    <row r="84" spans="1:24" ht="19.5">
      <c r="A84" s="3" t="s">
        <v>910</v>
      </c>
      <c r="B84" s="29"/>
      <c r="C84" s="29"/>
      <c r="D84" s="29"/>
      <c r="E84" s="29"/>
      <c r="F84" s="29"/>
      <c r="G84" s="29"/>
      <c r="H84" s="29"/>
      <c r="I84" s="29"/>
      <c r="J84" s="29"/>
      <c r="K84" s="29"/>
      <c r="L84" s="29"/>
      <c r="M84" s="29"/>
      <c r="N84" s="29"/>
      <c r="O84" s="29"/>
      <c r="P84" s="25"/>
      <c r="Q84" s="29"/>
      <c r="R84" s="28"/>
      <c r="S84" s="28" t="s">
        <v>1397</v>
      </c>
      <c r="T84" s="29"/>
      <c r="U84" s="29"/>
      <c r="V84" s="29"/>
      <c r="W84" s="29"/>
      <c r="X84" s="29"/>
    </row>
    <row r="85" spans="1:24" ht="19.5">
      <c r="A85" s="3" t="s">
        <v>921</v>
      </c>
      <c r="B85" s="29"/>
      <c r="C85" s="29"/>
      <c r="D85" s="29"/>
      <c r="E85" s="29"/>
      <c r="F85" s="29"/>
      <c r="G85" s="29"/>
      <c r="H85" s="29"/>
      <c r="I85" s="29"/>
      <c r="J85" s="29"/>
      <c r="K85" s="29"/>
      <c r="L85" s="29"/>
      <c r="M85" s="29"/>
      <c r="N85" s="29"/>
      <c r="O85" s="29"/>
      <c r="P85" s="25"/>
      <c r="Q85" s="29"/>
      <c r="R85" s="28"/>
      <c r="S85" s="28"/>
      <c r="T85" s="29"/>
      <c r="U85" s="29"/>
      <c r="V85" s="29"/>
      <c r="W85" s="29"/>
      <c r="X85" s="29"/>
    </row>
    <row r="86" spans="1:24" ht="30">
      <c r="A86" s="3" t="s">
        <v>932</v>
      </c>
      <c r="B86" s="29"/>
      <c r="C86" s="29"/>
      <c r="D86" s="29"/>
      <c r="E86" s="29"/>
      <c r="F86" s="29"/>
      <c r="G86" s="29"/>
      <c r="H86" s="29"/>
      <c r="I86" s="29"/>
      <c r="J86" s="29"/>
      <c r="K86" s="29"/>
      <c r="L86" s="29"/>
      <c r="M86" s="29"/>
      <c r="N86" s="29"/>
      <c r="O86" s="29"/>
      <c r="P86" s="25"/>
      <c r="Q86" s="29"/>
      <c r="R86" s="28"/>
      <c r="S86" s="28"/>
      <c r="T86" s="29"/>
      <c r="U86" s="29"/>
      <c r="V86" s="29"/>
      <c r="W86" s="29"/>
      <c r="X86" s="29"/>
    </row>
    <row r="87" spans="1:24" ht="30">
      <c r="A87" s="3" t="s">
        <v>940</v>
      </c>
      <c r="B87" s="29"/>
      <c r="C87" s="29"/>
      <c r="D87" s="29"/>
      <c r="E87" s="29"/>
      <c r="F87" s="29"/>
      <c r="G87" s="29"/>
      <c r="H87" s="29"/>
      <c r="I87" s="29"/>
      <c r="J87" s="29"/>
      <c r="K87" s="29"/>
      <c r="L87" s="29"/>
      <c r="M87" s="29"/>
      <c r="N87" s="29"/>
      <c r="O87" s="29"/>
      <c r="P87" s="25"/>
      <c r="Q87" s="29"/>
      <c r="R87" s="28"/>
      <c r="S87" s="28"/>
      <c r="T87" s="29"/>
      <c r="U87" s="29"/>
      <c r="V87" s="29"/>
      <c r="W87" s="29"/>
      <c r="X87" s="29"/>
    </row>
    <row r="88" spans="1:24" ht="30">
      <c r="A88" s="3" t="s">
        <v>950</v>
      </c>
      <c r="B88" s="29"/>
      <c r="C88" s="29"/>
      <c r="D88" s="29"/>
      <c r="E88" s="29"/>
      <c r="F88" s="29"/>
      <c r="G88" s="29"/>
      <c r="H88" s="29"/>
      <c r="I88" s="29"/>
      <c r="J88" s="29"/>
      <c r="K88" s="29"/>
      <c r="L88" s="29"/>
      <c r="M88" s="29"/>
      <c r="N88" s="29"/>
      <c r="O88" s="29"/>
      <c r="P88" s="27" t="s">
        <v>1397</v>
      </c>
      <c r="Q88" s="29"/>
      <c r="R88" s="28"/>
      <c r="S88" s="28" t="s">
        <v>1397</v>
      </c>
      <c r="T88" s="29"/>
      <c r="U88" s="29"/>
      <c r="V88" s="29"/>
      <c r="W88" s="29"/>
      <c r="X88" s="29"/>
    </row>
    <row r="89" spans="1:24" ht="19.5">
      <c r="A89" s="3" t="s">
        <v>959</v>
      </c>
      <c r="B89" s="29"/>
      <c r="C89" s="29"/>
      <c r="D89" s="29"/>
      <c r="E89" s="29"/>
      <c r="F89" s="29"/>
      <c r="G89" s="29"/>
      <c r="H89" s="29"/>
      <c r="I89" s="29"/>
      <c r="J89" s="29"/>
      <c r="K89" s="29"/>
      <c r="L89" s="29"/>
      <c r="M89" s="29"/>
      <c r="N89" s="29"/>
      <c r="O89" s="29"/>
      <c r="P89"/>
      <c r="Q89" s="29"/>
      <c r="R89" s="28"/>
      <c r="S89" s="28"/>
      <c r="T89" s="29"/>
      <c r="U89" s="29"/>
      <c r="V89" s="29"/>
      <c r="W89" s="29"/>
      <c r="X89" s="29"/>
    </row>
    <row r="90" spans="1:24" ht="19.5">
      <c r="A90" s="3" t="s">
        <v>973</v>
      </c>
      <c r="B90" s="29"/>
      <c r="C90" s="29"/>
      <c r="D90" s="29"/>
      <c r="E90" s="29"/>
      <c r="F90" s="29"/>
      <c r="G90" s="29"/>
      <c r="H90" s="29"/>
      <c r="I90" s="29"/>
      <c r="J90" s="29"/>
      <c r="K90" s="29"/>
      <c r="L90" s="29"/>
      <c r="M90" s="29"/>
      <c r="N90" s="29"/>
      <c r="O90" s="29"/>
      <c r="P90" s="25"/>
      <c r="Q90" s="29"/>
      <c r="R90" s="28"/>
      <c r="S90" s="28" t="s">
        <v>1397</v>
      </c>
      <c r="T90" s="29"/>
      <c r="U90" s="29"/>
      <c r="V90" s="29"/>
      <c r="W90" s="29"/>
      <c r="X90" s="29"/>
    </row>
    <row r="91" spans="1:24" ht="19.5">
      <c r="A91" s="3" t="s">
        <v>982</v>
      </c>
      <c r="B91" s="29"/>
      <c r="C91" s="29"/>
      <c r="D91" s="29"/>
      <c r="E91" s="29"/>
      <c r="F91" s="29"/>
      <c r="G91" s="29"/>
      <c r="H91" s="29"/>
      <c r="I91" s="29"/>
      <c r="J91" s="29"/>
      <c r="K91" s="29"/>
      <c r="L91" s="29"/>
      <c r="M91" s="29"/>
      <c r="N91" s="29"/>
      <c r="O91" s="29"/>
      <c r="P91" s="25"/>
      <c r="Q91" s="29"/>
      <c r="R91" s="28"/>
      <c r="S91" s="28"/>
      <c r="T91" s="29"/>
      <c r="U91" s="29" t="s">
        <v>1397</v>
      </c>
      <c r="V91" s="29"/>
      <c r="W91" s="29"/>
      <c r="X91" s="29"/>
    </row>
    <row r="92" spans="1:24" ht="19.5">
      <c r="A92" s="3" t="s">
        <v>990</v>
      </c>
      <c r="B92" s="29"/>
      <c r="C92" s="29"/>
      <c r="D92" s="29"/>
      <c r="E92" s="29"/>
      <c r="F92" s="29"/>
      <c r="G92" s="29"/>
      <c r="H92" s="29"/>
      <c r="I92" s="29"/>
      <c r="J92" s="29"/>
      <c r="K92" s="29"/>
      <c r="L92" s="29"/>
      <c r="M92" s="29"/>
      <c r="N92" s="29"/>
      <c r="O92" s="29"/>
      <c r="P92" s="25"/>
      <c r="Q92" s="29"/>
      <c r="R92" s="28"/>
      <c r="S92" s="28"/>
      <c r="T92" s="29"/>
      <c r="U92" s="29"/>
      <c r="V92" s="29"/>
      <c r="W92" s="29"/>
      <c r="X92" s="29"/>
    </row>
    <row r="93" spans="1:24" ht="19.5">
      <c r="A93" s="3" t="s">
        <v>997</v>
      </c>
      <c r="B93" s="29"/>
      <c r="C93" s="29"/>
      <c r="D93" s="29"/>
      <c r="E93" s="29"/>
      <c r="F93" s="29"/>
      <c r="G93" s="29"/>
      <c r="H93" s="29"/>
      <c r="I93" s="29"/>
      <c r="J93" s="29"/>
      <c r="K93" s="29"/>
      <c r="L93" s="29"/>
      <c r="M93" s="29"/>
      <c r="N93" s="29"/>
      <c r="O93" s="29"/>
      <c r="P93"/>
      <c r="Q93" s="29"/>
      <c r="R93" s="28"/>
      <c r="S93" s="28" t="s">
        <v>1397</v>
      </c>
      <c r="T93" s="29"/>
      <c r="U93" s="29"/>
      <c r="V93" s="29"/>
      <c r="W93" s="29"/>
      <c r="X93" s="29"/>
    </row>
    <row r="94" spans="1:24" ht="30">
      <c r="A94" s="3" t="s">
        <v>1005</v>
      </c>
      <c r="B94" s="29"/>
      <c r="C94" s="29"/>
      <c r="D94" s="29"/>
      <c r="E94" s="29"/>
      <c r="F94" s="29"/>
      <c r="G94" s="29"/>
      <c r="H94" s="29"/>
      <c r="I94" s="29"/>
      <c r="J94" s="29"/>
      <c r="K94" s="29"/>
      <c r="L94" s="29"/>
      <c r="M94" s="29"/>
      <c r="N94" s="29"/>
      <c r="O94" s="29"/>
      <c r="P94" s="25"/>
      <c r="Q94" s="29"/>
      <c r="R94" s="28"/>
      <c r="S94" s="28"/>
      <c r="T94" s="29"/>
      <c r="U94" s="29"/>
      <c r="V94" s="29"/>
      <c r="W94" s="29"/>
      <c r="X94" s="29"/>
    </row>
    <row r="95" spans="1:24" ht="30">
      <c r="A95" s="3" t="s">
        <v>1020</v>
      </c>
      <c r="B95" s="29"/>
      <c r="C95" s="29"/>
      <c r="D95" s="29"/>
      <c r="E95" s="29"/>
      <c r="F95" s="29"/>
      <c r="G95" s="29"/>
      <c r="H95" s="29"/>
      <c r="I95" s="29"/>
      <c r="J95" s="29"/>
      <c r="K95" s="29"/>
      <c r="L95" s="29"/>
      <c r="M95" s="29"/>
      <c r="N95" s="29"/>
      <c r="O95" s="29"/>
      <c r="P95"/>
      <c r="Q95" s="29"/>
      <c r="R95" s="28"/>
      <c r="S95" s="28" t="s">
        <v>1397</v>
      </c>
      <c r="T95" s="29"/>
      <c r="U95" s="29"/>
      <c r="V95" s="29"/>
      <c r="W95" s="29"/>
      <c r="X95" s="29"/>
    </row>
    <row r="96" spans="1:24" ht="19.5">
      <c r="A96" s="3" t="s">
        <v>1025</v>
      </c>
      <c r="B96" s="29"/>
      <c r="C96" s="29"/>
      <c r="D96" s="29"/>
      <c r="E96" s="29"/>
      <c r="F96" s="29"/>
      <c r="G96" s="29" t="s">
        <v>1397</v>
      </c>
      <c r="H96" s="29" t="s">
        <v>1397</v>
      </c>
      <c r="I96" s="29"/>
      <c r="J96" s="29"/>
      <c r="K96" s="29"/>
      <c r="L96" s="29"/>
      <c r="M96" s="29"/>
      <c r="N96" s="29"/>
      <c r="O96" s="29"/>
      <c r="P96" s="25"/>
      <c r="Q96" s="29"/>
      <c r="R96" s="28"/>
      <c r="S96" s="28"/>
      <c r="T96" s="29"/>
      <c r="U96" s="29" t="s">
        <v>1397</v>
      </c>
      <c r="V96" s="29"/>
      <c r="W96" s="29"/>
      <c r="X96" s="29"/>
    </row>
    <row r="97" spans="1:24" ht="19.5">
      <c r="A97" s="3" t="s">
        <v>1037</v>
      </c>
      <c r="B97" s="29"/>
      <c r="C97" s="29"/>
      <c r="D97" s="29"/>
      <c r="E97" s="29"/>
      <c r="F97" s="29"/>
      <c r="G97" s="29"/>
      <c r="H97" s="29"/>
      <c r="I97" s="29"/>
      <c r="J97" s="29"/>
      <c r="K97" s="29"/>
      <c r="L97" s="29"/>
      <c r="M97" s="29"/>
      <c r="N97" s="29"/>
      <c r="O97" s="29"/>
      <c r="P97" s="25"/>
      <c r="Q97" s="29"/>
      <c r="R97" s="28"/>
      <c r="S97" s="28" t="s">
        <v>1397</v>
      </c>
      <c r="T97" s="29"/>
      <c r="U97" s="29"/>
      <c r="V97" s="29"/>
      <c r="W97" s="29"/>
      <c r="X97" s="29"/>
    </row>
    <row r="98" spans="1:24" ht="30">
      <c r="A98" s="3" t="s">
        <v>1045</v>
      </c>
      <c r="B98" s="29"/>
      <c r="C98" s="29"/>
      <c r="D98" s="29"/>
      <c r="E98" s="29"/>
      <c r="F98" s="29"/>
      <c r="G98" s="29"/>
      <c r="H98" s="29"/>
      <c r="I98" s="29"/>
      <c r="J98" s="29"/>
      <c r="K98" s="29"/>
      <c r="L98" s="29"/>
      <c r="M98" s="29"/>
      <c r="N98" s="29"/>
      <c r="O98" s="29"/>
      <c r="P98" s="25"/>
      <c r="Q98" s="29"/>
      <c r="R98" s="28"/>
      <c r="S98" s="28" t="s">
        <v>1397</v>
      </c>
      <c r="T98" s="29"/>
      <c r="U98" s="29"/>
      <c r="V98" s="29"/>
      <c r="W98" s="29"/>
      <c r="X98" s="29"/>
    </row>
    <row r="99" spans="1:24" ht="19.5">
      <c r="A99" s="3" t="s">
        <v>1056</v>
      </c>
      <c r="B99" s="29"/>
      <c r="C99" s="29"/>
      <c r="D99" s="29"/>
      <c r="E99" s="29"/>
      <c r="F99" s="29"/>
      <c r="G99" s="29"/>
      <c r="H99" s="29"/>
      <c r="I99" s="29"/>
      <c r="J99" s="29"/>
      <c r="K99" s="29"/>
      <c r="L99" s="29"/>
      <c r="M99" s="29"/>
      <c r="N99" s="29"/>
      <c r="O99" s="29"/>
      <c r="P99" s="25"/>
      <c r="Q99" s="29"/>
      <c r="R99" s="28"/>
      <c r="S99" s="28"/>
      <c r="T99" s="29"/>
      <c r="U99" s="29"/>
      <c r="V99" s="29"/>
      <c r="W99" s="29"/>
      <c r="X99" s="29"/>
    </row>
    <row r="100" spans="1:24" ht="19.5">
      <c r="A100" s="3" t="s">
        <v>1063</v>
      </c>
      <c r="B100" s="29"/>
      <c r="C100" s="29"/>
      <c r="D100" s="29"/>
      <c r="E100" s="29"/>
      <c r="F100" s="29"/>
      <c r="G100" s="29"/>
      <c r="H100" s="29"/>
      <c r="I100" s="29"/>
      <c r="J100" s="29"/>
      <c r="K100" s="29"/>
      <c r="L100" s="29"/>
      <c r="M100" s="29"/>
      <c r="N100" s="29"/>
      <c r="O100" s="29"/>
      <c r="P100" s="25"/>
      <c r="Q100" s="29"/>
      <c r="R100" s="28"/>
      <c r="S100" s="28"/>
      <c r="T100" s="29"/>
      <c r="U100" s="29"/>
      <c r="V100" s="29"/>
      <c r="W100" s="29"/>
      <c r="X100" s="29"/>
    </row>
    <row r="101" spans="1:24" ht="19.5">
      <c r="A101" s="3" t="s">
        <v>1070</v>
      </c>
      <c r="B101" s="29"/>
      <c r="C101" s="29"/>
      <c r="D101" s="29"/>
      <c r="E101" s="29"/>
      <c r="F101" s="29"/>
      <c r="G101" s="29"/>
      <c r="H101" s="29"/>
      <c r="I101" s="29"/>
      <c r="J101" s="29"/>
      <c r="K101" s="29"/>
      <c r="L101" s="29"/>
      <c r="M101" s="29"/>
      <c r="N101" s="29"/>
      <c r="O101" s="29"/>
      <c r="P101" s="25"/>
      <c r="Q101" s="29"/>
      <c r="R101" s="28"/>
      <c r="S101" s="28" t="s">
        <v>1397</v>
      </c>
      <c r="T101" s="29"/>
      <c r="U101" s="29"/>
      <c r="V101" s="29"/>
      <c r="W101" s="29"/>
      <c r="X101" s="29"/>
    </row>
    <row r="102" spans="1:24" ht="30">
      <c r="A102" s="3" t="s">
        <v>1078</v>
      </c>
      <c r="B102" s="29"/>
      <c r="C102" s="29"/>
      <c r="D102" s="29"/>
      <c r="E102" s="29"/>
      <c r="F102" s="29"/>
      <c r="G102" s="29"/>
      <c r="H102" s="29"/>
      <c r="I102" s="29"/>
      <c r="J102" s="29"/>
      <c r="K102" s="29"/>
      <c r="L102" s="29"/>
      <c r="M102" s="29"/>
      <c r="N102" s="29"/>
      <c r="O102" s="29"/>
      <c r="P102" s="25"/>
      <c r="Q102" s="29"/>
      <c r="R102" s="28"/>
      <c r="S102" s="28"/>
      <c r="T102" s="29"/>
      <c r="U102" s="29"/>
      <c r="V102" s="29"/>
      <c r="W102" s="29"/>
      <c r="X102" s="29"/>
    </row>
    <row r="103" spans="1:24" ht="30">
      <c r="A103" s="3" t="s">
        <v>1086</v>
      </c>
      <c r="B103" s="29"/>
      <c r="C103" s="29"/>
      <c r="D103" s="29"/>
      <c r="E103" s="29"/>
      <c r="F103" s="29"/>
      <c r="G103" s="29"/>
      <c r="H103" s="29"/>
      <c r="I103" s="29"/>
      <c r="J103" s="29"/>
      <c r="K103" s="29"/>
      <c r="L103" s="29"/>
      <c r="M103" s="29"/>
      <c r="N103" s="29"/>
      <c r="O103" s="29"/>
      <c r="P103" s="25"/>
      <c r="Q103" s="29"/>
      <c r="R103" s="28"/>
      <c r="S103" s="28"/>
      <c r="T103" s="29"/>
      <c r="U103" s="29"/>
      <c r="V103" s="29"/>
      <c r="W103" s="29"/>
      <c r="X103" s="29"/>
    </row>
    <row r="104" spans="1:24" ht="30">
      <c r="A104" s="3" t="s">
        <v>1095</v>
      </c>
      <c r="B104" s="29"/>
      <c r="C104" s="29"/>
      <c r="D104" s="29"/>
      <c r="E104" s="29"/>
      <c r="F104" s="29"/>
      <c r="G104" s="29"/>
      <c r="H104" s="29"/>
      <c r="I104" s="29"/>
      <c r="J104" s="29"/>
      <c r="K104" s="29"/>
      <c r="L104" s="29" t="s">
        <v>1397</v>
      </c>
      <c r="M104" s="29"/>
      <c r="N104" s="29"/>
      <c r="O104" s="29"/>
      <c r="P104" s="25"/>
      <c r="Q104" s="29"/>
      <c r="R104" s="28"/>
      <c r="S104" s="28" t="s">
        <v>1397</v>
      </c>
      <c r="T104" s="29"/>
      <c r="U104" s="29"/>
      <c r="V104" s="29"/>
      <c r="W104" s="29"/>
      <c r="X104" s="29"/>
    </row>
    <row r="105" spans="1:24" ht="30">
      <c r="A105" s="3" t="s">
        <v>1105</v>
      </c>
      <c r="B105" s="29"/>
      <c r="C105" s="29"/>
      <c r="D105" s="29"/>
      <c r="E105" s="29"/>
      <c r="F105" s="29"/>
      <c r="G105" s="29" t="s">
        <v>1397</v>
      </c>
      <c r="H105" s="29" t="s">
        <v>1397</v>
      </c>
      <c r="I105" s="29" t="s">
        <v>1397</v>
      </c>
      <c r="J105" s="29"/>
      <c r="K105" s="29"/>
      <c r="L105" s="29"/>
      <c r="M105" s="29"/>
      <c r="N105" s="29"/>
      <c r="O105" s="29"/>
      <c r="P105" s="25"/>
      <c r="Q105" s="29"/>
      <c r="R105" s="28"/>
      <c r="S105" s="28"/>
      <c r="T105" s="29"/>
      <c r="U105" s="29" t="s">
        <v>1397</v>
      </c>
      <c r="V105" s="29"/>
      <c r="W105" s="29"/>
      <c r="X105" s="29"/>
    </row>
    <row r="106" spans="1:24" ht="19.5">
      <c r="A106" s="3" t="s">
        <v>1114</v>
      </c>
      <c r="B106" s="29"/>
      <c r="C106" s="29"/>
      <c r="D106" s="29"/>
      <c r="E106" s="29"/>
      <c r="F106" s="29"/>
      <c r="G106" s="29"/>
      <c r="H106" s="29"/>
      <c r="I106" s="29"/>
      <c r="J106" s="29"/>
      <c r="K106" s="29"/>
      <c r="L106" s="29"/>
      <c r="M106" s="29"/>
      <c r="N106" s="29"/>
      <c r="O106" s="29"/>
      <c r="P106" s="25"/>
      <c r="Q106" s="29"/>
      <c r="R106" s="28"/>
      <c r="S106" s="28"/>
      <c r="T106" s="29"/>
      <c r="U106" s="29"/>
      <c r="V106" s="29"/>
      <c r="W106" s="29"/>
      <c r="X106" s="29"/>
    </row>
    <row r="107" spans="1:24" ht="19.5">
      <c r="A107" s="3" t="s">
        <v>1124</v>
      </c>
      <c r="B107" s="29"/>
      <c r="C107" s="29"/>
      <c r="D107" s="29"/>
      <c r="E107" s="29"/>
      <c r="F107" s="29"/>
      <c r="G107" s="29"/>
      <c r="H107" s="29"/>
      <c r="I107" s="29"/>
      <c r="J107" s="29"/>
      <c r="K107" s="29"/>
      <c r="L107" s="29"/>
      <c r="M107" s="29"/>
      <c r="N107" s="29"/>
      <c r="O107" s="29"/>
      <c r="P107" s="25"/>
      <c r="Q107" s="29"/>
      <c r="R107" s="28"/>
      <c r="S107" s="28" t="s">
        <v>1397</v>
      </c>
      <c r="T107" s="29"/>
      <c r="U107" s="29"/>
      <c r="V107" s="29"/>
      <c r="W107" s="29"/>
      <c r="X107" s="29"/>
    </row>
    <row r="108" spans="1:24" ht="19.5">
      <c r="A108" s="3" t="s">
        <v>1131</v>
      </c>
      <c r="B108" s="29"/>
      <c r="C108" s="29"/>
      <c r="D108" s="29"/>
      <c r="E108" s="29"/>
      <c r="F108" s="29"/>
      <c r="G108" s="29"/>
      <c r="H108" s="29"/>
      <c r="I108" s="29"/>
      <c r="J108" s="29"/>
      <c r="K108" s="29"/>
      <c r="L108" s="29"/>
      <c r="M108" s="29"/>
      <c r="N108" s="29"/>
      <c r="O108" s="29"/>
      <c r="P108" s="25"/>
      <c r="Q108" s="29" t="s">
        <v>1397</v>
      </c>
      <c r="R108" s="28"/>
      <c r="S108" s="28"/>
      <c r="T108" s="29"/>
      <c r="U108" s="29"/>
      <c r="V108" s="29"/>
      <c r="W108" s="29"/>
      <c r="X108" s="29"/>
    </row>
    <row r="109" spans="1:24" ht="19.5">
      <c r="A109" s="3" t="s">
        <v>1142</v>
      </c>
      <c r="B109" s="29"/>
      <c r="C109" s="29"/>
      <c r="D109" s="29"/>
      <c r="E109" s="29"/>
      <c r="F109" s="29"/>
      <c r="G109" s="29"/>
      <c r="H109" s="29"/>
      <c r="I109" s="29"/>
      <c r="J109" s="29"/>
      <c r="K109" s="29"/>
      <c r="L109" s="29"/>
      <c r="M109" s="29"/>
      <c r="N109" s="29"/>
      <c r="O109" s="29"/>
      <c r="P109" s="25"/>
      <c r="Q109" s="29"/>
      <c r="R109" s="28"/>
      <c r="S109" s="28" t="s">
        <v>1397</v>
      </c>
      <c r="T109" s="29"/>
      <c r="U109" s="29"/>
      <c r="V109" s="29"/>
      <c r="W109" s="29"/>
      <c r="X109" s="29"/>
    </row>
    <row r="110" spans="1:24" ht="30">
      <c r="A110" s="3" t="s">
        <v>1151</v>
      </c>
      <c r="B110" s="29"/>
      <c r="C110" s="29"/>
      <c r="D110" s="29"/>
      <c r="E110" s="29"/>
      <c r="F110" s="29"/>
      <c r="G110" s="29"/>
      <c r="H110" s="29"/>
      <c r="I110" s="29"/>
      <c r="J110" s="29"/>
      <c r="K110" s="29"/>
      <c r="L110" s="29"/>
      <c r="M110" s="29"/>
      <c r="N110" s="29"/>
      <c r="O110" s="29"/>
      <c r="P110" s="25"/>
      <c r="Q110" s="29"/>
      <c r="R110" s="28"/>
      <c r="S110" s="28"/>
      <c r="T110" s="29"/>
      <c r="U110" s="29"/>
      <c r="V110" s="29"/>
      <c r="W110" s="29"/>
      <c r="X110" s="29"/>
    </row>
    <row r="111" spans="1:24" ht="19.5">
      <c r="A111" s="12" t="s">
        <v>1159</v>
      </c>
      <c r="B111" s="29"/>
      <c r="C111" s="29"/>
      <c r="D111" s="29"/>
      <c r="E111" s="29"/>
      <c r="F111" s="29"/>
      <c r="G111" s="29"/>
      <c r="H111" s="29"/>
      <c r="I111" s="29"/>
      <c r="J111" s="29"/>
      <c r="K111" s="29"/>
      <c r="L111" s="29"/>
      <c r="M111" s="29"/>
      <c r="N111" s="29"/>
      <c r="O111" s="29"/>
      <c r="P111" s="25"/>
      <c r="Q111" s="29"/>
      <c r="R111" s="28"/>
      <c r="S111" s="28" t="s">
        <v>1397</v>
      </c>
      <c r="T111" s="29"/>
      <c r="U111" s="29"/>
      <c r="V111" s="29"/>
      <c r="W111" s="29"/>
      <c r="X111" s="29"/>
    </row>
    <row r="112" spans="1:24" ht="19.5">
      <c r="A112" s="3" t="s">
        <v>1167</v>
      </c>
      <c r="B112" s="29"/>
      <c r="C112" s="29"/>
      <c r="D112" s="29"/>
      <c r="E112" s="29"/>
      <c r="F112" s="29"/>
      <c r="G112" s="29"/>
      <c r="H112" s="29"/>
      <c r="I112" s="29"/>
      <c r="J112" s="29"/>
      <c r="K112" s="29"/>
      <c r="L112" s="29"/>
      <c r="M112" s="29"/>
      <c r="N112" s="29"/>
      <c r="O112" s="29"/>
      <c r="P112" s="25"/>
      <c r="Q112" s="29"/>
      <c r="R112" s="28"/>
      <c r="S112" s="28"/>
      <c r="T112" s="29"/>
      <c r="U112" s="29"/>
      <c r="V112" s="29"/>
      <c r="W112" s="29"/>
      <c r="X112" s="29"/>
    </row>
    <row r="113" spans="1:24" ht="19.5">
      <c r="A113" s="3" t="s">
        <v>1179</v>
      </c>
      <c r="B113" s="29"/>
      <c r="C113" s="29"/>
      <c r="D113" s="29"/>
      <c r="E113" s="29"/>
      <c r="F113" s="29"/>
      <c r="G113" s="29"/>
      <c r="H113" s="29"/>
      <c r="I113" s="29"/>
      <c r="J113" s="29"/>
      <c r="K113" s="29"/>
      <c r="L113" s="29"/>
      <c r="M113" s="29"/>
      <c r="N113" s="29"/>
      <c r="O113" s="29"/>
      <c r="P113" s="25"/>
      <c r="Q113" s="29"/>
      <c r="R113" s="28"/>
      <c r="S113" s="28"/>
      <c r="T113" s="29"/>
      <c r="U113" s="29"/>
      <c r="V113" s="29"/>
      <c r="W113" s="29"/>
      <c r="X113" s="29"/>
    </row>
    <row r="114" spans="1:24" ht="19.5">
      <c r="A114" s="3" t="s">
        <v>1190</v>
      </c>
      <c r="B114" s="29"/>
      <c r="C114" s="29"/>
      <c r="D114" s="29"/>
      <c r="E114" s="29"/>
      <c r="F114" s="29"/>
      <c r="G114" s="29"/>
      <c r="H114" s="29"/>
      <c r="I114" s="29"/>
      <c r="J114" s="29"/>
      <c r="K114" s="29"/>
      <c r="L114" s="29"/>
      <c r="M114" s="29"/>
      <c r="N114" s="29"/>
      <c r="O114" s="29"/>
      <c r="P114" s="25"/>
      <c r="Q114" s="29"/>
      <c r="R114" s="28"/>
      <c r="S114" s="28"/>
      <c r="T114" s="29"/>
      <c r="U114" s="29"/>
      <c r="V114" s="29"/>
      <c r="W114" s="29"/>
      <c r="X114" s="29"/>
    </row>
    <row r="115" spans="1:24" ht="19.5">
      <c r="A115" s="3" t="s">
        <v>1199</v>
      </c>
      <c r="B115" s="29"/>
      <c r="C115" s="29"/>
      <c r="D115" s="29"/>
      <c r="E115" s="29"/>
      <c r="F115" s="29"/>
      <c r="G115" s="29"/>
      <c r="H115" s="29"/>
      <c r="I115" s="29"/>
      <c r="J115" s="29"/>
      <c r="K115" s="29"/>
      <c r="L115" s="29"/>
      <c r="M115" s="29"/>
      <c r="N115" s="29"/>
      <c r="O115" s="29"/>
      <c r="P115" s="25"/>
      <c r="Q115" s="29"/>
      <c r="R115" s="28"/>
      <c r="S115" s="28" t="s">
        <v>1397</v>
      </c>
      <c r="T115" s="29"/>
      <c r="U115" s="29"/>
      <c r="V115" s="29"/>
      <c r="W115" s="29"/>
      <c r="X115" s="29"/>
    </row>
    <row r="116" spans="1:24" ht="19.5">
      <c r="A116" s="3" t="s">
        <v>1210</v>
      </c>
      <c r="B116" s="29"/>
      <c r="C116" s="29"/>
      <c r="D116" s="29"/>
      <c r="E116" s="29"/>
      <c r="F116" s="29"/>
      <c r="G116" s="29"/>
      <c r="H116" s="29"/>
      <c r="I116" s="29"/>
      <c r="J116" s="29"/>
      <c r="K116" s="29"/>
      <c r="L116" s="29"/>
      <c r="M116" s="29"/>
      <c r="N116" s="29"/>
      <c r="O116" s="29"/>
      <c r="P116" s="25"/>
      <c r="Q116" s="29" t="s">
        <v>1397</v>
      </c>
      <c r="R116" s="28"/>
      <c r="S116" s="28" t="s">
        <v>1397</v>
      </c>
      <c r="T116" s="29"/>
      <c r="U116" s="29"/>
      <c r="V116" s="29"/>
      <c r="W116" s="29"/>
      <c r="X116" s="29"/>
    </row>
    <row r="117" spans="1:24" ht="19.5">
      <c r="A117" s="3" t="s">
        <v>1216</v>
      </c>
      <c r="B117" s="29"/>
      <c r="C117" s="29"/>
      <c r="D117" s="29" t="s">
        <v>1397</v>
      </c>
      <c r="E117" s="29"/>
      <c r="F117" s="29"/>
      <c r="G117" s="29"/>
      <c r="H117" s="29"/>
      <c r="I117" s="29"/>
      <c r="J117" s="29"/>
      <c r="K117" s="29"/>
      <c r="L117" s="29"/>
      <c r="M117" s="29"/>
      <c r="N117" s="29"/>
      <c r="O117" s="29"/>
      <c r="P117" s="25"/>
      <c r="Q117" s="29"/>
      <c r="R117" s="28"/>
      <c r="S117" s="28" t="s">
        <v>1397</v>
      </c>
      <c r="T117" s="29"/>
      <c r="U117" s="29"/>
      <c r="V117" s="29"/>
      <c r="W117" s="29"/>
      <c r="X117" s="29"/>
    </row>
    <row r="118" spans="1:24" ht="19.5">
      <c r="A118" s="3" t="s">
        <v>1226</v>
      </c>
      <c r="B118" s="29"/>
      <c r="C118" s="29"/>
      <c r="D118" s="29"/>
      <c r="E118" s="29"/>
      <c r="F118" s="29"/>
      <c r="G118" s="29"/>
      <c r="H118" s="29"/>
      <c r="I118" s="29"/>
      <c r="J118" s="29"/>
      <c r="K118" s="29"/>
      <c r="L118" s="29"/>
      <c r="M118" s="29"/>
      <c r="N118" s="29"/>
      <c r="O118" s="29"/>
      <c r="P118" s="25"/>
      <c r="Q118" s="29"/>
      <c r="R118" s="28"/>
      <c r="S118" s="28" t="s">
        <v>1397</v>
      </c>
      <c r="T118" s="29"/>
      <c r="U118" s="29"/>
      <c r="V118" s="29"/>
      <c r="W118" s="29"/>
      <c r="X118" s="29"/>
    </row>
    <row r="119" spans="1:24" ht="30">
      <c r="A119" s="3" t="s">
        <v>1239</v>
      </c>
      <c r="B119" s="29"/>
      <c r="C119" s="29"/>
      <c r="D119" s="29"/>
      <c r="E119" s="29"/>
      <c r="F119" s="29"/>
      <c r="G119" s="29"/>
      <c r="H119" s="29"/>
      <c r="I119" s="29"/>
      <c r="J119" s="29"/>
      <c r="K119" s="29"/>
      <c r="L119" s="29"/>
      <c r="M119" s="29"/>
      <c r="N119" s="29"/>
      <c r="O119" s="29"/>
      <c r="P119" s="25"/>
      <c r="Q119" s="29"/>
      <c r="R119" s="28"/>
      <c r="S119" s="28"/>
      <c r="T119" s="29"/>
      <c r="U119" s="29"/>
      <c r="V119" s="29"/>
      <c r="W119" s="29"/>
      <c r="X119" s="29"/>
    </row>
    <row r="120" spans="1:24" ht="30">
      <c r="A120" s="3" t="s">
        <v>1250</v>
      </c>
      <c r="B120" s="29"/>
      <c r="C120" s="29"/>
      <c r="D120" s="29"/>
      <c r="E120" s="29"/>
      <c r="F120" s="29"/>
      <c r="G120" s="29"/>
      <c r="H120" s="29"/>
      <c r="I120" s="29"/>
      <c r="J120" s="29"/>
      <c r="K120" s="29"/>
      <c r="L120" s="29"/>
      <c r="M120" s="29"/>
      <c r="N120" s="29"/>
      <c r="O120" s="29"/>
      <c r="P120" s="25"/>
      <c r="Q120" s="29"/>
      <c r="R120" s="28"/>
      <c r="S120" s="28"/>
      <c r="T120" s="29"/>
      <c r="U120" s="29"/>
      <c r="V120" s="29"/>
      <c r="W120" s="29"/>
      <c r="X120" s="29"/>
    </row>
    <row r="121" spans="1:24" ht="30">
      <c r="A121" s="3" t="s">
        <v>1257</v>
      </c>
      <c r="B121" s="29"/>
      <c r="C121" s="29"/>
      <c r="D121" s="29"/>
      <c r="E121" s="29"/>
      <c r="F121" s="29"/>
      <c r="G121" s="29"/>
      <c r="H121" s="29"/>
      <c r="I121" s="29"/>
      <c r="J121" s="29"/>
      <c r="K121" s="29"/>
      <c r="L121" s="29"/>
      <c r="M121" s="29"/>
      <c r="N121" s="29"/>
      <c r="O121" s="29"/>
      <c r="P121" s="25"/>
      <c r="Q121" s="29"/>
      <c r="R121" s="28"/>
      <c r="S121" s="28"/>
      <c r="T121" s="29"/>
      <c r="U121" s="29"/>
      <c r="V121" s="29"/>
      <c r="W121" s="29"/>
      <c r="X121" s="29"/>
    </row>
    <row r="122" spans="1:24" ht="30">
      <c r="A122" s="3" t="s">
        <v>1266</v>
      </c>
      <c r="B122" s="29"/>
      <c r="C122" s="29"/>
      <c r="D122" s="29"/>
      <c r="E122" s="29"/>
      <c r="F122" s="29"/>
      <c r="G122" s="29"/>
      <c r="H122" s="29"/>
      <c r="I122" s="29"/>
      <c r="J122" s="29"/>
      <c r="K122" s="29"/>
      <c r="L122" s="29"/>
      <c r="M122" s="29"/>
      <c r="N122" s="29"/>
      <c r="O122" s="29"/>
      <c r="P122" s="25"/>
      <c r="Q122" s="29"/>
      <c r="R122" s="28"/>
      <c r="S122" s="28"/>
      <c r="T122" s="29"/>
      <c r="U122" s="29"/>
      <c r="V122" s="29"/>
      <c r="W122" s="29"/>
      <c r="X122" s="29"/>
    </row>
    <row r="123" spans="1:24" ht="19.5">
      <c r="A123" s="3" t="s">
        <v>1271</v>
      </c>
      <c r="B123" s="29"/>
      <c r="C123" s="29"/>
      <c r="D123" s="29"/>
      <c r="E123" s="29"/>
      <c r="F123" s="29" t="s">
        <v>1397</v>
      </c>
      <c r="G123" s="29"/>
      <c r="H123" s="29"/>
      <c r="I123" s="29"/>
      <c r="J123" s="29"/>
      <c r="K123" s="29"/>
      <c r="L123" s="29"/>
      <c r="M123" s="29"/>
      <c r="N123" s="29" t="s">
        <v>1397</v>
      </c>
      <c r="O123" s="29"/>
      <c r="P123" s="25"/>
      <c r="Q123" s="29"/>
      <c r="R123" s="28"/>
      <c r="S123" s="28" t="s">
        <v>1397</v>
      </c>
      <c r="T123" s="29"/>
      <c r="U123" s="29"/>
      <c r="V123" s="29"/>
      <c r="W123" s="29"/>
      <c r="X123" s="29"/>
    </row>
    <row r="124" spans="1:24" ht="30">
      <c r="A124" s="3" t="s">
        <v>1277</v>
      </c>
      <c r="B124" s="29"/>
      <c r="C124" s="29"/>
      <c r="D124" s="29"/>
      <c r="E124" s="29"/>
      <c r="F124" s="29"/>
      <c r="G124" s="29"/>
      <c r="H124" s="29"/>
      <c r="I124" s="29"/>
      <c r="J124" s="29"/>
      <c r="K124" s="29"/>
      <c r="L124" s="29"/>
      <c r="M124" s="29"/>
      <c r="N124" s="29"/>
      <c r="O124" s="29"/>
      <c r="P124" s="25"/>
      <c r="Q124" s="29"/>
      <c r="R124" s="28"/>
      <c r="S124" s="28"/>
      <c r="T124" s="29"/>
      <c r="U124" s="29"/>
      <c r="V124" s="29"/>
      <c r="W124" s="29"/>
      <c r="X124" s="29"/>
    </row>
    <row r="125" spans="1:24" ht="19.5">
      <c r="A125" s="3" t="s">
        <v>1283</v>
      </c>
      <c r="B125" s="29"/>
      <c r="C125" s="29"/>
      <c r="D125" s="29"/>
      <c r="E125" s="29"/>
      <c r="F125" s="29"/>
      <c r="G125" s="29"/>
      <c r="H125" s="29"/>
      <c r="I125" s="29"/>
      <c r="J125" s="29"/>
      <c r="K125" s="29"/>
      <c r="L125" s="29"/>
      <c r="M125" s="29"/>
      <c r="N125" s="29"/>
      <c r="O125" s="29"/>
      <c r="P125" s="25"/>
      <c r="Q125" s="29"/>
      <c r="R125" s="28"/>
      <c r="S125" s="28"/>
      <c r="T125" s="29"/>
      <c r="U125" s="29"/>
      <c r="V125" s="29"/>
      <c r="W125" s="29"/>
      <c r="X125" s="29"/>
    </row>
    <row r="126" spans="1:24" ht="19.5">
      <c r="A126" s="3" t="s">
        <v>1290</v>
      </c>
      <c r="B126" s="29"/>
      <c r="C126" s="29"/>
      <c r="D126" s="29"/>
      <c r="E126" s="29"/>
      <c r="F126" s="29"/>
      <c r="G126" s="29"/>
      <c r="H126" s="29"/>
      <c r="I126" s="29"/>
      <c r="J126" s="29"/>
      <c r="K126" s="29"/>
      <c r="L126" s="29"/>
      <c r="M126" s="29"/>
      <c r="N126" s="29"/>
      <c r="O126" s="29"/>
      <c r="P126" s="25"/>
      <c r="Q126" s="29"/>
      <c r="R126" s="28"/>
      <c r="S126" s="28" t="s">
        <v>1397</v>
      </c>
      <c r="T126" s="29"/>
      <c r="U126" s="29"/>
      <c r="V126" s="29"/>
      <c r="W126" s="29"/>
      <c r="X126" s="29"/>
    </row>
    <row r="127" spans="1:24" ht="19.5">
      <c r="A127" s="3" t="s">
        <v>1298</v>
      </c>
      <c r="B127" s="29"/>
      <c r="C127" s="29"/>
      <c r="D127" s="29"/>
      <c r="E127" s="29"/>
      <c r="F127" s="29"/>
      <c r="G127" s="29"/>
      <c r="H127" s="29"/>
      <c r="I127" s="29"/>
      <c r="J127" s="29"/>
      <c r="K127" s="29"/>
      <c r="L127" s="29"/>
      <c r="M127" s="29"/>
      <c r="N127" s="29"/>
      <c r="O127" s="29"/>
      <c r="P127" s="25"/>
      <c r="Q127" s="29"/>
      <c r="R127" s="28"/>
      <c r="S127" s="28"/>
      <c r="T127" s="29"/>
      <c r="U127" s="29"/>
      <c r="V127" s="29"/>
      <c r="W127" s="29"/>
      <c r="X127" s="29"/>
    </row>
    <row r="128" spans="1:24" ht="30">
      <c r="A128" s="3" t="s">
        <v>1307</v>
      </c>
      <c r="B128" s="29"/>
      <c r="C128" s="29"/>
      <c r="D128" s="29"/>
      <c r="E128" s="29"/>
      <c r="F128" s="29"/>
      <c r="G128" s="29"/>
      <c r="H128" s="29"/>
      <c r="I128" s="29"/>
      <c r="J128" s="29"/>
      <c r="K128" s="29"/>
      <c r="L128" s="29"/>
      <c r="M128" s="29"/>
      <c r="N128" s="29" t="s">
        <v>1397</v>
      </c>
      <c r="O128" s="29"/>
      <c r="P128" s="25"/>
      <c r="Q128" s="29"/>
      <c r="R128" s="28"/>
      <c r="S128" s="28"/>
      <c r="T128" s="29"/>
      <c r="U128" s="29" t="s">
        <v>1397</v>
      </c>
      <c r="V128" s="29"/>
      <c r="W128" s="29"/>
      <c r="X128" s="29"/>
    </row>
    <row r="129" spans="1:24" ht="19.5">
      <c r="A129" s="3" t="s">
        <v>1320</v>
      </c>
      <c r="B129" s="29"/>
      <c r="C129" s="29"/>
      <c r="D129" s="29"/>
      <c r="E129" s="29"/>
      <c r="F129" s="29"/>
      <c r="G129" s="29"/>
      <c r="H129" s="29"/>
      <c r="I129" s="29"/>
      <c r="J129" s="29"/>
      <c r="K129" s="29"/>
      <c r="L129" s="29"/>
      <c r="M129" s="29"/>
      <c r="N129" s="29" t="s">
        <v>1397</v>
      </c>
      <c r="O129" s="29"/>
      <c r="P129" s="25"/>
      <c r="Q129" s="29"/>
      <c r="R129" s="28"/>
      <c r="S129" s="28" t="s">
        <v>1397</v>
      </c>
      <c r="T129" s="29" t="s">
        <v>1397</v>
      </c>
      <c r="U129" s="29"/>
      <c r="V129" s="29"/>
      <c r="W129" s="29"/>
      <c r="X129" s="29"/>
    </row>
    <row r="130" spans="1:24" ht="30">
      <c r="A130" s="3" t="s">
        <v>1331</v>
      </c>
      <c r="B130" s="29"/>
      <c r="C130" s="29"/>
      <c r="D130" s="29"/>
      <c r="E130" s="29"/>
      <c r="F130" s="29"/>
      <c r="G130" s="29"/>
      <c r="H130" s="29"/>
      <c r="I130" s="29"/>
      <c r="J130" s="29"/>
      <c r="K130" s="29"/>
      <c r="L130" s="29"/>
      <c r="M130" s="29"/>
      <c r="N130" s="29"/>
      <c r="O130" s="29"/>
      <c r="P130" s="25"/>
      <c r="Q130" s="29"/>
      <c r="R130" s="28"/>
      <c r="S130" s="28"/>
      <c r="T130" s="29"/>
      <c r="U130" s="29"/>
      <c r="V130" s="29"/>
      <c r="W130" s="29"/>
      <c r="X130" s="29"/>
    </row>
    <row r="131" spans="1:24" ht="30">
      <c r="A131" s="18" t="s">
        <v>1307</v>
      </c>
      <c r="B131" s="29"/>
      <c r="C131" s="29"/>
      <c r="D131" s="29"/>
      <c r="E131" s="29"/>
      <c r="F131" s="29"/>
      <c r="G131" s="29"/>
      <c r="H131" s="29"/>
      <c r="I131" s="29"/>
      <c r="J131" s="29"/>
      <c r="K131" s="29"/>
      <c r="L131" s="29"/>
      <c r="M131" s="29"/>
      <c r="N131" s="29" t="s">
        <v>1397</v>
      </c>
      <c r="O131" s="29"/>
      <c r="P131" s="25"/>
      <c r="Q131" s="29"/>
      <c r="R131" s="28"/>
      <c r="S131" s="28"/>
      <c r="T131" s="29"/>
      <c r="U131" s="29"/>
      <c r="V131" s="29"/>
      <c r="W131" s="29"/>
      <c r="X131" s="29"/>
    </row>
    <row r="132" spans="1:24" ht="19.5">
      <c r="A132" s="3" t="s">
        <v>1352</v>
      </c>
      <c r="B132" s="29"/>
      <c r="C132" s="29"/>
      <c r="D132" s="29"/>
      <c r="E132" s="29"/>
      <c r="F132" s="29"/>
      <c r="G132" s="29"/>
      <c r="H132" s="29"/>
      <c r="I132" s="29"/>
      <c r="J132" s="29"/>
      <c r="K132" s="29"/>
      <c r="L132" s="29"/>
      <c r="M132" s="29"/>
      <c r="N132" s="29"/>
      <c r="O132" s="29"/>
      <c r="P132" s="25"/>
      <c r="Q132" s="29"/>
      <c r="R132" s="28"/>
      <c r="S132" s="28"/>
      <c r="T132" s="29"/>
      <c r="U132" s="29"/>
      <c r="V132" s="29"/>
      <c r="W132" s="29"/>
      <c r="X132" s="29"/>
    </row>
    <row r="133" spans="1:24" ht="30">
      <c r="A133" s="3" t="s">
        <v>1363</v>
      </c>
      <c r="B133" s="29"/>
      <c r="C133" s="29"/>
      <c r="D133" s="29"/>
      <c r="E133" s="29"/>
      <c r="F133" s="29"/>
      <c r="G133" s="29"/>
      <c r="H133" s="29"/>
      <c r="I133" s="29"/>
      <c r="J133" s="29"/>
      <c r="K133" s="29"/>
      <c r="L133" s="29"/>
      <c r="M133" s="29"/>
      <c r="N133" s="29"/>
      <c r="O133" s="29"/>
      <c r="P133" s="25"/>
      <c r="Q133" s="29"/>
      <c r="R133" s="28"/>
      <c r="S133" s="28"/>
      <c r="T133" s="29"/>
      <c r="U133" s="29"/>
      <c r="V133" s="29"/>
      <c r="W133" s="29"/>
      <c r="X133" s="29"/>
    </row>
    <row r="134" spans="1:24" ht="19.5">
      <c r="A134" s="3" t="s">
        <v>1371</v>
      </c>
      <c r="B134" s="29"/>
      <c r="C134" s="29"/>
      <c r="D134" s="29"/>
      <c r="E134" s="29"/>
      <c r="F134" s="29"/>
      <c r="G134" s="29"/>
      <c r="H134" s="29"/>
      <c r="I134" s="29"/>
      <c r="J134" s="29"/>
      <c r="K134" s="29"/>
      <c r="L134" s="29"/>
      <c r="M134" s="29"/>
      <c r="N134" s="29"/>
      <c r="O134" s="29"/>
      <c r="P134" s="25"/>
      <c r="Q134" s="29"/>
      <c r="R134" s="28"/>
      <c r="S134" s="28"/>
      <c r="T134" s="29"/>
      <c r="U134" s="29"/>
      <c r="V134" s="29"/>
      <c r="W134" s="29"/>
      <c r="X134" s="29"/>
    </row>
    <row r="135" spans="1:24" ht="19.5">
      <c r="A135" s="3" t="s">
        <v>1378</v>
      </c>
      <c r="B135" s="29"/>
      <c r="C135" s="29"/>
      <c r="D135" s="29"/>
      <c r="E135" s="29"/>
      <c r="F135" s="29"/>
      <c r="G135" s="29"/>
      <c r="H135" s="29"/>
      <c r="I135" s="29"/>
      <c r="J135" s="29"/>
      <c r="K135" s="29"/>
      <c r="L135" s="29"/>
      <c r="M135" s="29"/>
      <c r="N135" s="29"/>
      <c r="O135" s="29"/>
      <c r="P135" s="25"/>
      <c r="Q135" s="29"/>
      <c r="R135" s="28"/>
      <c r="S135" s="28"/>
      <c r="T135" s="29"/>
      <c r="U135" s="29"/>
      <c r="V135" s="29"/>
      <c r="W135" s="29"/>
      <c r="X135" s="29"/>
    </row>
    <row r="136" spans="1:24" ht="19.5">
      <c r="A136" s="12" t="s">
        <v>1391</v>
      </c>
      <c r="B136" s="29"/>
      <c r="C136" s="29"/>
      <c r="D136" s="29"/>
      <c r="E136" s="29"/>
      <c r="F136" s="29"/>
      <c r="G136" s="29"/>
      <c r="H136" s="29"/>
      <c r="I136" s="29"/>
      <c r="J136" s="29"/>
      <c r="K136" s="29"/>
      <c r="L136" s="29"/>
      <c r="M136" s="29"/>
      <c r="N136" s="29"/>
      <c r="O136" s="29"/>
      <c r="P136" s="25"/>
      <c r="Q136" s="29"/>
      <c r="R136" s="28"/>
      <c r="S136" s="28" t="s">
        <v>1397</v>
      </c>
      <c r="T136" s="29"/>
      <c r="U136" s="29"/>
      <c r="V136" s="29"/>
      <c r="W136" s="29"/>
      <c r="X136" s="29"/>
    </row>
    <row r="137" spans="1:24">
      <c r="R137"/>
      <c r="S137"/>
    </row>
  </sheetData>
  <mergeCells count="8">
    <mergeCell ref="A1:A3"/>
    <mergeCell ref="T2:U2"/>
    <mergeCell ref="Q2:S2"/>
    <mergeCell ref="N2:P2"/>
    <mergeCell ref="K2:M2"/>
    <mergeCell ref="G2:J2"/>
    <mergeCell ref="B2:F2"/>
    <mergeCell ref="B1:X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8876-64CB-41AB-BB25-5D847ACCCC67}">
  <dimension ref="A1:D135"/>
  <sheetViews>
    <sheetView workbookViewId="0">
      <selection activeCell="E1" sqref="E1:E1048576"/>
    </sheetView>
  </sheetViews>
  <sheetFormatPr defaultRowHeight="15"/>
  <cols>
    <col min="1" max="1" width="115.85546875" style="3" bestFit="1" customWidth="1"/>
    <col min="2" max="2" width="32.140625" bestFit="1" customWidth="1"/>
    <col min="3" max="3" width="23.28515625" bestFit="1" customWidth="1"/>
    <col min="4" max="4" width="17.5703125" bestFit="1" customWidth="1"/>
  </cols>
  <sheetData>
    <row r="1" spans="1:4">
      <c r="A1" s="43" t="s">
        <v>0</v>
      </c>
      <c r="B1" s="43" t="s">
        <v>1469</v>
      </c>
      <c r="C1" s="43"/>
      <c r="D1" s="43"/>
    </row>
    <row r="2" spans="1:4" ht="30">
      <c r="A2" s="43"/>
      <c r="B2" s="23" t="s">
        <v>1470</v>
      </c>
      <c r="C2" s="23" t="s">
        <v>1471</v>
      </c>
      <c r="D2" s="23" t="s">
        <v>1472</v>
      </c>
    </row>
    <row r="3" spans="1:4" ht="19.5">
      <c r="A3" s="4" t="s">
        <v>27</v>
      </c>
      <c r="B3" s="28" t="s">
        <v>1397</v>
      </c>
      <c r="C3" s="28"/>
      <c r="D3" s="28"/>
    </row>
    <row r="4" spans="1:4" ht="30">
      <c r="A4" s="3" t="s">
        <v>47</v>
      </c>
      <c r="B4" s="28"/>
      <c r="C4" s="28" t="s">
        <v>1397</v>
      </c>
      <c r="D4" s="28"/>
    </row>
    <row r="5" spans="1:4" ht="19.5">
      <c r="A5" s="3" t="s">
        <v>65</v>
      </c>
      <c r="B5" s="28" t="s">
        <v>1397</v>
      </c>
      <c r="C5" s="28"/>
      <c r="D5" s="28"/>
    </row>
    <row r="6" spans="1:4" ht="19.5">
      <c r="A6" s="3" t="s">
        <v>81</v>
      </c>
      <c r="B6" s="28"/>
      <c r="C6" s="28"/>
      <c r="D6" s="28"/>
    </row>
    <row r="7" spans="1:4" ht="19.5">
      <c r="A7" s="3" t="s">
        <v>96</v>
      </c>
      <c r="B7" s="28"/>
      <c r="C7" s="28"/>
      <c r="D7" s="28"/>
    </row>
    <row r="8" spans="1:4" ht="30">
      <c r="A8" s="3" t="s">
        <v>107</v>
      </c>
      <c r="B8" s="28"/>
      <c r="C8" s="28"/>
      <c r="D8" s="28"/>
    </row>
    <row r="9" spans="1:4" ht="19.5">
      <c r="A9" s="3" t="s">
        <v>120</v>
      </c>
      <c r="B9" s="28"/>
      <c r="C9" s="28"/>
      <c r="D9" s="28" t="s">
        <v>1397</v>
      </c>
    </row>
    <row r="10" spans="1:4" ht="30">
      <c r="A10" s="3" t="s">
        <v>134</v>
      </c>
      <c r="B10" s="28" t="s">
        <v>1397</v>
      </c>
      <c r="C10" s="28"/>
      <c r="D10" s="28"/>
    </row>
    <row r="11" spans="1:4" ht="30">
      <c r="A11" s="3" t="s">
        <v>149</v>
      </c>
      <c r="B11" s="28"/>
      <c r="C11" s="28"/>
      <c r="D11" s="28"/>
    </row>
    <row r="12" spans="1:4" ht="19.5">
      <c r="A12" s="3" t="s">
        <v>161</v>
      </c>
      <c r="B12" s="28"/>
      <c r="C12" s="28"/>
      <c r="D12" s="28"/>
    </row>
    <row r="13" spans="1:4" ht="19.5">
      <c r="A13" s="3" t="s">
        <v>171</v>
      </c>
      <c r="B13" s="28"/>
      <c r="C13" s="28"/>
      <c r="D13" s="28" t="s">
        <v>1397</v>
      </c>
    </row>
    <row r="14" spans="1:4" ht="30">
      <c r="A14" s="3" t="s">
        <v>186</v>
      </c>
      <c r="B14" s="28"/>
      <c r="C14" s="28"/>
      <c r="D14" s="28" t="s">
        <v>1397</v>
      </c>
    </row>
    <row r="15" spans="1:4" ht="30">
      <c r="A15" s="3" t="s">
        <v>199</v>
      </c>
      <c r="B15" s="28"/>
      <c r="C15" s="28"/>
      <c r="D15" s="28"/>
    </row>
    <row r="16" spans="1:4" ht="19.5">
      <c r="A16" s="3" t="s">
        <v>207</v>
      </c>
      <c r="B16" s="28"/>
      <c r="C16" s="28" t="s">
        <v>1397</v>
      </c>
      <c r="D16" s="28"/>
    </row>
    <row r="17" spans="1:4" ht="19.5">
      <c r="A17" s="3" t="s">
        <v>220</v>
      </c>
      <c r="B17" s="28"/>
      <c r="C17" s="28"/>
      <c r="D17" s="28"/>
    </row>
    <row r="18" spans="1:4" ht="19.5">
      <c r="A18" s="3" t="s">
        <v>231</v>
      </c>
      <c r="B18" s="28"/>
      <c r="C18" s="28"/>
      <c r="D18" s="28"/>
    </row>
    <row r="19" spans="1:4" ht="30">
      <c r="A19" s="3" t="s">
        <v>243</v>
      </c>
      <c r="B19" s="28"/>
      <c r="C19" s="28"/>
      <c r="D19" s="28"/>
    </row>
    <row r="20" spans="1:4" ht="19.5">
      <c r="A20" s="3" t="s">
        <v>255</v>
      </c>
      <c r="B20" s="28"/>
      <c r="C20" s="28"/>
      <c r="D20" s="28"/>
    </row>
    <row r="21" spans="1:4" ht="45">
      <c r="A21" s="3" t="s">
        <v>267</v>
      </c>
      <c r="B21" s="28"/>
      <c r="C21" s="28"/>
      <c r="D21" s="28" t="s">
        <v>1397</v>
      </c>
    </row>
    <row r="22" spans="1:4" ht="19.5">
      <c r="A22" s="3" t="s">
        <v>280</v>
      </c>
      <c r="B22" s="28"/>
      <c r="C22" s="28"/>
      <c r="D22" s="28"/>
    </row>
    <row r="23" spans="1:4" ht="19.5">
      <c r="A23" s="3" t="s">
        <v>290</v>
      </c>
      <c r="B23" s="28"/>
      <c r="C23" s="28"/>
      <c r="D23" s="28"/>
    </row>
    <row r="24" spans="1:4" ht="19.5">
      <c r="A24" s="3" t="s">
        <v>299</v>
      </c>
      <c r="B24" s="28"/>
      <c r="C24" s="28"/>
      <c r="D24" s="28"/>
    </row>
    <row r="25" spans="1:4" ht="19.5">
      <c r="A25" s="3" t="s">
        <v>309</v>
      </c>
      <c r="B25" s="28"/>
      <c r="C25" s="28"/>
      <c r="D25" s="28"/>
    </row>
    <row r="26" spans="1:4" ht="30">
      <c r="A26" s="3" t="s">
        <v>320</v>
      </c>
      <c r="B26" s="28"/>
      <c r="C26" s="28"/>
      <c r="D26" s="28"/>
    </row>
    <row r="27" spans="1:4" ht="19.5">
      <c r="A27" s="3" t="s">
        <v>333</v>
      </c>
      <c r="B27" s="28"/>
      <c r="C27" s="28"/>
      <c r="D27" s="28"/>
    </row>
    <row r="28" spans="1:4" ht="30">
      <c r="A28" s="3" t="s">
        <v>344</v>
      </c>
      <c r="B28" s="28"/>
      <c r="C28" s="28" t="s">
        <v>1397</v>
      </c>
      <c r="D28" s="28"/>
    </row>
    <row r="29" spans="1:4" ht="19.5">
      <c r="A29" s="3" t="s">
        <v>357</v>
      </c>
      <c r="B29" s="28"/>
      <c r="C29" s="28"/>
      <c r="D29" s="28"/>
    </row>
    <row r="30" spans="1:4" ht="30">
      <c r="A30" s="3" t="s">
        <v>364</v>
      </c>
      <c r="B30" s="28"/>
      <c r="C30" s="28"/>
      <c r="D30" s="28"/>
    </row>
    <row r="31" spans="1:4" ht="19.5">
      <c r="A31" s="3" t="s">
        <v>373</v>
      </c>
      <c r="B31" s="28"/>
      <c r="C31" s="28"/>
      <c r="D31" s="28"/>
    </row>
    <row r="32" spans="1:4" ht="19.5">
      <c r="A32" s="3" t="s">
        <v>386</v>
      </c>
      <c r="B32" s="28"/>
      <c r="C32" s="28"/>
      <c r="D32" s="28"/>
    </row>
    <row r="33" spans="1:4" ht="19.5">
      <c r="A33" s="3" t="s">
        <v>393</v>
      </c>
      <c r="B33" s="28"/>
      <c r="C33" s="28"/>
      <c r="D33" s="28"/>
    </row>
    <row r="34" spans="1:4" ht="19.5">
      <c r="A34" s="3" t="s">
        <v>402</v>
      </c>
      <c r="B34" s="28"/>
      <c r="C34" s="28"/>
      <c r="D34" s="28"/>
    </row>
    <row r="35" spans="1:4" ht="19.5">
      <c r="A35" s="3" t="s">
        <v>412</v>
      </c>
      <c r="B35" s="28"/>
      <c r="C35" s="28"/>
      <c r="D35" s="28"/>
    </row>
    <row r="36" spans="1:4" ht="19.5">
      <c r="A36" s="3" t="s">
        <v>422</v>
      </c>
      <c r="B36" s="28"/>
      <c r="C36" s="28"/>
      <c r="D36" s="28" t="s">
        <v>1397</v>
      </c>
    </row>
    <row r="37" spans="1:4" ht="19.5">
      <c r="A37" s="3" t="s">
        <v>435</v>
      </c>
      <c r="B37" s="28"/>
      <c r="C37" s="28" t="s">
        <v>1397</v>
      </c>
      <c r="D37" s="28"/>
    </row>
    <row r="38" spans="1:4" ht="30">
      <c r="A38" s="3" t="s">
        <v>448</v>
      </c>
      <c r="B38" s="28"/>
      <c r="C38" s="28"/>
      <c r="D38" s="28" t="s">
        <v>1397</v>
      </c>
    </row>
    <row r="39" spans="1:4" ht="19.5">
      <c r="A39" s="3" t="s">
        <v>459</v>
      </c>
      <c r="B39" s="28"/>
      <c r="C39" s="28"/>
      <c r="D39" s="28"/>
    </row>
    <row r="40" spans="1:4" ht="30">
      <c r="A40" s="3" t="s">
        <v>469</v>
      </c>
      <c r="B40" s="28"/>
      <c r="C40" s="28"/>
      <c r="D40" s="28"/>
    </row>
    <row r="41" spans="1:4" ht="30">
      <c r="A41" s="3" t="s">
        <v>478</v>
      </c>
      <c r="B41" s="28" t="s">
        <v>1397</v>
      </c>
      <c r="C41" s="28"/>
      <c r="D41" s="28"/>
    </row>
    <row r="42" spans="1:4" ht="30">
      <c r="A42" s="3" t="s">
        <v>491</v>
      </c>
      <c r="B42" s="28"/>
      <c r="C42" s="28"/>
      <c r="D42" s="28"/>
    </row>
    <row r="43" spans="1:4" ht="19.5">
      <c r="A43" s="3" t="s">
        <v>500</v>
      </c>
      <c r="B43" s="28"/>
      <c r="C43" s="28" t="s">
        <v>1397</v>
      </c>
      <c r="D43" s="28"/>
    </row>
    <row r="44" spans="1:4" ht="19.5">
      <c r="A44" s="3" t="s">
        <v>514</v>
      </c>
      <c r="B44" s="28"/>
      <c r="C44" s="28"/>
      <c r="D44" s="28"/>
    </row>
    <row r="45" spans="1:4" ht="19.5">
      <c r="A45" s="3" t="s">
        <v>523</v>
      </c>
      <c r="B45" s="28"/>
      <c r="C45" s="28" t="s">
        <v>1397</v>
      </c>
      <c r="D45" s="28"/>
    </row>
    <row r="46" spans="1:4" ht="30">
      <c r="A46" s="3" t="s">
        <v>536</v>
      </c>
      <c r="B46" s="28"/>
      <c r="C46" s="28"/>
      <c r="D46" s="28"/>
    </row>
    <row r="47" spans="1:4" ht="19.5">
      <c r="A47" s="3" t="s">
        <v>547</v>
      </c>
      <c r="B47" s="28"/>
      <c r="C47" s="28"/>
      <c r="D47" s="28"/>
    </row>
    <row r="48" spans="1:4" ht="30">
      <c r="A48" s="3" t="s">
        <v>560</v>
      </c>
      <c r="B48" s="28"/>
      <c r="C48" s="28"/>
      <c r="D48" s="28"/>
    </row>
    <row r="49" spans="1:4" ht="19.5">
      <c r="A49" s="3" t="s">
        <v>572</v>
      </c>
      <c r="B49" s="28"/>
      <c r="C49" s="28"/>
      <c r="D49" s="28" t="s">
        <v>1397</v>
      </c>
    </row>
    <row r="50" spans="1:4" ht="30">
      <c r="A50" s="3" t="s">
        <v>580</v>
      </c>
      <c r="B50" s="28"/>
      <c r="C50" s="28"/>
      <c r="D50" s="28"/>
    </row>
    <row r="51" spans="1:4" ht="19.5">
      <c r="A51" s="3" t="s">
        <v>588</v>
      </c>
      <c r="B51" s="28"/>
      <c r="C51" s="28"/>
      <c r="D51" s="28" t="s">
        <v>1397</v>
      </c>
    </row>
    <row r="52" spans="1:4" ht="19.5">
      <c r="A52" s="3" t="s">
        <v>597</v>
      </c>
      <c r="B52" s="28"/>
      <c r="C52" s="28"/>
      <c r="D52" s="28"/>
    </row>
    <row r="53" spans="1:4" ht="19.5">
      <c r="A53" s="3" t="s">
        <v>607</v>
      </c>
      <c r="B53" s="28"/>
      <c r="C53" s="28"/>
      <c r="D53" s="28"/>
    </row>
    <row r="54" spans="1:4" ht="19.5">
      <c r="A54" s="3" t="s">
        <v>617</v>
      </c>
      <c r="B54" s="28"/>
      <c r="C54" s="28"/>
      <c r="D54" s="28"/>
    </row>
    <row r="55" spans="1:4" ht="19.5">
      <c r="A55" s="3" t="s">
        <v>628</v>
      </c>
      <c r="B55" s="28"/>
      <c r="C55" s="28"/>
      <c r="D55" s="28"/>
    </row>
    <row r="56" spans="1:4" ht="19.5">
      <c r="A56" s="3" t="s">
        <v>638</v>
      </c>
      <c r="B56" s="28"/>
      <c r="C56" s="28"/>
      <c r="D56" s="28"/>
    </row>
    <row r="57" spans="1:4" ht="19.5">
      <c r="A57" s="3" t="s">
        <v>648</v>
      </c>
      <c r="B57" s="28"/>
      <c r="C57" s="28"/>
      <c r="D57" s="28"/>
    </row>
    <row r="58" spans="1:4" ht="30">
      <c r="A58" s="3" t="s">
        <v>655</v>
      </c>
      <c r="B58" s="28"/>
      <c r="C58" s="28"/>
      <c r="D58" s="28"/>
    </row>
    <row r="59" spans="1:4" ht="19.5">
      <c r="A59" s="3" t="s">
        <v>663</v>
      </c>
      <c r="B59" s="28"/>
      <c r="C59" s="28"/>
      <c r="D59" s="28"/>
    </row>
    <row r="60" spans="1:4" ht="19.5">
      <c r="A60" s="3" t="s">
        <v>671</v>
      </c>
      <c r="B60" s="28"/>
      <c r="C60" s="28"/>
      <c r="D60" s="28" t="s">
        <v>1397</v>
      </c>
    </row>
    <row r="61" spans="1:4" ht="19.5">
      <c r="A61" s="3" t="s">
        <v>683</v>
      </c>
      <c r="B61" s="28"/>
      <c r="C61" s="28"/>
      <c r="D61" s="28"/>
    </row>
    <row r="62" spans="1:4" ht="19.5">
      <c r="A62" s="3" t="s">
        <v>694</v>
      </c>
      <c r="B62" s="28"/>
      <c r="C62" s="28"/>
      <c r="D62" s="28"/>
    </row>
    <row r="63" spans="1:4" ht="19.5">
      <c r="A63" s="3" t="s">
        <v>707</v>
      </c>
      <c r="B63" s="28"/>
      <c r="C63" s="28" t="s">
        <v>1397</v>
      </c>
      <c r="D63" s="28"/>
    </row>
    <row r="64" spans="1:4" ht="19.5">
      <c r="A64" s="3" t="s">
        <v>718</v>
      </c>
      <c r="B64" s="28"/>
      <c r="C64" s="28" t="s">
        <v>1397</v>
      </c>
      <c r="D64" s="28"/>
    </row>
    <row r="65" spans="1:4" ht="19.5">
      <c r="A65" s="3" t="s">
        <v>730</v>
      </c>
      <c r="B65" s="28"/>
      <c r="C65" s="28" t="s">
        <v>1397</v>
      </c>
      <c r="D65" s="28"/>
    </row>
    <row r="66" spans="1:4" ht="30">
      <c r="A66" s="3" t="s">
        <v>737</v>
      </c>
      <c r="B66" s="28"/>
      <c r="C66" s="28"/>
      <c r="D66" s="28"/>
    </row>
    <row r="67" spans="1:4" ht="19.5">
      <c r="A67" s="3" t="s">
        <v>750</v>
      </c>
      <c r="B67" s="28"/>
      <c r="C67" s="28"/>
      <c r="D67" s="28"/>
    </row>
    <row r="68" spans="1:4" ht="30">
      <c r="A68" s="3" t="s">
        <v>763</v>
      </c>
      <c r="B68" s="28"/>
      <c r="C68" s="28"/>
      <c r="D68" s="28"/>
    </row>
    <row r="69" spans="1:4" ht="19.5">
      <c r="A69" s="3" t="s">
        <v>771</v>
      </c>
      <c r="B69" s="28"/>
      <c r="C69" s="28"/>
      <c r="D69" s="28"/>
    </row>
    <row r="70" spans="1:4" ht="19.5">
      <c r="A70" s="3" t="s">
        <v>781</v>
      </c>
      <c r="B70" s="28"/>
      <c r="C70" s="28"/>
      <c r="D70" s="28"/>
    </row>
    <row r="71" spans="1:4" ht="19.5">
      <c r="A71" s="3" t="s">
        <v>789</v>
      </c>
      <c r="B71" s="28"/>
      <c r="C71" s="28"/>
      <c r="D71" s="28" t="s">
        <v>1397</v>
      </c>
    </row>
    <row r="72" spans="1:4" ht="19.5">
      <c r="A72" s="3" t="s">
        <v>804</v>
      </c>
      <c r="B72" s="28"/>
      <c r="C72" s="28"/>
      <c r="D72" s="28"/>
    </row>
    <row r="73" spans="1:4" ht="19.5">
      <c r="A73" s="3" t="s">
        <v>814</v>
      </c>
      <c r="B73" s="28"/>
      <c r="C73" s="28"/>
      <c r="D73" s="28"/>
    </row>
    <row r="74" spans="1:4" ht="19.5">
      <c r="A74" s="3" t="s">
        <v>822</v>
      </c>
      <c r="B74" s="28"/>
      <c r="C74" s="28"/>
      <c r="D74" s="28"/>
    </row>
    <row r="75" spans="1:4" ht="19.5">
      <c r="A75" s="3" t="s">
        <v>829</v>
      </c>
      <c r="B75" s="28"/>
      <c r="C75" s="28" t="s">
        <v>1397</v>
      </c>
      <c r="D75" s="28"/>
    </row>
    <row r="76" spans="1:4" ht="30">
      <c r="A76" s="3" t="s">
        <v>839</v>
      </c>
      <c r="B76" s="28"/>
      <c r="C76" s="28"/>
      <c r="D76" s="28"/>
    </row>
    <row r="77" spans="1:4" ht="19.5">
      <c r="A77" s="3" t="s">
        <v>851</v>
      </c>
      <c r="B77" s="28"/>
      <c r="C77" s="28"/>
      <c r="D77" s="28"/>
    </row>
    <row r="78" spans="1:4" ht="19.5">
      <c r="A78" s="3" t="s">
        <v>862</v>
      </c>
      <c r="B78" s="28"/>
      <c r="C78" s="28"/>
      <c r="D78" s="28"/>
    </row>
    <row r="79" spans="1:4" ht="19.5">
      <c r="A79" s="3" t="s">
        <v>870</v>
      </c>
      <c r="B79" s="28"/>
      <c r="C79" s="28"/>
      <c r="D79" s="28"/>
    </row>
    <row r="80" spans="1:4" ht="19.5">
      <c r="A80" s="3" t="s">
        <v>876</v>
      </c>
      <c r="B80" s="28"/>
      <c r="C80" s="28" t="s">
        <v>1397</v>
      </c>
      <c r="D80" s="28"/>
    </row>
    <row r="81" spans="1:4" ht="30">
      <c r="A81" s="3" t="s">
        <v>889</v>
      </c>
      <c r="B81" s="28"/>
      <c r="C81" s="28"/>
      <c r="D81" s="28" t="s">
        <v>1397</v>
      </c>
    </row>
    <row r="82" spans="1:4" ht="30">
      <c r="A82" s="3" t="s">
        <v>901</v>
      </c>
      <c r="B82" s="28"/>
      <c r="C82" s="28"/>
      <c r="D82" s="28"/>
    </row>
    <row r="83" spans="1:4" ht="19.5">
      <c r="A83" s="3" t="s">
        <v>910</v>
      </c>
      <c r="B83" s="28"/>
      <c r="C83" s="28"/>
      <c r="D83" s="28" t="s">
        <v>1397</v>
      </c>
    </row>
    <row r="84" spans="1:4" ht="19.5">
      <c r="A84" s="3" t="s">
        <v>921</v>
      </c>
      <c r="B84" s="28"/>
      <c r="C84" s="28"/>
      <c r="D84" s="28"/>
    </row>
    <row r="85" spans="1:4" ht="30">
      <c r="A85" s="3" t="s">
        <v>932</v>
      </c>
      <c r="B85" s="28"/>
      <c r="C85" s="28"/>
      <c r="D85" s="28"/>
    </row>
    <row r="86" spans="1:4" ht="30">
      <c r="A86" s="3" t="s">
        <v>940</v>
      </c>
      <c r="B86" s="28"/>
      <c r="C86" s="28" t="s">
        <v>1397</v>
      </c>
      <c r="D86" s="28"/>
    </row>
    <row r="87" spans="1:4" ht="30">
      <c r="A87" s="3" t="s">
        <v>950</v>
      </c>
      <c r="B87" s="28"/>
      <c r="C87" s="28"/>
      <c r="D87" s="28"/>
    </row>
    <row r="88" spans="1:4" ht="19.5">
      <c r="A88" s="3" t="s">
        <v>959</v>
      </c>
      <c r="B88" s="28"/>
      <c r="C88" s="28"/>
      <c r="D88" s="28"/>
    </row>
    <row r="89" spans="1:4" ht="19.5">
      <c r="A89" s="3" t="s">
        <v>973</v>
      </c>
      <c r="B89" s="28"/>
      <c r="C89" s="28"/>
      <c r="D89" s="28"/>
    </row>
    <row r="90" spans="1:4" ht="19.5">
      <c r="A90" s="3" t="s">
        <v>982</v>
      </c>
      <c r="B90" s="28"/>
      <c r="C90" s="28"/>
      <c r="D90" s="28"/>
    </row>
    <row r="91" spans="1:4" ht="19.5">
      <c r="A91" s="3" t="s">
        <v>990</v>
      </c>
      <c r="B91" s="28"/>
      <c r="C91" s="28"/>
      <c r="D91" s="28"/>
    </row>
    <row r="92" spans="1:4" ht="19.5">
      <c r="A92" s="3" t="s">
        <v>997</v>
      </c>
      <c r="B92" s="28"/>
      <c r="C92" s="28"/>
      <c r="D92" s="28"/>
    </row>
    <row r="93" spans="1:4" ht="30">
      <c r="A93" s="3" t="s">
        <v>1005</v>
      </c>
      <c r="B93" s="28" t="s">
        <v>1397</v>
      </c>
      <c r="C93" s="28"/>
      <c r="D93" s="28"/>
    </row>
    <row r="94" spans="1:4" ht="30">
      <c r="A94" s="3" t="s">
        <v>1020</v>
      </c>
      <c r="B94" s="28"/>
      <c r="C94" s="28"/>
      <c r="D94" s="28"/>
    </row>
    <row r="95" spans="1:4" ht="19.5">
      <c r="A95" s="3" t="s">
        <v>1025</v>
      </c>
      <c r="B95" s="28"/>
      <c r="C95" s="28"/>
      <c r="D95" s="28" t="s">
        <v>1397</v>
      </c>
    </row>
    <row r="96" spans="1:4" ht="19.5">
      <c r="A96" s="3" t="s">
        <v>1037</v>
      </c>
      <c r="B96" s="28"/>
      <c r="C96" s="28"/>
      <c r="D96" s="28"/>
    </row>
    <row r="97" spans="1:4" ht="30">
      <c r="A97" s="3" t="s">
        <v>1045</v>
      </c>
      <c r="B97" s="28"/>
      <c r="C97" s="28"/>
      <c r="D97" s="28"/>
    </row>
    <row r="98" spans="1:4" ht="19.5">
      <c r="A98" s="3" t="s">
        <v>1056</v>
      </c>
      <c r="B98" s="28"/>
      <c r="C98" s="28"/>
      <c r="D98" s="28"/>
    </row>
    <row r="99" spans="1:4" ht="19.5">
      <c r="A99" s="3" t="s">
        <v>1063</v>
      </c>
      <c r="B99" s="28"/>
      <c r="C99" s="28"/>
      <c r="D99" s="28"/>
    </row>
    <row r="100" spans="1:4" ht="19.5">
      <c r="A100" s="3" t="s">
        <v>1070</v>
      </c>
      <c r="B100" s="28"/>
      <c r="C100" s="28"/>
      <c r="D100" s="28"/>
    </row>
    <row r="101" spans="1:4" ht="30">
      <c r="A101" s="3" t="s">
        <v>1078</v>
      </c>
      <c r="B101" s="28"/>
      <c r="C101" s="28"/>
      <c r="D101" s="28"/>
    </row>
    <row r="102" spans="1:4" ht="30">
      <c r="A102" s="3" t="s">
        <v>1086</v>
      </c>
      <c r="B102" s="28" t="s">
        <v>1397</v>
      </c>
      <c r="C102" s="28"/>
      <c r="D102" s="28"/>
    </row>
    <row r="103" spans="1:4" ht="30">
      <c r="A103" s="3" t="s">
        <v>1095</v>
      </c>
      <c r="B103" s="28"/>
      <c r="C103" s="28"/>
      <c r="D103" s="28"/>
    </row>
    <row r="104" spans="1:4" ht="30">
      <c r="A104" s="3" t="s">
        <v>1105</v>
      </c>
      <c r="B104" s="28"/>
      <c r="C104" s="28"/>
      <c r="D104" s="28" t="s">
        <v>1397</v>
      </c>
    </row>
    <row r="105" spans="1:4" ht="19.5">
      <c r="A105" s="3" t="s">
        <v>1114</v>
      </c>
      <c r="B105" s="28"/>
      <c r="C105" s="28"/>
      <c r="D105" s="28"/>
    </row>
    <row r="106" spans="1:4" ht="19.5">
      <c r="A106" s="3" t="s">
        <v>1124</v>
      </c>
      <c r="B106" s="28"/>
      <c r="C106" s="28"/>
      <c r="D106" s="28"/>
    </row>
    <row r="107" spans="1:4" ht="19.5">
      <c r="A107" s="3" t="s">
        <v>1131</v>
      </c>
      <c r="B107" s="28"/>
      <c r="C107" s="28"/>
      <c r="D107" s="28"/>
    </row>
    <row r="108" spans="1:4" ht="19.5">
      <c r="A108" s="3" t="s">
        <v>1142</v>
      </c>
      <c r="B108" s="28"/>
      <c r="C108" s="28"/>
      <c r="D108" s="28"/>
    </row>
    <row r="109" spans="1:4" ht="30">
      <c r="A109" s="3" t="s">
        <v>1151</v>
      </c>
      <c r="B109" s="28"/>
      <c r="C109" s="28"/>
      <c r="D109" s="28"/>
    </row>
    <row r="110" spans="1:4" ht="19.5">
      <c r="A110" t="s">
        <v>1159</v>
      </c>
      <c r="B110" s="28"/>
      <c r="C110" s="28"/>
      <c r="D110" s="28"/>
    </row>
    <row r="111" spans="1:4" ht="19.5">
      <c r="A111" s="3" t="s">
        <v>1167</v>
      </c>
      <c r="B111" s="28"/>
      <c r="C111" s="28"/>
      <c r="D111" s="28"/>
    </row>
    <row r="112" spans="1:4" ht="19.5">
      <c r="A112" s="3" t="s">
        <v>1179</v>
      </c>
      <c r="B112" s="28"/>
      <c r="C112" s="28"/>
      <c r="D112" s="28"/>
    </row>
    <row r="113" spans="1:4" ht="19.5">
      <c r="A113" s="3" t="s">
        <v>1190</v>
      </c>
      <c r="B113" s="28"/>
      <c r="C113" s="28"/>
      <c r="D113" s="28" t="s">
        <v>1397</v>
      </c>
    </row>
    <row r="114" spans="1:4" ht="19.5">
      <c r="A114" s="3" t="s">
        <v>1199</v>
      </c>
      <c r="B114" s="28"/>
      <c r="C114" s="28" t="s">
        <v>1397</v>
      </c>
      <c r="D114" s="28"/>
    </row>
    <row r="115" spans="1:4" ht="19.5">
      <c r="A115" s="3" t="s">
        <v>1210</v>
      </c>
      <c r="B115" s="28"/>
      <c r="C115" s="28"/>
      <c r="D115" s="28"/>
    </row>
    <row r="116" spans="1:4" ht="19.5">
      <c r="A116" s="3" t="s">
        <v>1216</v>
      </c>
      <c r="B116" s="28"/>
      <c r="C116" s="28"/>
      <c r="D116" s="28"/>
    </row>
    <row r="117" spans="1:4" ht="19.5">
      <c r="A117" s="3" t="s">
        <v>1226</v>
      </c>
      <c r="B117" s="28"/>
      <c r="C117" s="28"/>
      <c r="D117" s="28" t="s">
        <v>1397</v>
      </c>
    </row>
    <row r="118" spans="1:4" ht="30">
      <c r="A118" s="3" t="s">
        <v>1239</v>
      </c>
      <c r="B118" s="28"/>
      <c r="C118" s="28"/>
      <c r="D118" s="28"/>
    </row>
    <row r="119" spans="1:4" ht="30">
      <c r="A119" s="3" t="s">
        <v>1250</v>
      </c>
      <c r="B119" s="28"/>
      <c r="C119" s="28"/>
      <c r="D119" s="28"/>
    </row>
    <row r="120" spans="1:4" ht="30">
      <c r="A120" s="3" t="s">
        <v>1257</v>
      </c>
      <c r="B120" s="28"/>
      <c r="C120" s="28"/>
      <c r="D120" s="28"/>
    </row>
    <row r="121" spans="1:4" ht="30">
      <c r="A121" s="3" t="s">
        <v>1266</v>
      </c>
      <c r="B121" s="28"/>
      <c r="C121" s="28"/>
      <c r="D121" s="28"/>
    </row>
    <row r="122" spans="1:4" ht="19.5">
      <c r="A122" s="3" t="s">
        <v>1271</v>
      </c>
      <c r="B122" s="28"/>
      <c r="C122" s="28"/>
      <c r="D122" s="28"/>
    </row>
    <row r="123" spans="1:4" ht="30">
      <c r="A123" s="3" t="s">
        <v>1277</v>
      </c>
      <c r="B123" s="28"/>
      <c r="C123" s="28"/>
      <c r="D123" s="28"/>
    </row>
    <row r="124" spans="1:4" ht="19.5">
      <c r="A124" s="3" t="s">
        <v>1283</v>
      </c>
      <c r="B124" s="28"/>
      <c r="C124" s="28"/>
      <c r="D124" s="28"/>
    </row>
    <row r="125" spans="1:4" ht="19.5">
      <c r="A125" s="3" t="s">
        <v>1290</v>
      </c>
      <c r="B125" s="28"/>
      <c r="C125" s="28"/>
      <c r="D125" s="28"/>
    </row>
    <row r="126" spans="1:4" ht="19.5">
      <c r="A126" s="3" t="s">
        <v>1298</v>
      </c>
      <c r="B126" s="28"/>
      <c r="C126" s="28"/>
      <c r="D126" s="28"/>
    </row>
    <row r="127" spans="1:4" ht="30">
      <c r="A127" s="3" t="s">
        <v>1307</v>
      </c>
      <c r="B127" s="28"/>
      <c r="C127" s="28"/>
      <c r="D127" s="28" t="s">
        <v>1397</v>
      </c>
    </row>
    <row r="128" spans="1:4" ht="19.5">
      <c r="A128" s="3" t="s">
        <v>1320</v>
      </c>
      <c r="B128" s="28"/>
      <c r="C128" s="28"/>
      <c r="D128" s="28"/>
    </row>
    <row r="129" spans="1:4" ht="30">
      <c r="A129" s="3" t="s">
        <v>1331</v>
      </c>
      <c r="B129" s="28"/>
      <c r="C129" s="28"/>
      <c r="D129" s="28"/>
    </row>
    <row r="130" spans="1:4" ht="30">
      <c r="A130" s="18" t="s">
        <v>1307</v>
      </c>
      <c r="B130" s="28"/>
      <c r="C130" s="28"/>
      <c r="D130" s="28"/>
    </row>
    <row r="131" spans="1:4" ht="19.5">
      <c r="A131" s="3" t="s">
        <v>1352</v>
      </c>
      <c r="B131" s="28"/>
      <c r="C131" s="28"/>
      <c r="D131" s="28"/>
    </row>
    <row r="132" spans="1:4" ht="30">
      <c r="A132" s="3" t="s">
        <v>1363</v>
      </c>
      <c r="B132" s="28"/>
      <c r="C132" s="28"/>
      <c r="D132" s="28"/>
    </row>
    <row r="133" spans="1:4" ht="19.5">
      <c r="A133" s="3" t="s">
        <v>1371</v>
      </c>
      <c r="B133" s="28"/>
      <c r="C133" s="28"/>
      <c r="D133" s="28"/>
    </row>
    <row r="134" spans="1:4" ht="19.5">
      <c r="A134" s="3" t="s">
        <v>1378</v>
      </c>
      <c r="B134" s="28"/>
      <c r="C134" s="28" t="s">
        <v>1397</v>
      </c>
      <c r="D134" s="28"/>
    </row>
    <row r="135" spans="1:4" ht="19.5">
      <c r="A135" t="s">
        <v>1391</v>
      </c>
      <c r="B135" s="28"/>
      <c r="C135" s="28"/>
      <c r="D135" s="28"/>
    </row>
  </sheetData>
  <mergeCells count="2">
    <mergeCell ref="A1:A2"/>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3A3-035D-46B8-9DF0-D8863D18E60B}">
  <dimension ref="A1:F135"/>
  <sheetViews>
    <sheetView tabSelected="1" workbookViewId="0">
      <selection activeCell="B1" sqref="B1:F2"/>
    </sheetView>
  </sheetViews>
  <sheetFormatPr defaultRowHeight="15"/>
  <cols>
    <col min="1" max="1" width="115.85546875" style="3" bestFit="1" customWidth="1"/>
    <col min="2" max="2" width="26" bestFit="1" customWidth="1"/>
    <col min="3" max="3" width="11.85546875" bestFit="1" customWidth="1"/>
    <col min="4" max="4" width="20.5703125" customWidth="1"/>
    <col min="5" max="5" width="23.28515625" customWidth="1"/>
    <col min="6" max="6" width="13.85546875" bestFit="1" customWidth="1"/>
  </cols>
  <sheetData>
    <row r="1" spans="1:6">
      <c r="A1" s="43" t="s">
        <v>0</v>
      </c>
      <c r="B1" s="43" t="s">
        <v>1473</v>
      </c>
      <c r="C1" s="43"/>
      <c r="D1" s="43"/>
      <c r="E1" s="43"/>
      <c r="F1" s="43"/>
    </row>
    <row r="2" spans="1:6" ht="30">
      <c r="A2" s="43"/>
      <c r="B2" s="23" t="s">
        <v>1474</v>
      </c>
      <c r="C2" s="23" t="s">
        <v>382</v>
      </c>
      <c r="D2" s="23" t="s">
        <v>1475</v>
      </c>
      <c r="E2" s="23" t="s">
        <v>1476</v>
      </c>
      <c r="F2" s="23" t="s">
        <v>91</v>
      </c>
    </row>
    <row r="3" spans="1:6" ht="19.5">
      <c r="A3" s="4" t="s">
        <v>27</v>
      </c>
      <c r="B3" s="28" t="s">
        <v>1397</v>
      </c>
      <c r="C3" s="28"/>
      <c r="D3" s="28"/>
      <c r="E3" s="28"/>
      <c r="F3" s="28"/>
    </row>
    <row r="4" spans="1:6" ht="30">
      <c r="A4" s="3" t="s">
        <v>47</v>
      </c>
      <c r="B4" s="28"/>
      <c r="C4" s="28"/>
      <c r="D4" s="28"/>
      <c r="E4" s="28"/>
      <c r="F4" s="28" t="s">
        <v>1397</v>
      </c>
    </row>
    <row r="5" spans="1:6" ht="19.5">
      <c r="A5" s="3" t="s">
        <v>65</v>
      </c>
      <c r="B5" s="28"/>
      <c r="C5" s="28"/>
      <c r="D5" s="28" t="s">
        <v>1397</v>
      </c>
      <c r="E5" s="28"/>
      <c r="F5" s="28"/>
    </row>
    <row r="6" spans="1:6" ht="19.5">
      <c r="A6" s="3" t="s">
        <v>81</v>
      </c>
      <c r="B6" s="28"/>
      <c r="C6" s="28"/>
      <c r="D6" s="28"/>
      <c r="E6" s="28"/>
      <c r="F6" s="28" t="s">
        <v>1397</v>
      </c>
    </row>
    <row r="7" spans="1:6" ht="19.5">
      <c r="A7" s="3" t="s">
        <v>96</v>
      </c>
      <c r="B7" s="28"/>
      <c r="C7" s="28"/>
      <c r="D7" s="28"/>
      <c r="E7" s="28"/>
      <c r="F7" s="28" t="s">
        <v>1397</v>
      </c>
    </row>
    <row r="8" spans="1:6" ht="30">
      <c r="A8" s="3" t="s">
        <v>107</v>
      </c>
      <c r="B8" s="28"/>
      <c r="C8" s="28"/>
      <c r="D8" s="28"/>
      <c r="E8" s="28" t="s">
        <v>1397</v>
      </c>
      <c r="F8" s="28"/>
    </row>
    <row r="9" spans="1:6" ht="19.5">
      <c r="A9" s="3" t="s">
        <v>120</v>
      </c>
      <c r="B9" s="28" t="s">
        <v>1397</v>
      </c>
      <c r="C9" s="28"/>
      <c r="D9" s="28"/>
      <c r="E9" s="28"/>
      <c r="F9" s="28"/>
    </row>
    <row r="10" spans="1:6" ht="30">
      <c r="A10" s="3" t="s">
        <v>134</v>
      </c>
      <c r="B10" s="28" t="s">
        <v>1397</v>
      </c>
      <c r="C10" s="28"/>
      <c r="D10" s="28"/>
      <c r="E10" s="28"/>
      <c r="F10" s="28"/>
    </row>
    <row r="11" spans="1:6" ht="30">
      <c r="A11" s="3" t="s">
        <v>149</v>
      </c>
      <c r="B11" s="28"/>
      <c r="C11" s="28"/>
      <c r="D11" s="28" t="s">
        <v>1397</v>
      </c>
      <c r="E11" s="28"/>
      <c r="F11" s="28"/>
    </row>
    <row r="12" spans="1:6" ht="19.5">
      <c r="A12" s="3" t="s">
        <v>161</v>
      </c>
      <c r="B12" s="28"/>
      <c r="C12" s="28"/>
      <c r="D12" s="28"/>
      <c r="E12" s="28" t="s">
        <v>1397</v>
      </c>
      <c r="F12" s="28"/>
    </row>
    <row r="13" spans="1:6" ht="19.5">
      <c r="A13" s="3" t="s">
        <v>171</v>
      </c>
      <c r="B13" s="28"/>
      <c r="C13" s="28"/>
      <c r="D13" s="28"/>
      <c r="E13" s="28"/>
      <c r="F13" s="28" t="s">
        <v>1397</v>
      </c>
    </row>
    <row r="14" spans="1:6" ht="30">
      <c r="A14" s="3" t="s">
        <v>186</v>
      </c>
      <c r="B14" s="28" t="s">
        <v>1397</v>
      </c>
      <c r="C14" s="28"/>
      <c r="D14" s="28"/>
      <c r="E14" s="28"/>
      <c r="F14" s="28"/>
    </row>
    <row r="15" spans="1:6" ht="30">
      <c r="A15" s="3" t="s">
        <v>199</v>
      </c>
      <c r="B15" s="28"/>
      <c r="C15" s="28"/>
      <c r="D15" s="28" t="s">
        <v>1397</v>
      </c>
      <c r="E15" s="28"/>
      <c r="F15" s="28"/>
    </row>
    <row r="16" spans="1:6" ht="19.5">
      <c r="A16" s="3" t="s">
        <v>207</v>
      </c>
      <c r="B16" s="28"/>
      <c r="C16" s="28"/>
      <c r="D16" s="28"/>
      <c r="E16" s="28" t="s">
        <v>1397</v>
      </c>
      <c r="F16" s="28"/>
    </row>
    <row r="17" spans="1:6" ht="19.5">
      <c r="A17" s="3" t="s">
        <v>220</v>
      </c>
      <c r="B17" s="28"/>
      <c r="C17" s="28"/>
      <c r="D17" s="28"/>
      <c r="E17" s="28" t="s">
        <v>1397</v>
      </c>
      <c r="F17" s="28"/>
    </row>
    <row r="18" spans="1:6" ht="19.5">
      <c r="A18" s="3" t="s">
        <v>231</v>
      </c>
      <c r="B18" s="28"/>
      <c r="C18" s="28"/>
      <c r="D18" s="28"/>
      <c r="E18" s="28"/>
      <c r="F18" s="28"/>
    </row>
    <row r="19" spans="1:6" ht="30">
      <c r="A19" s="3" t="s">
        <v>243</v>
      </c>
      <c r="B19" s="28"/>
      <c r="C19" s="28"/>
      <c r="D19" s="28" t="s">
        <v>1397</v>
      </c>
      <c r="E19" s="28"/>
      <c r="F19" s="28"/>
    </row>
    <row r="20" spans="1:6" ht="19.5">
      <c r="A20" s="3" t="s">
        <v>255</v>
      </c>
      <c r="B20" s="28"/>
      <c r="C20" s="28"/>
      <c r="D20" s="28"/>
      <c r="E20" s="28"/>
      <c r="F20" s="28" t="s">
        <v>1397</v>
      </c>
    </row>
    <row r="21" spans="1:6" ht="45">
      <c r="A21" s="3" t="s">
        <v>267</v>
      </c>
      <c r="B21" s="28"/>
      <c r="C21" s="28"/>
      <c r="D21" s="28" t="s">
        <v>1397</v>
      </c>
      <c r="E21" s="28"/>
      <c r="F21" s="28"/>
    </row>
    <row r="22" spans="1:6" ht="19.5">
      <c r="A22" s="3" t="s">
        <v>280</v>
      </c>
      <c r="B22" s="28"/>
      <c r="C22" s="28"/>
      <c r="D22" s="28" t="s">
        <v>1397</v>
      </c>
      <c r="E22" s="28"/>
      <c r="F22" s="28"/>
    </row>
    <row r="23" spans="1:6" ht="19.5">
      <c r="A23" s="3" t="s">
        <v>290</v>
      </c>
      <c r="B23" s="28"/>
      <c r="C23" s="28"/>
      <c r="D23" s="28" t="s">
        <v>1397</v>
      </c>
      <c r="E23" s="28"/>
      <c r="F23" s="28"/>
    </row>
    <row r="24" spans="1:6" ht="19.5">
      <c r="A24" s="3" t="s">
        <v>299</v>
      </c>
      <c r="B24" s="28"/>
      <c r="C24" s="28"/>
      <c r="D24" s="28"/>
      <c r="E24" s="28" t="s">
        <v>1397</v>
      </c>
      <c r="F24" s="28"/>
    </row>
    <row r="25" spans="1:6" ht="19.5">
      <c r="A25" s="3" t="s">
        <v>309</v>
      </c>
      <c r="B25" s="28"/>
      <c r="C25" s="28"/>
      <c r="D25" s="28" t="s">
        <v>1397</v>
      </c>
      <c r="E25" s="28"/>
      <c r="F25" s="28"/>
    </row>
    <row r="26" spans="1:6" ht="30">
      <c r="A26" s="3" t="s">
        <v>320</v>
      </c>
      <c r="B26" s="28"/>
      <c r="C26" s="28"/>
      <c r="D26" s="28"/>
      <c r="E26" s="28" t="s">
        <v>1397</v>
      </c>
      <c r="F26" s="28"/>
    </row>
    <row r="27" spans="1:6" ht="19.5">
      <c r="A27" s="3" t="s">
        <v>333</v>
      </c>
      <c r="B27" s="28"/>
      <c r="C27" s="28"/>
      <c r="D27" s="28" t="s">
        <v>1397</v>
      </c>
      <c r="E27" s="28"/>
      <c r="F27" s="28"/>
    </row>
    <row r="28" spans="1:6" ht="30">
      <c r="A28" s="3" t="s">
        <v>344</v>
      </c>
      <c r="B28" s="28" t="s">
        <v>1397</v>
      </c>
      <c r="C28" s="28"/>
      <c r="D28" s="28"/>
      <c r="E28" s="28"/>
      <c r="F28" s="28"/>
    </row>
    <row r="29" spans="1:6" ht="19.5">
      <c r="A29" s="3" t="s">
        <v>357</v>
      </c>
      <c r="B29" s="28"/>
      <c r="C29" s="28"/>
      <c r="D29" s="28"/>
      <c r="E29" s="28" t="s">
        <v>1397</v>
      </c>
      <c r="F29" s="28"/>
    </row>
    <row r="30" spans="1:6" ht="30">
      <c r="A30" s="3" t="s">
        <v>364</v>
      </c>
      <c r="B30" s="28"/>
      <c r="C30" s="28"/>
      <c r="D30" s="28" t="s">
        <v>1397</v>
      </c>
      <c r="E30" s="28"/>
      <c r="F30" s="28"/>
    </row>
    <row r="31" spans="1:6" ht="19.5">
      <c r="A31" s="3" t="s">
        <v>373</v>
      </c>
      <c r="B31" s="28"/>
      <c r="C31" s="28" t="s">
        <v>1397</v>
      </c>
      <c r="D31" s="28"/>
      <c r="E31" s="28"/>
      <c r="F31" s="28"/>
    </row>
    <row r="32" spans="1:6" ht="19.5">
      <c r="A32" s="3" t="s">
        <v>386</v>
      </c>
      <c r="B32" s="28"/>
      <c r="C32" s="28" t="s">
        <v>1397</v>
      </c>
      <c r="D32" s="28"/>
      <c r="E32" s="28"/>
      <c r="F32" s="28"/>
    </row>
    <row r="33" spans="1:6" ht="19.5">
      <c r="A33" s="3" t="s">
        <v>393</v>
      </c>
      <c r="B33" s="28"/>
      <c r="D33" s="28"/>
      <c r="E33" s="28" t="s">
        <v>1397</v>
      </c>
      <c r="F33" s="28"/>
    </row>
    <row r="34" spans="1:6" ht="19.5">
      <c r="A34" s="3" t="s">
        <v>402</v>
      </c>
      <c r="B34" s="28"/>
      <c r="D34" s="28" t="s">
        <v>1397</v>
      </c>
      <c r="E34" s="28"/>
      <c r="F34" s="28"/>
    </row>
    <row r="35" spans="1:6" ht="19.5">
      <c r="A35" s="3" t="s">
        <v>412</v>
      </c>
      <c r="B35" s="28"/>
      <c r="D35" s="28" t="s">
        <v>1397</v>
      </c>
      <c r="E35" s="28"/>
      <c r="F35" s="28"/>
    </row>
    <row r="36" spans="1:6" ht="19.5">
      <c r="A36" s="3" t="s">
        <v>422</v>
      </c>
      <c r="B36" s="28"/>
      <c r="D36" s="28"/>
      <c r="E36" s="28" t="s">
        <v>1397</v>
      </c>
      <c r="F36" s="28"/>
    </row>
    <row r="37" spans="1:6" ht="19.5">
      <c r="A37" s="3" t="s">
        <v>435</v>
      </c>
      <c r="B37" s="28"/>
      <c r="D37" s="28"/>
      <c r="E37" s="28"/>
      <c r="F37" s="28" t="s">
        <v>1397</v>
      </c>
    </row>
    <row r="38" spans="1:6" ht="30">
      <c r="A38" s="3" t="s">
        <v>448</v>
      </c>
      <c r="B38" s="28" t="s">
        <v>1397</v>
      </c>
      <c r="D38" s="28"/>
      <c r="E38" s="28"/>
      <c r="F38" s="28"/>
    </row>
    <row r="39" spans="1:6" ht="19.5">
      <c r="A39" s="3" t="s">
        <v>459</v>
      </c>
      <c r="B39" s="28"/>
      <c r="D39" s="28" t="s">
        <v>1397</v>
      </c>
      <c r="E39" s="28"/>
      <c r="F39" s="28"/>
    </row>
    <row r="40" spans="1:6" ht="30">
      <c r="A40" s="3" t="s">
        <v>469</v>
      </c>
      <c r="B40" s="28"/>
      <c r="D40" s="28"/>
      <c r="E40" s="28" t="s">
        <v>1397</v>
      </c>
      <c r="F40" s="28"/>
    </row>
    <row r="41" spans="1:6" ht="30">
      <c r="A41" s="3" t="s">
        <v>478</v>
      </c>
      <c r="B41" s="28" t="s">
        <v>1397</v>
      </c>
      <c r="D41" s="28"/>
      <c r="E41" s="28"/>
      <c r="F41" s="28"/>
    </row>
    <row r="42" spans="1:6" ht="30">
      <c r="A42" s="3" t="s">
        <v>491</v>
      </c>
      <c r="B42" s="28"/>
      <c r="D42" s="28"/>
      <c r="E42" s="28" t="s">
        <v>1397</v>
      </c>
      <c r="F42" s="28"/>
    </row>
    <row r="43" spans="1:6" ht="19.5">
      <c r="A43" s="3" t="s">
        <v>500</v>
      </c>
      <c r="B43" s="28" t="s">
        <v>1397</v>
      </c>
      <c r="D43" s="28"/>
      <c r="E43" s="28"/>
      <c r="F43" s="28"/>
    </row>
    <row r="44" spans="1:6" ht="19.5">
      <c r="A44" s="3" t="s">
        <v>514</v>
      </c>
      <c r="B44" s="28"/>
      <c r="D44" s="28" t="s">
        <v>1397</v>
      </c>
      <c r="E44" s="28"/>
      <c r="F44" s="28"/>
    </row>
    <row r="45" spans="1:6" ht="19.5">
      <c r="A45" s="3" t="s">
        <v>523</v>
      </c>
      <c r="B45" s="28"/>
      <c r="D45" s="28"/>
      <c r="E45" s="28"/>
      <c r="F45" s="28" t="s">
        <v>1397</v>
      </c>
    </row>
    <row r="46" spans="1:6" ht="30">
      <c r="A46" s="3" t="s">
        <v>536</v>
      </c>
      <c r="B46" s="28"/>
      <c r="D46" s="28" t="s">
        <v>1397</v>
      </c>
      <c r="E46" s="28"/>
      <c r="F46" s="28"/>
    </row>
    <row r="47" spans="1:6" ht="19.5">
      <c r="A47" s="3" t="s">
        <v>547</v>
      </c>
      <c r="B47" s="28"/>
      <c r="C47" s="28" t="s">
        <v>1397</v>
      </c>
      <c r="D47" s="28"/>
      <c r="E47" s="28"/>
      <c r="F47" s="28"/>
    </row>
    <row r="48" spans="1:6" ht="30">
      <c r="A48" s="3" t="s">
        <v>560</v>
      </c>
      <c r="B48" s="28"/>
      <c r="C48" s="28"/>
      <c r="D48" s="28"/>
      <c r="E48" s="28"/>
      <c r="F48" s="28" t="s">
        <v>1397</v>
      </c>
    </row>
    <row r="49" spans="1:6" ht="19.5">
      <c r="A49" s="3" t="s">
        <v>572</v>
      </c>
      <c r="B49" s="28"/>
      <c r="C49" s="28"/>
      <c r="D49" s="28"/>
      <c r="E49" s="28" t="s">
        <v>1397</v>
      </c>
      <c r="F49" s="28"/>
    </row>
    <row r="50" spans="1:6" ht="30">
      <c r="A50" s="3" t="s">
        <v>580</v>
      </c>
      <c r="B50" s="28"/>
      <c r="C50" s="28"/>
      <c r="D50" s="28"/>
      <c r="E50" s="28" t="s">
        <v>1397</v>
      </c>
      <c r="F50" s="28"/>
    </row>
    <row r="51" spans="1:6" ht="19.5">
      <c r="A51" s="3" t="s">
        <v>588</v>
      </c>
      <c r="B51" s="28"/>
      <c r="C51" s="28"/>
      <c r="D51" s="28"/>
      <c r="E51" s="28"/>
      <c r="F51" s="28" t="s">
        <v>1397</v>
      </c>
    </row>
    <row r="52" spans="1:6" ht="19.5">
      <c r="A52" s="3" t="s">
        <v>597</v>
      </c>
      <c r="B52" s="28"/>
      <c r="C52" s="28"/>
      <c r="D52" s="28"/>
      <c r="E52" s="28"/>
      <c r="F52" s="28" t="s">
        <v>1397</v>
      </c>
    </row>
    <row r="53" spans="1:6" ht="19.5">
      <c r="A53" s="3" t="s">
        <v>607</v>
      </c>
      <c r="B53" s="28" t="s">
        <v>1397</v>
      </c>
      <c r="C53" s="28"/>
      <c r="D53" s="28"/>
      <c r="E53" s="28"/>
      <c r="F53" s="28"/>
    </row>
    <row r="54" spans="1:6" ht="19.5">
      <c r="A54" s="3" t="s">
        <v>617</v>
      </c>
      <c r="B54" s="28"/>
      <c r="C54" s="28"/>
      <c r="D54" s="28"/>
      <c r="E54" s="28" t="s">
        <v>1397</v>
      </c>
      <c r="F54" s="28"/>
    </row>
    <row r="55" spans="1:6" ht="19.5">
      <c r="A55" s="3" t="s">
        <v>628</v>
      </c>
      <c r="B55" s="28"/>
      <c r="C55" s="28"/>
      <c r="D55" s="28" t="s">
        <v>1397</v>
      </c>
      <c r="E55" s="28"/>
      <c r="F55" s="28"/>
    </row>
    <row r="56" spans="1:6" ht="19.5">
      <c r="A56" s="3" t="s">
        <v>638</v>
      </c>
      <c r="B56" s="28"/>
      <c r="C56" s="28"/>
      <c r="D56" s="28" t="s">
        <v>1397</v>
      </c>
      <c r="E56" s="28"/>
      <c r="F56" s="28"/>
    </row>
    <row r="57" spans="1:6" ht="19.5">
      <c r="A57" s="3" t="s">
        <v>648</v>
      </c>
      <c r="B57" s="28"/>
      <c r="C57" s="28"/>
      <c r="D57" s="28"/>
      <c r="E57" s="28"/>
      <c r="F57" s="28" t="s">
        <v>1397</v>
      </c>
    </row>
    <row r="58" spans="1:6" ht="30">
      <c r="A58" s="3" t="s">
        <v>655</v>
      </c>
      <c r="B58" s="28"/>
      <c r="C58" s="28"/>
      <c r="D58" s="28"/>
      <c r="E58" s="28" t="s">
        <v>1397</v>
      </c>
      <c r="F58" s="28"/>
    </row>
    <row r="59" spans="1:6" ht="19.5">
      <c r="A59" s="3" t="s">
        <v>663</v>
      </c>
      <c r="B59" s="28"/>
      <c r="C59" s="28"/>
      <c r="D59" s="28"/>
      <c r="E59" s="28"/>
      <c r="F59" s="28" t="s">
        <v>1397</v>
      </c>
    </row>
    <row r="60" spans="1:6" ht="19.5">
      <c r="A60" s="3" t="s">
        <v>671</v>
      </c>
      <c r="B60" s="28"/>
      <c r="C60" s="28"/>
      <c r="D60" s="28"/>
      <c r="E60" s="28"/>
      <c r="F60" s="28" t="s">
        <v>1397</v>
      </c>
    </row>
    <row r="61" spans="1:6" ht="19.5">
      <c r="A61" s="3" t="s">
        <v>683</v>
      </c>
      <c r="B61" s="28"/>
      <c r="C61" s="28"/>
      <c r="D61" s="28"/>
      <c r="E61" s="28"/>
      <c r="F61" s="28" t="s">
        <v>1397</v>
      </c>
    </row>
    <row r="62" spans="1:6" ht="19.5">
      <c r="A62" s="3" t="s">
        <v>694</v>
      </c>
      <c r="B62" s="28"/>
      <c r="C62" s="28"/>
      <c r="D62" s="28"/>
      <c r="E62" s="28" t="s">
        <v>1397</v>
      </c>
      <c r="F62" s="28"/>
    </row>
    <row r="63" spans="1:6" ht="19.5">
      <c r="A63" s="3" t="s">
        <v>707</v>
      </c>
      <c r="B63" s="28" t="s">
        <v>1397</v>
      </c>
      <c r="C63" s="28"/>
      <c r="D63" s="28"/>
      <c r="E63" s="28"/>
      <c r="F63" s="28"/>
    </row>
    <row r="64" spans="1:6" ht="19.5">
      <c r="A64" s="3" t="s">
        <v>718</v>
      </c>
      <c r="B64" s="28"/>
      <c r="C64" s="28"/>
      <c r="D64" s="28"/>
      <c r="E64" s="28"/>
      <c r="F64" s="28" t="s">
        <v>1397</v>
      </c>
    </row>
    <row r="65" spans="1:6" ht="19.5">
      <c r="A65" s="3" t="s">
        <v>730</v>
      </c>
      <c r="B65" s="28"/>
      <c r="C65" s="28"/>
      <c r="D65" s="28"/>
      <c r="E65" s="28"/>
      <c r="F65" s="28" t="s">
        <v>1397</v>
      </c>
    </row>
    <row r="66" spans="1:6" ht="30">
      <c r="A66" s="3" t="s">
        <v>737</v>
      </c>
      <c r="B66" s="28"/>
      <c r="C66" s="28"/>
      <c r="D66" s="28"/>
      <c r="E66" s="28" t="s">
        <v>1397</v>
      </c>
      <c r="F66" s="28"/>
    </row>
    <row r="67" spans="1:6" ht="19.5">
      <c r="A67" s="3" t="s">
        <v>750</v>
      </c>
      <c r="B67" s="28"/>
      <c r="C67" s="28"/>
      <c r="D67" s="28"/>
      <c r="E67" s="28" t="s">
        <v>1397</v>
      </c>
      <c r="F67" s="28"/>
    </row>
    <row r="68" spans="1:6" ht="30">
      <c r="A68" s="3" t="s">
        <v>763</v>
      </c>
      <c r="B68" s="28"/>
      <c r="C68" s="28"/>
      <c r="D68" s="28"/>
      <c r="E68" s="28"/>
      <c r="F68" s="28" t="s">
        <v>1397</v>
      </c>
    </row>
    <row r="69" spans="1:6" ht="19.5">
      <c r="A69" s="3" t="s">
        <v>771</v>
      </c>
      <c r="B69" s="28" t="s">
        <v>1397</v>
      </c>
      <c r="C69" s="28"/>
      <c r="D69" s="28"/>
      <c r="E69" s="28"/>
      <c r="F69" s="28"/>
    </row>
    <row r="70" spans="1:6" ht="19.5">
      <c r="A70" s="3" t="s">
        <v>781</v>
      </c>
      <c r="B70" s="28"/>
      <c r="C70" s="28"/>
      <c r="D70" s="28" t="s">
        <v>1397</v>
      </c>
      <c r="E70" s="28"/>
      <c r="F70" s="28"/>
    </row>
    <row r="71" spans="1:6" ht="19.5">
      <c r="A71" s="3" t="s">
        <v>789</v>
      </c>
      <c r="B71" s="28"/>
      <c r="C71" s="28" t="s">
        <v>1397</v>
      </c>
      <c r="D71" s="28"/>
      <c r="E71" s="28"/>
      <c r="F71" s="28"/>
    </row>
    <row r="72" spans="1:6" ht="19.5">
      <c r="A72" s="3" t="s">
        <v>804</v>
      </c>
      <c r="B72" s="28"/>
      <c r="C72" s="28" t="s">
        <v>1397</v>
      </c>
      <c r="D72" s="28"/>
      <c r="E72" s="28"/>
      <c r="F72" s="28"/>
    </row>
    <row r="73" spans="1:6" ht="19.5">
      <c r="A73" s="3" t="s">
        <v>814</v>
      </c>
      <c r="B73" s="28"/>
      <c r="C73" s="28" t="s">
        <v>1397</v>
      </c>
      <c r="D73" s="28"/>
      <c r="E73" s="28"/>
      <c r="F73" s="28"/>
    </row>
    <row r="74" spans="1:6" ht="19.5">
      <c r="A74" s="3" t="s">
        <v>822</v>
      </c>
      <c r="B74" s="28"/>
      <c r="C74" s="28"/>
      <c r="D74" s="28" t="s">
        <v>1397</v>
      </c>
      <c r="E74" s="28"/>
      <c r="F74" s="28"/>
    </row>
    <row r="75" spans="1:6" ht="19.5">
      <c r="A75" s="3" t="s">
        <v>829</v>
      </c>
      <c r="B75" s="28" t="s">
        <v>1397</v>
      </c>
      <c r="C75" s="28"/>
      <c r="D75" s="28"/>
      <c r="E75" s="28"/>
      <c r="F75" s="28"/>
    </row>
    <row r="76" spans="1:6" ht="30">
      <c r="A76" s="3" t="s">
        <v>839</v>
      </c>
      <c r="B76" s="28"/>
      <c r="C76" s="28"/>
      <c r="D76" s="28"/>
      <c r="E76" s="28"/>
      <c r="F76" s="28" t="s">
        <v>1397</v>
      </c>
    </row>
    <row r="77" spans="1:6" ht="19.5">
      <c r="A77" s="3" t="s">
        <v>851</v>
      </c>
      <c r="B77" s="28"/>
      <c r="C77" s="28"/>
      <c r="D77" s="28"/>
      <c r="E77" s="28" t="s">
        <v>1397</v>
      </c>
      <c r="F77" s="28"/>
    </row>
    <row r="78" spans="1:6" ht="19.5">
      <c r="A78" s="3" t="s">
        <v>862</v>
      </c>
      <c r="B78" s="28"/>
      <c r="C78" s="28"/>
      <c r="D78" s="28" t="s">
        <v>1397</v>
      </c>
      <c r="E78" s="28"/>
      <c r="F78" s="28"/>
    </row>
    <row r="79" spans="1:6" ht="19.5">
      <c r="A79" s="3" t="s">
        <v>870</v>
      </c>
      <c r="B79" s="28"/>
      <c r="C79" s="28"/>
      <c r="D79" s="28"/>
      <c r="E79" s="28"/>
      <c r="F79" s="28" t="s">
        <v>1397</v>
      </c>
    </row>
    <row r="80" spans="1:6" ht="19.5">
      <c r="A80" s="3" t="s">
        <v>876</v>
      </c>
      <c r="B80" s="28" t="s">
        <v>1397</v>
      </c>
      <c r="C80" s="28"/>
      <c r="D80" s="28"/>
      <c r="E80" s="28"/>
      <c r="F80" s="28"/>
    </row>
    <row r="81" spans="1:6" ht="30">
      <c r="A81" s="3" t="s">
        <v>889</v>
      </c>
      <c r="B81" s="28" t="s">
        <v>1397</v>
      </c>
      <c r="C81" s="28"/>
      <c r="D81" s="28"/>
      <c r="E81" s="28"/>
      <c r="F81" s="28"/>
    </row>
    <row r="82" spans="1:6" ht="30">
      <c r="A82" s="3" t="s">
        <v>901</v>
      </c>
      <c r="B82" s="28"/>
      <c r="C82" s="28"/>
      <c r="D82" s="28" t="s">
        <v>1397</v>
      </c>
      <c r="E82" s="28"/>
      <c r="F82" s="28"/>
    </row>
    <row r="83" spans="1:6" ht="19.5">
      <c r="A83" s="3" t="s">
        <v>910</v>
      </c>
      <c r="B83" s="28"/>
      <c r="C83" s="28"/>
      <c r="D83" s="28" t="s">
        <v>1397</v>
      </c>
      <c r="E83" s="28"/>
      <c r="F83" s="28"/>
    </row>
    <row r="84" spans="1:6" ht="19.5">
      <c r="A84" s="3" t="s">
        <v>921</v>
      </c>
      <c r="B84" s="28"/>
      <c r="C84" s="28"/>
      <c r="D84" s="28"/>
      <c r="E84" s="28" t="s">
        <v>1397</v>
      </c>
      <c r="F84" s="28"/>
    </row>
    <row r="85" spans="1:6" ht="30">
      <c r="A85" s="3" t="s">
        <v>932</v>
      </c>
      <c r="B85" s="28"/>
      <c r="C85" s="28"/>
      <c r="D85" s="28"/>
      <c r="E85" s="28" t="s">
        <v>1397</v>
      </c>
      <c r="F85" s="28"/>
    </row>
    <row r="86" spans="1:6" ht="30">
      <c r="A86" s="3" t="s">
        <v>940</v>
      </c>
      <c r="B86" s="28" t="s">
        <v>1397</v>
      </c>
      <c r="C86" s="28"/>
      <c r="D86" s="28"/>
      <c r="E86" s="28"/>
      <c r="F86" s="28"/>
    </row>
    <row r="87" spans="1:6" ht="30">
      <c r="A87" s="3" t="s">
        <v>950</v>
      </c>
      <c r="B87" s="28"/>
      <c r="C87" s="28"/>
      <c r="D87" s="28" t="s">
        <v>1397</v>
      </c>
      <c r="E87" s="28"/>
      <c r="F87" s="28"/>
    </row>
    <row r="88" spans="1:6" ht="19.5">
      <c r="A88" s="3" t="s">
        <v>959</v>
      </c>
      <c r="B88" s="28"/>
      <c r="C88" s="28"/>
      <c r="D88" s="28"/>
      <c r="E88" s="28" t="s">
        <v>1397</v>
      </c>
      <c r="F88" s="28"/>
    </row>
    <row r="89" spans="1:6" ht="19.5">
      <c r="A89" s="3" t="s">
        <v>973</v>
      </c>
      <c r="B89" s="28"/>
      <c r="C89" s="28"/>
      <c r="D89" s="28" t="s">
        <v>1397</v>
      </c>
      <c r="E89" s="28"/>
      <c r="F89" s="28"/>
    </row>
    <row r="90" spans="1:6" ht="19.5">
      <c r="A90" s="3" t="s">
        <v>982</v>
      </c>
      <c r="B90" s="28"/>
      <c r="C90" s="28"/>
      <c r="D90" s="28"/>
      <c r="E90" s="28"/>
      <c r="F90" s="28" t="s">
        <v>1397</v>
      </c>
    </row>
    <row r="91" spans="1:6" ht="19.5">
      <c r="A91" s="3" t="s">
        <v>990</v>
      </c>
      <c r="B91" s="28"/>
      <c r="C91" s="28"/>
      <c r="D91" s="28"/>
      <c r="E91" s="28" t="s">
        <v>1397</v>
      </c>
      <c r="F91" s="28"/>
    </row>
    <row r="92" spans="1:6" ht="19.5">
      <c r="A92" s="3" t="s">
        <v>997</v>
      </c>
      <c r="B92" s="28"/>
      <c r="C92" s="28"/>
      <c r="D92" s="28" t="s">
        <v>1397</v>
      </c>
      <c r="E92" s="28"/>
      <c r="F92" s="28"/>
    </row>
    <row r="93" spans="1:6" ht="30">
      <c r="A93" s="3" t="s">
        <v>1005</v>
      </c>
      <c r="B93" s="28" t="s">
        <v>1397</v>
      </c>
      <c r="C93" s="28"/>
      <c r="D93" s="28"/>
      <c r="E93" s="28"/>
      <c r="F93" s="28"/>
    </row>
    <row r="94" spans="1:6" ht="30">
      <c r="A94" s="3" t="s">
        <v>1020</v>
      </c>
      <c r="B94" s="28"/>
      <c r="C94" s="28"/>
      <c r="D94" s="28" t="s">
        <v>1397</v>
      </c>
      <c r="E94" s="28"/>
      <c r="F94" s="28"/>
    </row>
    <row r="95" spans="1:6" ht="19.5">
      <c r="A95" s="3" t="s">
        <v>1025</v>
      </c>
      <c r="B95" s="28" t="s">
        <v>1397</v>
      </c>
      <c r="C95" s="28"/>
      <c r="D95" s="28"/>
      <c r="E95" s="28"/>
      <c r="F95" s="28"/>
    </row>
    <row r="96" spans="1:6" ht="19.5">
      <c r="A96" s="3" t="s">
        <v>1037</v>
      </c>
      <c r="B96" s="28"/>
      <c r="C96" s="28"/>
      <c r="D96" s="28" t="s">
        <v>1397</v>
      </c>
      <c r="E96" s="28"/>
      <c r="F96" s="28"/>
    </row>
    <row r="97" spans="1:6" ht="30">
      <c r="A97" s="3" t="s">
        <v>1045</v>
      </c>
      <c r="B97" s="28"/>
      <c r="C97" s="28"/>
      <c r="D97" s="28" t="s">
        <v>1397</v>
      </c>
      <c r="E97" s="28"/>
      <c r="F97" s="28"/>
    </row>
    <row r="98" spans="1:6" ht="19.5">
      <c r="A98" s="3" t="s">
        <v>1056</v>
      </c>
      <c r="B98" s="28"/>
      <c r="C98" s="28"/>
      <c r="D98" s="28"/>
      <c r="E98" s="28" t="s">
        <v>1397</v>
      </c>
      <c r="F98" s="28"/>
    </row>
    <row r="99" spans="1:6" ht="19.5">
      <c r="A99" s="3" t="s">
        <v>1063</v>
      </c>
      <c r="B99" s="28" t="s">
        <v>1397</v>
      </c>
      <c r="C99" s="28"/>
      <c r="D99" s="28"/>
      <c r="E99" s="28"/>
      <c r="F99" s="28"/>
    </row>
    <row r="100" spans="1:6" ht="19.5">
      <c r="A100" s="3" t="s">
        <v>1070</v>
      </c>
      <c r="B100" s="28"/>
      <c r="C100" s="28"/>
      <c r="D100" s="28" t="s">
        <v>1397</v>
      </c>
      <c r="E100" s="28"/>
      <c r="F100" s="28"/>
    </row>
    <row r="101" spans="1:6" ht="30">
      <c r="A101" s="3" t="s">
        <v>1078</v>
      </c>
      <c r="B101" s="28" t="s">
        <v>1397</v>
      </c>
      <c r="C101" s="28"/>
      <c r="D101" s="28"/>
      <c r="E101" s="28"/>
      <c r="F101" s="28"/>
    </row>
    <row r="102" spans="1:6" ht="30">
      <c r="A102" s="3" t="s">
        <v>1086</v>
      </c>
      <c r="B102" s="28"/>
      <c r="C102" s="28"/>
      <c r="D102" s="28"/>
      <c r="E102" s="28" t="s">
        <v>1397</v>
      </c>
      <c r="F102" s="28"/>
    </row>
    <row r="103" spans="1:6" ht="30">
      <c r="A103" s="3" t="s">
        <v>1095</v>
      </c>
      <c r="B103" s="28"/>
      <c r="C103" s="28"/>
      <c r="D103" s="28" t="s">
        <v>1397</v>
      </c>
      <c r="E103" s="28"/>
      <c r="F103" s="28"/>
    </row>
    <row r="104" spans="1:6" ht="30">
      <c r="A104" s="3" t="s">
        <v>1105</v>
      </c>
      <c r="B104" s="28" t="s">
        <v>1397</v>
      </c>
      <c r="C104" s="28"/>
      <c r="D104" s="28"/>
      <c r="E104" s="28"/>
      <c r="F104" s="28"/>
    </row>
    <row r="105" spans="1:6" ht="19.5">
      <c r="A105" s="3" t="s">
        <v>1114</v>
      </c>
      <c r="B105" s="28"/>
      <c r="C105" s="28"/>
      <c r="D105" s="28"/>
      <c r="E105" s="28" t="s">
        <v>1397</v>
      </c>
      <c r="F105" s="28"/>
    </row>
    <row r="106" spans="1:6" ht="19.5">
      <c r="A106" s="3" t="s">
        <v>1124</v>
      </c>
      <c r="B106" s="28"/>
      <c r="C106" s="28"/>
      <c r="D106" s="28" t="s">
        <v>1397</v>
      </c>
      <c r="E106" s="28"/>
      <c r="F106" s="28"/>
    </row>
    <row r="107" spans="1:6" ht="19.5">
      <c r="A107" s="3" t="s">
        <v>1131</v>
      </c>
      <c r="B107" s="28"/>
      <c r="C107" s="28"/>
      <c r="D107" s="28"/>
      <c r="E107" s="28" t="s">
        <v>1397</v>
      </c>
      <c r="F107" s="28"/>
    </row>
    <row r="108" spans="1:6" ht="19.5">
      <c r="A108" s="3" t="s">
        <v>1142</v>
      </c>
      <c r="B108" s="28"/>
      <c r="C108" s="28"/>
      <c r="D108" s="28" t="s">
        <v>1397</v>
      </c>
      <c r="E108" s="28"/>
      <c r="F108" s="28"/>
    </row>
    <row r="109" spans="1:6" ht="30">
      <c r="A109" s="3" t="s">
        <v>1151</v>
      </c>
      <c r="B109" s="28"/>
      <c r="C109" s="28"/>
      <c r="D109" s="28"/>
      <c r="E109" s="28"/>
      <c r="F109" s="28" t="s">
        <v>1397</v>
      </c>
    </row>
    <row r="110" spans="1:6" ht="19.5">
      <c r="A110" t="s">
        <v>1159</v>
      </c>
      <c r="B110" s="28"/>
      <c r="C110" s="28"/>
      <c r="D110" s="28" t="s">
        <v>1397</v>
      </c>
      <c r="E110" s="28"/>
      <c r="F110" s="28"/>
    </row>
    <row r="111" spans="1:6" ht="19.5">
      <c r="A111" s="3" t="s">
        <v>1167</v>
      </c>
      <c r="B111" s="28" t="s">
        <v>1397</v>
      </c>
      <c r="C111" s="28"/>
      <c r="D111" s="28"/>
      <c r="E111" s="28"/>
      <c r="F111" s="28"/>
    </row>
    <row r="112" spans="1:6" ht="19.5">
      <c r="A112" s="3" t="s">
        <v>1179</v>
      </c>
      <c r="B112" s="28" t="s">
        <v>1397</v>
      </c>
      <c r="C112" s="28"/>
      <c r="D112" s="28"/>
      <c r="E112" s="28"/>
      <c r="F112" s="28"/>
    </row>
    <row r="113" spans="1:6" ht="19.5">
      <c r="A113" s="3" t="s">
        <v>1190</v>
      </c>
      <c r="B113" s="28"/>
      <c r="C113" s="28"/>
      <c r="D113" s="28"/>
      <c r="E113" s="28" t="s">
        <v>1397</v>
      </c>
      <c r="F113" s="28"/>
    </row>
    <row r="114" spans="1:6" ht="19.5">
      <c r="A114" s="3" t="s">
        <v>1199</v>
      </c>
      <c r="B114" s="28"/>
      <c r="C114" s="28"/>
      <c r="D114" s="28" t="s">
        <v>1397</v>
      </c>
      <c r="E114" s="28"/>
      <c r="F114" s="28"/>
    </row>
    <row r="115" spans="1:6" ht="19.5">
      <c r="A115" s="3" t="s">
        <v>1210</v>
      </c>
      <c r="B115" s="28"/>
      <c r="C115" s="28"/>
      <c r="D115" s="28" t="s">
        <v>1397</v>
      </c>
      <c r="E115" s="28"/>
      <c r="F115" s="28"/>
    </row>
    <row r="116" spans="1:6" ht="19.5">
      <c r="A116" s="3" t="s">
        <v>1216</v>
      </c>
      <c r="B116" s="28"/>
      <c r="C116" s="28"/>
      <c r="D116" s="28" t="s">
        <v>1397</v>
      </c>
      <c r="E116" s="28"/>
      <c r="F116" s="28"/>
    </row>
    <row r="117" spans="1:6" ht="19.5">
      <c r="A117" s="3" t="s">
        <v>1226</v>
      </c>
      <c r="B117" s="28"/>
      <c r="C117" s="28"/>
      <c r="D117" s="28" t="s">
        <v>1397</v>
      </c>
      <c r="E117" s="28"/>
      <c r="F117" s="28"/>
    </row>
    <row r="118" spans="1:6" ht="30">
      <c r="A118" s="3" t="s">
        <v>1239</v>
      </c>
      <c r="B118" s="28" t="s">
        <v>1397</v>
      </c>
      <c r="C118" s="28"/>
      <c r="D118" s="28"/>
      <c r="E118" s="28"/>
      <c r="F118" s="28"/>
    </row>
    <row r="119" spans="1:6" ht="30">
      <c r="A119" s="3" t="s">
        <v>1250</v>
      </c>
      <c r="B119" s="28" t="s">
        <v>1397</v>
      </c>
      <c r="C119" s="28"/>
      <c r="D119" s="28"/>
      <c r="E119" s="28"/>
      <c r="F119" s="28"/>
    </row>
    <row r="120" spans="1:6" ht="30">
      <c r="A120" s="3" t="s">
        <v>1257</v>
      </c>
      <c r="B120" s="28" t="s">
        <v>1397</v>
      </c>
      <c r="C120" s="28"/>
      <c r="D120" s="28"/>
      <c r="E120" s="28"/>
      <c r="F120" s="28"/>
    </row>
    <row r="121" spans="1:6" ht="30">
      <c r="A121" s="3" t="s">
        <v>1266</v>
      </c>
      <c r="B121" s="28" t="s">
        <v>1397</v>
      </c>
      <c r="C121" s="28"/>
      <c r="D121" s="28"/>
      <c r="E121" s="28"/>
      <c r="F121" s="28"/>
    </row>
    <row r="122" spans="1:6" ht="19.5">
      <c r="A122" s="3" t="s">
        <v>1271</v>
      </c>
      <c r="B122" s="28"/>
      <c r="C122" s="28"/>
      <c r="D122" s="28" t="s">
        <v>1397</v>
      </c>
      <c r="E122" s="28"/>
      <c r="F122" s="28"/>
    </row>
    <row r="123" spans="1:6" ht="30">
      <c r="A123" s="3" t="s">
        <v>1277</v>
      </c>
      <c r="B123" s="28"/>
      <c r="C123" s="28"/>
      <c r="D123" s="28"/>
      <c r="E123" s="28"/>
      <c r="F123" s="28"/>
    </row>
    <row r="124" spans="1:6" ht="19.5">
      <c r="A124" s="3" t="s">
        <v>1283</v>
      </c>
      <c r="B124" s="28" t="s">
        <v>1397</v>
      </c>
      <c r="C124" s="28"/>
      <c r="D124" s="28"/>
      <c r="E124" s="28"/>
      <c r="F124" s="28"/>
    </row>
    <row r="125" spans="1:6" ht="19.5">
      <c r="A125" s="3" t="s">
        <v>1290</v>
      </c>
      <c r="B125" s="28"/>
      <c r="C125" s="28"/>
      <c r="D125" s="28" t="s">
        <v>1397</v>
      </c>
      <c r="E125" s="28"/>
      <c r="F125" s="28"/>
    </row>
    <row r="126" spans="1:6" ht="19.5">
      <c r="A126" s="3" t="s">
        <v>1298</v>
      </c>
      <c r="B126" s="28"/>
      <c r="C126" s="28"/>
      <c r="D126" s="28"/>
      <c r="E126" s="28"/>
      <c r="F126" s="28" t="s">
        <v>1397</v>
      </c>
    </row>
    <row r="127" spans="1:6" ht="30">
      <c r="A127" s="3" t="s">
        <v>1307</v>
      </c>
      <c r="B127" s="28" t="s">
        <v>1397</v>
      </c>
      <c r="C127" s="28"/>
      <c r="D127" s="28"/>
      <c r="E127" s="28"/>
      <c r="F127" s="28"/>
    </row>
    <row r="128" spans="1:6" ht="19.5">
      <c r="A128" s="3" t="s">
        <v>1320</v>
      </c>
      <c r="B128" s="28"/>
      <c r="C128" s="28"/>
      <c r="D128" s="28" t="s">
        <v>1397</v>
      </c>
      <c r="E128" s="28"/>
      <c r="F128" s="28"/>
    </row>
    <row r="129" spans="1:6" ht="30">
      <c r="A129" s="3" t="s">
        <v>1331</v>
      </c>
      <c r="B129" s="28"/>
      <c r="C129" s="28"/>
      <c r="D129" s="28"/>
      <c r="E129" s="28" t="s">
        <v>1397</v>
      </c>
      <c r="F129" s="28"/>
    </row>
    <row r="130" spans="1:6" ht="30">
      <c r="A130" s="18" t="s">
        <v>1307</v>
      </c>
      <c r="B130" s="28" t="s">
        <v>1397</v>
      </c>
      <c r="C130" s="28"/>
      <c r="D130" s="28"/>
      <c r="E130" s="28"/>
      <c r="F130" s="28"/>
    </row>
    <row r="131" spans="1:6" ht="19.5">
      <c r="A131" s="3" t="s">
        <v>1352</v>
      </c>
      <c r="B131" s="28"/>
      <c r="C131" s="28"/>
      <c r="D131" s="28"/>
      <c r="E131" s="28" t="s">
        <v>1397</v>
      </c>
      <c r="F131" s="28"/>
    </row>
    <row r="132" spans="1:6" ht="30">
      <c r="A132" s="3" t="s">
        <v>1363</v>
      </c>
      <c r="B132" s="28" t="s">
        <v>1397</v>
      </c>
      <c r="C132" s="28"/>
      <c r="D132" s="28"/>
      <c r="E132" s="28"/>
      <c r="F132" s="28"/>
    </row>
    <row r="133" spans="1:6" ht="19.5">
      <c r="A133" s="3" t="s">
        <v>1371</v>
      </c>
      <c r="B133" s="28"/>
      <c r="C133" s="28"/>
      <c r="D133" s="28"/>
      <c r="E133" s="28"/>
      <c r="F133" s="28" t="s">
        <v>1397</v>
      </c>
    </row>
    <row r="134" spans="1:6" ht="19.5">
      <c r="A134" s="3" t="s">
        <v>1378</v>
      </c>
      <c r="B134" s="28" t="s">
        <v>1397</v>
      </c>
      <c r="C134" s="28"/>
      <c r="D134" s="28"/>
      <c r="E134" s="28"/>
      <c r="F134" s="28"/>
    </row>
    <row r="135" spans="1:6" ht="19.5">
      <c r="A135" t="s">
        <v>1391</v>
      </c>
      <c r="B135" s="28"/>
      <c r="C135" s="28"/>
      <c r="D135" s="28" t="s">
        <v>1397</v>
      </c>
      <c r="E135" s="28"/>
      <c r="F135" s="28"/>
    </row>
  </sheetData>
  <mergeCells count="2">
    <mergeCell ref="A1:A2"/>
    <mergeCell ref="B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13BF-51C1-4259-86A4-2E99AE9A586B}">
  <dimension ref="A1:E135"/>
  <sheetViews>
    <sheetView workbookViewId="0">
      <selection activeCell="C2" sqref="C1:C1048576"/>
    </sheetView>
  </sheetViews>
  <sheetFormatPr defaultRowHeight="15"/>
  <cols>
    <col min="1" max="1" width="115.85546875" style="3" bestFit="1" customWidth="1"/>
    <col min="3" max="3" width="12.7109375" customWidth="1"/>
  </cols>
  <sheetData>
    <row r="1" spans="1:5">
      <c r="A1" s="43" t="s">
        <v>0</v>
      </c>
      <c r="B1" s="43" t="s">
        <v>1477</v>
      </c>
      <c r="C1" s="43"/>
      <c r="D1" s="43" t="s">
        <v>1478</v>
      </c>
      <c r="E1" s="43"/>
    </row>
    <row r="2" spans="1:5">
      <c r="A2" s="43"/>
      <c r="B2" s="23" t="s">
        <v>1479</v>
      </c>
      <c r="C2" s="23" t="s">
        <v>704</v>
      </c>
      <c r="D2" s="23" t="s">
        <v>41</v>
      </c>
      <c r="E2" s="23" t="s">
        <v>43</v>
      </c>
    </row>
    <row r="3" spans="1:5" ht="19.5">
      <c r="A3" s="4" t="s">
        <v>27</v>
      </c>
      <c r="B3" s="28"/>
      <c r="C3" s="28" t="s">
        <v>1397</v>
      </c>
      <c r="E3" s="28" t="s">
        <v>1397</v>
      </c>
    </row>
    <row r="4" spans="1:5" ht="30">
      <c r="A4" s="3" t="s">
        <v>47</v>
      </c>
      <c r="C4" s="28" t="s">
        <v>1397</v>
      </c>
      <c r="D4" s="28" t="s">
        <v>1397</v>
      </c>
      <c r="E4" s="28"/>
    </row>
    <row r="5" spans="1:5" ht="19.5">
      <c r="A5" s="3" t="s">
        <v>65</v>
      </c>
      <c r="C5" s="28" t="s">
        <v>1397</v>
      </c>
      <c r="E5" s="28" t="s">
        <v>1397</v>
      </c>
    </row>
    <row r="6" spans="1:5" ht="19.5">
      <c r="A6" s="3" t="s">
        <v>81</v>
      </c>
      <c r="B6" s="28" t="s">
        <v>1397</v>
      </c>
      <c r="C6" s="28"/>
      <c r="D6" s="28"/>
      <c r="E6" s="28"/>
    </row>
    <row r="7" spans="1:5" ht="19.5">
      <c r="A7" s="3" t="s">
        <v>96</v>
      </c>
      <c r="B7" s="28" t="s">
        <v>1397</v>
      </c>
      <c r="C7" s="28"/>
      <c r="D7" s="28"/>
      <c r="E7" s="28"/>
    </row>
    <row r="8" spans="1:5" ht="30">
      <c r="A8" s="3" t="s">
        <v>107</v>
      </c>
      <c r="B8" s="28" t="s">
        <v>1397</v>
      </c>
      <c r="C8" s="28"/>
      <c r="D8" s="28"/>
      <c r="E8" s="28"/>
    </row>
    <row r="9" spans="1:5" ht="19.5">
      <c r="A9" s="3" t="s">
        <v>120</v>
      </c>
      <c r="C9" s="28" t="s">
        <v>1397</v>
      </c>
      <c r="E9" s="28" t="s">
        <v>1397</v>
      </c>
    </row>
    <row r="10" spans="1:5" ht="30">
      <c r="A10" s="3" t="s">
        <v>134</v>
      </c>
      <c r="C10" s="28" t="s">
        <v>1397</v>
      </c>
      <c r="D10" s="28" t="s">
        <v>1397</v>
      </c>
      <c r="E10" s="28"/>
    </row>
    <row r="11" spans="1:5" ht="30">
      <c r="A11" s="3" t="s">
        <v>149</v>
      </c>
      <c r="B11" s="28" t="s">
        <v>1397</v>
      </c>
      <c r="C11" s="28"/>
      <c r="D11" s="28"/>
      <c r="E11" s="28"/>
    </row>
    <row r="12" spans="1:5" ht="19.5">
      <c r="A12" s="3" t="s">
        <v>161</v>
      </c>
      <c r="B12" s="28" t="s">
        <v>1397</v>
      </c>
      <c r="C12" s="28"/>
      <c r="D12" s="28"/>
      <c r="E12" s="28"/>
    </row>
    <row r="13" spans="1:5" ht="19.5">
      <c r="A13" s="3" t="s">
        <v>171</v>
      </c>
      <c r="C13" s="28" t="s">
        <v>1397</v>
      </c>
      <c r="D13" s="28" t="s">
        <v>1397</v>
      </c>
      <c r="E13" s="28"/>
    </row>
    <row r="14" spans="1:5" ht="30">
      <c r="A14" s="3" t="s">
        <v>186</v>
      </c>
      <c r="C14" s="28" t="s">
        <v>1397</v>
      </c>
      <c r="E14" s="28" t="s">
        <v>1397</v>
      </c>
    </row>
    <row r="15" spans="1:5" ht="30">
      <c r="A15" s="3" t="s">
        <v>199</v>
      </c>
      <c r="B15" s="28" t="s">
        <v>1397</v>
      </c>
      <c r="C15" s="28"/>
      <c r="D15" s="28"/>
      <c r="E15" s="28"/>
    </row>
    <row r="16" spans="1:5" ht="19.5">
      <c r="A16" s="3" t="s">
        <v>207</v>
      </c>
      <c r="C16" s="28" t="s">
        <v>1397</v>
      </c>
      <c r="D16" s="28" t="s">
        <v>1397</v>
      </c>
      <c r="E16" s="28"/>
    </row>
    <row r="17" spans="1:5" ht="19.5">
      <c r="A17" s="3" t="s">
        <v>220</v>
      </c>
      <c r="B17" s="28" t="s">
        <v>1397</v>
      </c>
      <c r="C17" s="28"/>
      <c r="D17" s="28"/>
      <c r="E17" s="28"/>
    </row>
    <row r="18" spans="1:5" ht="19.5">
      <c r="A18" s="3" t="s">
        <v>231</v>
      </c>
      <c r="B18" s="28" t="s">
        <v>1397</v>
      </c>
      <c r="C18" s="28"/>
      <c r="D18" s="28"/>
      <c r="E18" s="28"/>
    </row>
    <row r="19" spans="1:5" ht="30">
      <c r="A19" s="3" t="s">
        <v>243</v>
      </c>
      <c r="B19" s="28" t="s">
        <v>1397</v>
      </c>
      <c r="C19" s="28"/>
      <c r="D19" s="28"/>
      <c r="E19" s="28"/>
    </row>
    <row r="20" spans="1:5" ht="19.5">
      <c r="A20" s="3" t="s">
        <v>255</v>
      </c>
      <c r="B20" s="28" t="s">
        <v>1397</v>
      </c>
      <c r="C20" s="28"/>
      <c r="D20" s="28"/>
      <c r="E20" s="28"/>
    </row>
    <row r="21" spans="1:5" ht="45">
      <c r="A21" s="3" t="s">
        <v>267</v>
      </c>
      <c r="C21" s="28" t="s">
        <v>1397</v>
      </c>
      <c r="D21" s="28" t="s">
        <v>1397</v>
      </c>
      <c r="E21" s="28"/>
    </row>
    <row r="22" spans="1:5" ht="19.5">
      <c r="A22" s="3" t="s">
        <v>280</v>
      </c>
      <c r="B22" s="28" t="s">
        <v>1397</v>
      </c>
      <c r="C22" s="28"/>
      <c r="D22" s="28"/>
      <c r="E22" s="28"/>
    </row>
    <row r="23" spans="1:5" ht="19.5">
      <c r="A23" s="3" t="s">
        <v>290</v>
      </c>
      <c r="B23" s="28" t="s">
        <v>1397</v>
      </c>
      <c r="C23" s="28"/>
      <c r="D23" s="28"/>
      <c r="E23" s="28"/>
    </row>
    <row r="24" spans="1:5" ht="19.5">
      <c r="A24" s="3" t="s">
        <v>299</v>
      </c>
      <c r="B24" s="28" t="s">
        <v>1397</v>
      </c>
      <c r="C24" s="28"/>
      <c r="D24" s="28"/>
      <c r="E24" s="28"/>
    </row>
    <row r="25" spans="1:5" ht="19.5">
      <c r="A25" s="3" t="s">
        <v>309</v>
      </c>
      <c r="B25" s="28" t="s">
        <v>1397</v>
      </c>
      <c r="C25" s="28"/>
      <c r="D25" s="28"/>
      <c r="E25" s="28"/>
    </row>
    <row r="26" spans="1:5" ht="30">
      <c r="A26" s="3" t="s">
        <v>320</v>
      </c>
      <c r="B26" s="28" t="s">
        <v>1397</v>
      </c>
      <c r="C26" s="28"/>
      <c r="D26" s="28"/>
      <c r="E26" s="28"/>
    </row>
    <row r="27" spans="1:5" ht="19.5">
      <c r="A27" s="3" t="s">
        <v>333</v>
      </c>
      <c r="B27" s="28" t="s">
        <v>1397</v>
      </c>
      <c r="C27" s="28"/>
      <c r="D27" s="28"/>
      <c r="E27" s="28"/>
    </row>
    <row r="28" spans="1:5" ht="30">
      <c r="A28" s="3" t="s">
        <v>344</v>
      </c>
      <c r="C28" s="28" t="s">
        <v>1397</v>
      </c>
      <c r="E28" s="28" t="s">
        <v>1397</v>
      </c>
    </row>
    <row r="29" spans="1:5" ht="19.5">
      <c r="A29" s="3" t="s">
        <v>357</v>
      </c>
      <c r="B29" s="28" t="s">
        <v>1397</v>
      </c>
      <c r="C29" s="28"/>
      <c r="D29" s="28"/>
      <c r="E29" s="28"/>
    </row>
    <row r="30" spans="1:5" ht="30">
      <c r="A30" s="3" t="s">
        <v>364</v>
      </c>
      <c r="B30" s="28" t="s">
        <v>1397</v>
      </c>
      <c r="C30" s="28"/>
      <c r="D30" s="28"/>
      <c r="E30" s="28"/>
    </row>
    <row r="31" spans="1:5" ht="19.5">
      <c r="A31" s="3" t="s">
        <v>373</v>
      </c>
      <c r="B31" s="28" t="s">
        <v>1397</v>
      </c>
      <c r="C31" s="28"/>
      <c r="D31" s="28"/>
      <c r="E31" s="28"/>
    </row>
    <row r="32" spans="1:5" ht="19.5">
      <c r="A32" s="3" t="s">
        <v>386</v>
      </c>
      <c r="B32" s="28" t="s">
        <v>1397</v>
      </c>
      <c r="C32" s="28"/>
      <c r="D32" s="28"/>
      <c r="E32" s="28"/>
    </row>
    <row r="33" spans="1:5" ht="19.5">
      <c r="A33" s="3" t="s">
        <v>393</v>
      </c>
      <c r="B33" s="28" t="s">
        <v>1397</v>
      </c>
      <c r="C33" s="28"/>
      <c r="D33" s="28"/>
      <c r="E33" s="28"/>
    </row>
    <row r="34" spans="1:5" ht="19.5">
      <c r="A34" s="3" t="s">
        <v>402</v>
      </c>
      <c r="B34" s="28" t="s">
        <v>1397</v>
      </c>
      <c r="C34" s="28"/>
      <c r="D34" s="28"/>
      <c r="E34" s="28"/>
    </row>
    <row r="35" spans="1:5" ht="19.5">
      <c r="A35" s="3" t="s">
        <v>412</v>
      </c>
      <c r="B35" s="28" t="s">
        <v>1397</v>
      </c>
      <c r="C35" s="28"/>
      <c r="D35" s="28"/>
      <c r="E35" s="28"/>
    </row>
    <row r="36" spans="1:5" ht="19.5">
      <c r="A36" s="3" t="s">
        <v>422</v>
      </c>
      <c r="C36" s="28" t="s">
        <v>1397</v>
      </c>
      <c r="D36" s="28" t="s">
        <v>1397</v>
      </c>
      <c r="E36" s="28"/>
    </row>
    <row r="37" spans="1:5" ht="19.5">
      <c r="A37" s="3" t="s">
        <v>435</v>
      </c>
      <c r="C37" s="28" t="s">
        <v>1397</v>
      </c>
      <c r="D37" s="28" t="s">
        <v>1397</v>
      </c>
      <c r="E37" s="28"/>
    </row>
    <row r="38" spans="1:5" ht="30">
      <c r="A38" s="3" t="s">
        <v>448</v>
      </c>
      <c r="C38" s="28" t="s">
        <v>1397</v>
      </c>
      <c r="E38" s="28" t="s">
        <v>1397</v>
      </c>
    </row>
    <row r="39" spans="1:5" ht="19.5">
      <c r="A39" s="3" t="s">
        <v>459</v>
      </c>
      <c r="B39" s="28" t="s">
        <v>1397</v>
      </c>
      <c r="C39" s="28"/>
      <c r="D39" s="28"/>
      <c r="E39" s="28"/>
    </row>
    <row r="40" spans="1:5" ht="30">
      <c r="A40" s="3" t="s">
        <v>469</v>
      </c>
      <c r="B40" s="28" t="s">
        <v>1397</v>
      </c>
      <c r="C40" s="28"/>
      <c r="D40" s="28"/>
      <c r="E40" s="28"/>
    </row>
    <row r="41" spans="1:5" ht="30">
      <c r="A41" s="3" t="s">
        <v>478</v>
      </c>
      <c r="C41" s="28" t="s">
        <v>1397</v>
      </c>
      <c r="D41" s="28" t="s">
        <v>1397</v>
      </c>
      <c r="E41" s="28"/>
    </row>
    <row r="42" spans="1:5" ht="30">
      <c r="A42" s="3" t="s">
        <v>491</v>
      </c>
      <c r="B42" s="28" t="s">
        <v>1397</v>
      </c>
      <c r="C42" s="28"/>
      <c r="D42" s="28"/>
      <c r="E42" s="28"/>
    </row>
    <row r="43" spans="1:5" ht="19.5">
      <c r="A43" s="3" t="s">
        <v>500</v>
      </c>
      <c r="C43" s="28" t="s">
        <v>1397</v>
      </c>
      <c r="D43" s="28" t="s">
        <v>1397</v>
      </c>
      <c r="E43" s="28"/>
    </row>
    <row r="44" spans="1:5" ht="19.5">
      <c r="A44" s="3" t="s">
        <v>514</v>
      </c>
      <c r="B44" s="28" t="s">
        <v>1397</v>
      </c>
      <c r="C44" s="28"/>
      <c r="D44" s="28"/>
      <c r="E44" s="28"/>
    </row>
    <row r="45" spans="1:5" ht="19.5">
      <c r="A45" s="3" t="s">
        <v>523</v>
      </c>
      <c r="C45" s="28" t="s">
        <v>1397</v>
      </c>
      <c r="E45" s="28" t="s">
        <v>1397</v>
      </c>
    </row>
    <row r="46" spans="1:5" ht="30">
      <c r="A46" s="3" t="s">
        <v>536</v>
      </c>
      <c r="B46" s="28" t="s">
        <v>1397</v>
      </c>
      <c r="C46" s="28"/>
      <c r="D46" s="28"/>
      <c r="E46" s="28"/>
    </row>
    <row r="47" spans="1:5" ht="19.5">
      <c r="A47" s="3" t="s">
        <v>547</v>
      </c>
      <c r="B47" s="28" t="s">
        <v>1397</v>
      </c>
      <c r="C47" s="28"/>
      <c r="D47" s="28"/>
      <c r="E47" s="28"/>
    </row>
    <row r="48" spans="1:5" ht="30">
      <c r="A48" s="3" t="s">
        <v>560</v>
      </c>
      <c r="B48" s="28" t="s">
        <v>1397</v>
      </c>
      <c r="C48" s="28"/>
      <c r="D48" s="28"/>
      <c r="E48" s="28"/>
    </row>
    <row r="49" spans="1:5" ht="19.5">
      <c r="A49" s="3" t="s">
        <v>572</v>
      </c>
      <c r="C49" s="28" t="s">
        <v>1397</v>
      </c>
      <c r="D49" s="28" t="s">
        <v>1397</v>
      </c>
      <c r="E49" s="28"/>
    </row>
    <row r="50" spans="1:5" ht="30">
      <c r="A50" s="3" t="s">
        <v>580</v>
      </c>
      <c r="B50" s="28" t="s">
        <v>1397</v>
      </c>
      <c r="C50" s="28"/>
      <c r="D50" s="28"/>
      <c r="E50" s="28"/>
    </row>
    <row r="51" spans="1:5" ht="19.5">
      <c r="A51" s="3" t="s">
        <v>588</v>
      </c>
      <c r="C51" s="28" t="s">
        <v>1397</v>
      </c>
      <c r="E51" s="28" t="s">
        <v>1397</v>
      </c>
    </row>
    <row r="52" spans="1:5" ht="19.5">
      <c r="A52" s="3" t="s">
        <v>597</v>
      </c>
      <c r="B52" s="28" t="s">
        <v>1397</v>
      </c>
      <c r="C52" s="28"/>
      <c r="D52" s="28"/>
      <c r="E52" s="28"/>
    </row>
    <row r="53" spans="1:5" ht="19.5">
      <c r="A53" s="3" t="s">
        <v>607</v>
      </c>
      <c r="C53" s="28" t="s">
        <v>1397</v>
      </c>
      <c r="E53" s="28" t="s">
        <v>1397</v>
      </c>
    </row>
    <row r="54" spans="1:5" ht="19.5">
      <c r="A54" s="3" t="s">
        <v>617</v>
      </c>
      <c r="B54" s="28" t="s">
        <v>1397</v>
      </c>
      <c r="C54" s="28"/>
      <c r="D54" s="28"/>
      <c r="E54" s="28"/>
    </row>
    <row r="55" spans="1:5" ht="19.5">
      <c r="A55" s="3" t="s">
        <v>628</v>
      </c>
      <c r="B55" s="28" t="s">
        <v>1397</v>
      </c>
      <c r="C55" s="28"/>
      <c r="D55" s="28"/>
      <c r="E55" s="28"/>
    </row>
    <row r="56" spans="1:5" ht="19.5">
      <c r="A56" s="3" t="s">
        <v>638</v>
      </c>
      <c r="B56" s="28" t="s">
        <v>1397</v>
      </c>
      <c r="C56" s="28"/>
      <c r="D56" s="28"/>
      <c r="E56" s="28"/>
    </row>
    <row r="57" spans="1:5" ht="19.5">
      <c r="A57" s="3" t="s">
        <v>648</v>
      </c>
      <c r="B57" s="28" t="s">
        <v>1397</v>
      </c>
      <c r="C57" s="28"/>
      <c r="D57" s="28"/>
      <c r="E57" s="28"/>
    </row>
    <row r="58" spans="1:5" ht="30">
      <c r="A58" s="3" t="s">
        <v>655</v>
      </c>
      <c r="B58" s="28" t="s">
        <v>1397</v>
      </c>
      <c r="C58" s="28"/>
      <c r="D58" s="28"/>
      <c r="E58" s="28"/>
    </row>
    <row r="59" spans="1:5" ht="19.5">
      <c r="A59" s="3" t="s">
        <v>663</v>
      </c>
      <c r="B59" s="28" t="s">
        <v>1397</v>
      </c>
      <c r="C59" s="28"/>
      <c r="D59" s="28"/>
      <c r="E59" s="28"/>
    </row>
    <row r="60" spans="1:5" ht="19.5">
      <c r="A60" s="3" t="s">
        <v>671</v>
      </c>
      <c r="C60" s="28" t="s">
        <v>1397</v>
      </c>
      <c r="E60" s="28" t="s">
        <v>1397</v>
      </c>
    </row>
    <row r="61" spans="1:5" ht="19.5">
      <c r="A61" s="3" t="s">
        <v>683</v>
      </c>
      <c r="B61" s="28" t="s">
        <v>1397</v>
      </c>
      <c r="C61" s="28"/>
      <c r="D61" s="28"/>
      <c r="E61" s="28"/>
    </row>
    <row r="62" spans="1:5" ht="19.5">
      <c r="A62" s="3" t="s">
        <v>694</v>
      </c>
      <c r="B62" s="28" t="s">
        <v>1397</v>
      </c>
      <c r="C62" s="28"/>
      <c r="D62" s="28"/>
      <c r="E62" s="28"/>
    </row>
    <row r="63" spans="1:5" ht="19.5">
      <c r="A63" s="3" t="s">
        <v>707</v>
      </c>
      <c r="C63" s="28" t="s">
        <v>1397</v>
      </c>
      <c r="E63" s="28" t="s">
        <v>1397</v>
      </c>
    </row>
    <row r="64" spans="1:5" ht="19.5">
      <c r="A64" s="3" t="s">
        <v>718</v>
      </c>
      <c r="C64" s="28" t="s">
        <v>1397</v>
      </c>
      <c r="E64" s="28" t="s">
        <v>1397</v>
      </c>
    </row>
    <row r="65" spans="1:5" ht="19.5">
      <c r="A65" s="3" t="s">
        <v>730</v>
      </c>
      <c r="C65" s="28" t="s">
        <v>1397</v>
      </c>
      <c r="E65" s="28" t="s">
        <v>1397</v>
      </c>
    </row>
    <row r="66" spans="1:5" ht="30">
      <c r="A66" s="3" t="s">
        <v>737</v>
      </c>
      <c r="B66" s="28" t="s">
        <v>1397</v>
      </c>
      <c r="C66" s="28"/>
      <c r="D66" s="28"/>
      <c r="E66" s="28"/>
    </row>
    <row r="67" spans="1:5" ht="19.5">
      <c r="A67" s="3" t="s">
        <v>750</v>
      </c>
      <c r="B67" s="28" t="s">
        <v>1397</v>
      </c>
      <c r="C67" s="28"/>
      <c r="D67" s="28"/>
      <c r="E67" s="28"/>
    </row>
    <row r="68" spans="1:5" ht="30">
      <c r="A68" s="3" t="s">
        <v>763</v>
      </c>
      <c r="B68" s="28" t="s">
        <v>1397</v>
      </c>
      <c r="C68" s="28"/>
      <c r="D68" s="28"/>
      <c r="E68" s="28"/>
    </row>
    <row r="69" spans="1:5" ht="19.5">
      <c r="A69" s="3" t="s">
        <v>771</v>
      </c>
      <c r="B69" s="28" t="s">
        <v>1397</v>
      </c>
      <c r="C69" s="28"/>
      <c r="D69" s="28"/>
      <c r="E69" s="28"/>
    </row>
    <row r="70" spans="1:5" ht="19.5">
      <c r="A70" s="3" t="s">
        <v>781</v>
      </c>
      <c r="B70" s="28" t="s">
        <v>1397</v>
      </c>
      <c r="C70" s="28"/>
      <c r="D70" s="28"/>
      <c r="E70" s="28"/>
    </row>
    <row r="71" spans="1:5" ht="19.5">
      <c r="A71" s="3" t="s">
        <v>789</v>
      </c>
      <c r="C71" s="28" t="s">
        <v>1397</v>
      </c>
      <c r="E71" s="28" t="s">
        <v>1397</v>
      </c>
    </row>
    <row r="72" spans="1:5" ht="19.5">
      <c r="A72" s="3" t="s">
        <v>804</v>
      </c>
      <c r="B72" s="28" t="s">
        <v>1397</v>
      </c>
      <c r="C72" s="28"/>
      <c r="E72" s="28"/>
    </row>
    <row r="73" spans="1:5" ht="19.5">
      <c r="A73" s="3" t="s">
        <v>814</v>
      </c>
      <c r="B73" s="28" t="s">
        <v>1397</v>
      </c>
      <c r="C73" s="28"/>
      <c r="E73" s="28"/>
    </row>
    <row r="74" spans="1:5" ht="19.5">
      <c r="A74" s="3" t="s">
        <v>822</v>
      </c>
      <c r="B74" s="28" t="s">
        <v>1397</v>
      </c>
      <c r="C74" s="28"/>
      <c r="E74" s="28"/>
    </row>
    <row r="75" spans="1:5" ht="19.5">
      <c r="A75" s="3" t="s">
        <v>829</v>
      </c>
      <c r="C75" s="28" t="s">
        <v>1397</v>
      </c>
      <c r="E75" s="28" t="s">
        <v>1397</v>
      </c>
    </row>
    <row r="76" spans="1:5" ht="30">
      <c r="A76" s="3" t="s">
        <v>839</v>
      </c>
      <c r="B76" s="28" t="s">
        <v>1397</v>
      </c>
      <c r="C76" s="28"/>
      <c r="E76" s="28"/>
    </row>
    <row r="77" spans="1:5" ht="19.5">
      <c r="A77" s="3" t="s">
        <v>851</v>
      </c>
      <c r="B77" s="28" t="s">
        <v>1397</v>
      </c>
      <c r="C77" s="28"/>
      <c r="D77" s="28"/>
      <c r="E77" s="28"/>
    </row>
    <row r="78" spans="1:5" ht="19.5">
      <c r="A78" s="3" t="s">
        <v>862</v>
      </c>
      <c r="B78" s="28" t="s">
        <v>1397</v>
      </c>
      <c r="C78" s="28"/>
      <c r="D78" s="28"/>
      <c r="E78" s="28"/>
    </row>
    <row r="79" spans="1:5" ht="19.5">
      <c r="A79" s="3" t="s">
        <v>870</v>
      </c>
      <c r="B79" s="28" t="s">
        <v>1397</v>
      </c>
      <c r="C79" s="28"/>
      <c r="D79" s="28"/>
      <c r="E79" s="28"/>
    </row>
    <row r="80" spans="1:5" ht="19.5">
      <c r="A80" s="3" t="s">
        <v>876</v>
      </c>
      <c r="C80" s="28" t="s">
        <v>1397</v>
      </c>
      <c r="D80" s="28" t="s">
        <v>1397</v>
      </c>
      <c r="E80" s="28"/>
    </row>
    <row r="81" spans="1:5" ht="30">
      <c r="A81" s="3" t="s">
        <v>889</v>
      </c>
      <c r="C81" s="28" t="s">
        <v>1397</v>
      </c>
      <c r="D81" s="28" t="s">
        <v>1397</v>
      </c>
      <c r="E81" s="28"/>
    </row>
    <row r="82" spans="1:5" ht="30">
      <c r="A82" s="3" t="s">
        <v>901</v>
      </c>
      <c r="B82" s="28" t="s">
        <v>1397</v>
      </c>
      <c r="C82" s="28"/>
      <c r="D82" s="28"/>
      <c r="E82" s="28"/>
    </row>
    <row r="83" spans="1:5" ht="19.5">
      <c r="A83" s="3" t="s">
        <v>910</v>
      </c>
      <c r="C83" s="28" t="s">
        <v>1397</v>
      </c>
      <c r="E83" s="28" t="s">
        <v>1397</v>
      </c>
    </row>
    <row r="84" spans="1:5" ht="19.5">
      <c r="A84" s="3" t="s">
        <v>921</v>
      </c>
      <c r="B84" s="28" t="s">
        <v>1397</v>
      </c>
      <c r="C84" s="28"/>
      <c r="D84" s="28"/>
      <c r="E84" s="28"/>
    </row>
    <row r="85" spans="1:5" ht="30">
      <c r="A85" s="3" t="s">
        <v>932</v>
      </c>
      <c r="B85" s="28" t="s">
        <v>1397</v>
      </c>
      <c r="C85" s="28"/>
      <c r="D85" s="28"/>
      <c r="E85" s="28"/>
    </row>
    <row r="86" spans="1:5" ht="30">
      <c r="A86" s="3" t="s">
        <v>940</v>
      </c>
      <c r="C86" s="28" t="s">
        <v>1397</v>
      </c>
      <c r="E86" s="28" t="s">
        <v>1397</v>
      </c>
    </row>
    <row r="87" spans="1:5" ht="30">
      <c r="A87" s="3" t="s">
        <v>950</v>
      </c>
      <c r="B87" s="28" t="s">
        <v>1397</v>
      </c>
      <c r="C87" s="28"/>
      <c r="D87" s="28"/>
      <c r="E87" s="28"/>
    </row>
    <row r="88" spans="1:5" ht="19.5">
      <c r="A88" s="3" t="s">
        <v>959</v>
      </c>
      <c r="B88" s="28" t="s">
        <v>1397</v>
      </c>
      <c r="C88" s="28"/>
      <c r="D88" s="28"/>
      <c r="E88" s="28"/>
    </row>
    <row r="89" spans="1:5" ht="19.5">
      <c r="A89" s="3" t="s">
        <v>973</v>
      </c>
      <c r="B89" s="28" t="s">
        <v>1397</v>
      </c>
      <c r="C89" s="28"/>
      <c r="D89" s="28"/>
      <c r="E89" s="28"/>
    </row>
    <row r="90" spans="1:5" ht="19.5">
      <c r="A90" s="3" t="s">
        <v>982</v>
      </c>
      <c r="B90" s="28" t="s">
        <v>1397</v>
      </c>
      <c r="C90" s="28"/>
      <c r="D90" s="28"/>
      <c r="E90" s="28"/>
    </row>
    <row r="91" spans="1:5" ht="19.5">
      <c r="A91" s="3" t="s">
        <v>990</v>
      </c>
      <c r="B91" s="28" t="s">
        <v>1397</v>
      </c>
      <c r="C91" s="28"/>
      <c r="D91" s="28"/>
      <c r="E91" s="28"/>
    </row>
    <row r="92" spans="1:5" ht="19.5">
      <c r="A92" s="3" t="s">
        <v>997</v>
      </c>
      <c r="B92" s="28" t="s">
        <v>1397</v>
      </c>
      <c r="C92" s="28"/>
      <c r="D92" s="28"/>
      <c r="E92" s="28"/>
    </row>
    <row r="93" spans="1:5" ht="30">
      <c r="A93" s="3" t="s">
        <v>1005</v>
      </c>
      <c r="C93" s="28" t="s">
        <v>1397</v>
      </c>
      <c r="D93" s="28" t="s">
        <v>1397</v>
      </c>
      <c r="E93" s="28"/>
    </row>
    <row r="94" spans="1:5" ht="30">
      <c r="A94" s="3" t="s">
        <v>1020</v>
      </c>
      <c r="B94" s="28" t="s">
        <v>1397</v>
      </c>
      <c r="C94" s="28"/>
      <c r="D94" s="28"/>
      <c r="E94" s="28"/>
    </row>
    <row r="95" spans="1:5" ht="19.5">
      <c r="A95" s="3" t="s">
        <v>1025</v>
      </c>
      <c r="C95" s="28" t="s">
        <v>1397</v>
      </c>
      <c r="E95" s="28" t="s">
        <v>1397</v>
      </c>
    </row>
    <row r="96" spans="1:5" ht="19.5">
      <c r="A96" s="3" t="s">
        <v>1037</v>
      </c>
      <c r="B96" s="28" t="s">
        <v>1397</v>
      </c>
      <c r="C96" s="28"/>
      <c r="D96" s="28"/>
      <c r="E96" s="28"/>
    </row>
    <row r="97" spans="1:5" ht="30">
      <c r="A97" s="3" t="s">
        <v>1045</v>
      </c>
      <c r="B97" s="28" t="s">
        <v>1397</v>
      </c>
      <c r="C97" s="28"/>
      <c r="D97" s="28"/>
      <c r="E97" s="28"/>
    </row>
    <row r="98" spans="1:5" ht="19.5">
      <c r="A98" s="3" t="s">
        <v>1056</v>
      </c>
      <c r="B98" s="28" t="s">
        <v>1397</v>
      </c>
      <c r="C98" s="28"/>
      <c r="D98" s="28"/>
      <c r="E98" s="28"/>
    </row>
    <row r="99" spans="1:5" ht="19.5">
      <c r="A99" s="3" t="s">
        <v>1063</v>
      </c>
      <c r="B99" s="28" t="s">
        <v>1397</v>
      </c>
      <c r="C99" s="28"/>
      <c r="D99" s="28"/>
      <c r="E99" s="28"/>
    </row>
    <row r="100" spans="1:5" ht="19.5">
      <c r="A100" s="3" t="s">
        <v>1070</v>
      </c>
      <c r="B100" s="28" t="s">
        <v>1397</v>
      </c>
      <c r="C100" s="28"/>
      <c r="D100" s="28"/>
      <c r="E100" s="28"/>
    </row>
    <row r="101" spans="1:5" ht="30">
      <c r="A101" s="3" t="s">
        <v>1078</v>
      </c>
      <c r="B101" s="28" t="s">
        <v>1397</v>
      </c>
      <c r="C101" s="28"/>
      <c r="D101" s="28"/>
      <c r="E101" s="28"/>
    </row>
    <row r="102" spans="1:5" ht="30">
      <c r="A102" s="3" t="s">
        <v>1086</v>
      </c>
      <c r="C102" s="28" t="s">
        <v>1397</v>
      </c>
      <c r="D102" s="28" t="s">
        <v>1397</v>
      </c>
      <c r="E102" s="28"/>
    </row>
    <row r="103" spans="1:5" ht="30">
      <c r="A103" s="3" t="s">
        <v>1095</v>
      </c>
      <c r="B103" s="28" t="s">
        <v>1397</v>
      </c>
      <c r="C103" s="28"/>
      <c r="D103" s="28"/>
      <c r="E103" s="28"/>
    </row>
    <row r="104" spans="1:5" ht="30">
      <c r="A104" s="3" t="s">
        <v>1105</v>
      </c>
      <c r="C104" s="28" t="s">
        <v>1397</v>
      </c>
      <c r="E104" s="28" t="s">
        <v>1397</v>
      </c>
    </row>
    <row r="105" spans="1:5" ht="19.5">
      <c r="A105" s="3" t="s">
        <v>1114</v>
      </c>
      <c r="B105" s="28" t="s">
        <v>1397</v>
      </c>
      <c r="C105" s="28"/>
      <c r="D105" s="28"/>
      <c r="E105" s="28"/>
    </row>
    <row r="106" spans="1:5" ht="19.5">
      <c r="A106" s="3" t="s">
        <v>1124</v>
      </c>
      <c r="B106" s="28" t="s">
        <v>1397</v>
      </c>
      <c r="C106" s="28"/>
      <c r="D106" s="28"/>
      <c r="E106" s="28"/>
    </row>
    <row r="107" spans="1:5" ht="19.5">
      <c r="A107" s="3" t="s">
        <v>1131</v>
      </c>
      <c r="B107" s="28" t="s">
        <v>1397</v>
      </c>
      <c r="C107" s="28"/>
      <c r="D107" s="28"/>
      <c r="E107" s="28"/>
    </row>
    <row r="108" spans="1:5" ht="19.5">
      <c r="A108" s="3" t="s">
        <v>1142</v>
      </c>
      <c r="B108" s="28" t="s">
        <v>1397</v>
      </c>
      <c r="C108" s="28"/>
      <c r="D108" s="28"/>
      <c r="E108" s="28"/>
    </row>
    <row r="109" spans="1:5" ht="30">
      <c r="A109" s="3" t="s">
        <v>1151</v>
      </c>
      <c r="B109" s="28" t="s">
        <v>1397</v>
      </c>
      <c r="C109" s="28"/>
      <c r="D109" s="28"/>
      <c r="E109" s="28"/>
    </row>
    <row r="110" spans="1:5" ht="19.5">
      <c r="A110" t="s">
        <v>1159</v>
      </c>
      <c r="B110" s="28" t="s">
        <v>1397</v>
      </c>
      <c r="C110" s="28"/>
      <c r="D110" s="28"/>
      <c r="E110" s="28"/>
    </row>
    <row r="111" spans="1:5" ht="19.5">
      <c r="A111" s="3" t="s">
        <v>1167</v>
      </c>
      <c r="B111" s="28" t="s">
        <v>1397</v>
      </c>
      <c r="C111" s="28"/>
      <c r="D111" s="28"/>
      <c r="E111" s="28"/>
    </row>
    <row r="112" spans="1:5" ht="19.5">
      <c r="A112" s="3" t="s">
        <v>1179</v>
      </c>
      <c r="B112" s="28" t="s">
        <v>1397</v>
      </c>
      <c r="C112" s="28"/>
      <c r="D112" s="28"/>
      <c r="E112" s="28"/>
    </row>
    <row r="113" spans="1:5" ht="19.5">
      <c r="A113" s="3" t="s">
        <v>1190</v>
      </c>
      <c r="C113" s="28" t="s">
        <v>1397</v>
      </c>
      <c r="E113" s="28" t="s">
        <v>1397</v>
      </c>
    </row>
    <row r="114" spans="1:5" ht="19.5">
      <c r="A114" s="3" t="s">
        <v>1199</v>
      </c>
      <c r="C114" s="28" t="s">
        <v>1397</v>
      </c>
      <c r="D114" s="28" t="s">
        <v>1397</v>
      </c>
      <c r="E114" s="28"/>
    </row>
    <row r="115" spans="1:5" ht="19.5">
      <c r="A115" s="3" t="s">
        <v>1210</v>
      </c>
      <c r="B115" s="28" t="s">
        <v>1397</v>
      </c>
      <c r="C115" s="28"/>
      <c r="D115" s="28"/>
      <c r="E115" s="28"/>
    </row>
    <row r="116" spans="1:5" ht="19.5">
      <c r="A116" s="3" t="s">
        <v>1216</v>
      </c>
      <c r="B116" s="28" t="s">
        <v>1397</v>
      </c>
      <c r="C116" s="28"/>
      <c r="D116" s="28"/>
      <c r="E116" s="28"/>
    </row>
    <row r="117" spans="1:5" ht="19.5">
      <c r="A117" s="3" t="s">
        <v>1226</v>
      </c>
      <c r="C117" s="28" t="s">
        <v>1397</v>
      </c>
      <c r="E117" s="28" t="s">
        <v>1397</v>
      </c>
    </row>
    <row r="118" spans="1:5" ht="30">
      <c r="A118" s="3" t="s">
        <v>1239</v>
      </c>
      <c r="B118" s="28" t="s">
        <v>1397</v>
      </c>
      <c r="C118" s="28"/>
      <c r="D118" s="28"/>
      <c r="E118" s="28"/>
    </row>
    <row r="119" spans="1:5" ht="30">
      <c r="A119" s="3" t="s">
        <v>1250</v>
      </c>
      <c r="B119" s="28" t="s">
        <v>1397</v>
      </c>
      <c r="C119" s="28"/>
      <c r="D119" s="28"/>
      <c r="E119" s="28"/>
    </row>
    <row r="120" spans="1:5" ht="30">
      <c r="A120" s="3" t="s">
        <v>1257</v>
      </c>
      <c r="B120" s="28" t="s">
        <v>1397</v>
      </c>
      <c r="C120" s="28"/>
      <c r="D120" s="28"/>
      <c r="E120" s="28"/>
    </row>
    <row r="121" spans="1:5" ht="30">
      <c r="A121" s="3" t="s">
        <v>1266</v>
      </c>
      <c r="B121" s="28" t="s">
        <v>1397</v>
      </c>
      <c r="C121" s="28"/>
      <c r="D121" s="28"/>
      <c r="E121" s="28"/>
    </row>
    <row r="122" spans="1:5" ht="19.5">
      <c r="A122" s="3" t="s">
        <v>1271</v>
      </c>
      <c r="B122" s="28" t="s">
        <v>1397</v>
      </c>
      <c r="C122" s="28"/>
      <c r="D122" s="28"/>
      <c r="E122" s="28"/>
    </row>
    <row r="123" spans="1:5" ht="30">
      <c r="A123" s="3" t="s">
        <v>1277</v>
      </c>
      <c r="B123" s="28" t="s">
        <v>1397</v>
      </c>
      <c r="C123" s="28"/>
      <c r="D123" s="28"/>
      <c r="E123" s="28"/>
    </row>
    <row r="124" spans="1:5" ht="19.5">
      <c r="A124" s="3" t="s">
        <v>1283</v>
      </c>
      <c r="B124" s="28" t="s">
        <v>1397</v>
      </c>
      <c r="C124" s="28"/>
      <c r="D124" s="28"/>
      <c r="E124" s="28"/>
    </row>
    <row r="125" spans="1:5" ht="19.5">
      <c r="A125" s="3" t="s">
        <v>1290</v>
      </c>
      <c r="B125" s="28" t="s">
        <v>1397</v>
      </c>
      <c r="C125" s="28"/>
      <c r="D125" s="28"/>
      <c r="E125" s="28"/>
    </row>
    <row r="126" spans="1:5" ht="19.5">
      <c r="A126" s="3" t="s">
        <v>1298</v>
      </c>
      <c r="B126" s="28" t="s">
        <v>1397</v>
      </c>
      <c r="C126" s="28"/>
      <c r="D126" s="28"/>
      <c r="E126" s="28"/>
    </row>
    <row r="127" spans="1:5" ht="30">
      <c r="A127" s="3" t="s">
        <v>1307</v>
      </c>
      <c r="C127" s="28" t="s">
        <v>1397</v>
      </c>
      <c r="E127" s="28" t="s">
        <v>1397</v>
      </c>
    </row>
    <row r="128" spans="1:5" ht="19.5">
      <c r="A128" s="3" t="s">
        <v>1320</v>
      </c>
      <c r="B128" s="28" t="s">
        <v>1397</v>
      </c>
      <c r="C128" s="28"/>
      <c r="D128" s="28"/>
      <c r="E128" s="28"/>
    </row>
    <row r="129" spans="1:5" ht="30">
      <c r="A129" s="3" t="s">
        <v>1331</v>
      </c>
      <c r="B129" s="28" t="s">
        <v>1397</v>
      </c>
      <c r="C129" s="28"/>
      <c r="D129" s="28"/>
      <c r="E129" s="28"/>
    </row>
    <row r="130" spans="1:5" ht="30">
      <c r="A130" s="18" t="s">
        <v>1307</v>
      </c>
      <c r="B130" s="28" t="s">
        <v>1397</v>
      </c>
      <c r="C130" s="28"/>
      <c r="D130" s="28"/>
      <c r="E130" s="28"/>
    </row>
    <row r="131" spans="1:5" ht="19.5">
      <c r="A131" s="3" t="s">
        <v>1352</v>
      </c>
      <c r="B131" s="28" t="s">
        <v>1397</v>
      </c>
      <c r="C131" s="28"/>
      <c r="D131" s="28"/>
      <c r="E131" s="28"/>
    </row>
    <row r="132" spans="1:5" ht="30">
      <c r="A132" s="3" t="s">
        <v>1363</v>
      </c>
      <c r="B132" s="28" t="s">
        <v>1397</v>
      </c>
      <c r="C132" s="28"/>
      <c r="D132" s="28"/>
      <c r="E132" s="28"/>
    </row>
    <row r="133" spans="1:5" ht="19.5">
      <c r="A133" s="3" t="s">
        <v>1371</v>
      </c>
      <c r="B133" s="28" t="s">
        <v>1397</v>
      </c>
      <c r="C133" s="28"/>
      <c r="D133" s="28"/>
      <c r="E133" s="28"/>
    </row>
    <row r="134" spans="1:5" ht="19.5">
      <c r="A134" s="3" t="s">
        <v>1378</v>
      </c>
      <c r="C134" s="28" t="s">
        <v>1397</v>
      </c>
      <c r="D134" s="28" t="s">
        <v>1397</v>
      </c>
      <c r="E134" s="28"/>
    </row>
    <row r="135" spans="1:5" ht="19.5">
      <c r="A135" t="s">
        <v>1391</v>
      </c>
      <c r="B135" s="28" t="s">
        <v>1397</v>
      </c>
      <c r="C135" s="28"/>
      <c r="D135" s="28"/>
      <c r="E135" s="28"/>
    </row>
  </sheetData>
  <mergeCells count="3">
    <mergeCell ref="A1:A2"/>
    <mergeCell ref="B1:C1"/>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226EB6-91E1-4BB2-8998-58A4B0F369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
  <cp:revision/>
  <dcterms:created xsi:type="dcterms:W3CDTF">2015-06-05T18:17:20Z</dcterms:created>
  <dcterms:modified xsi:type="dcterms:W3CDTF">2024-11-11T13:44:47Z</dcterms:modified>
  <cp:category/>
  <cp:contentStatus/>
</cp:coreProperties>
</file>