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8A4D4A3A-43AF-4976-9CF6-B67277B0CD3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<sst xmlns="http://schemas.openxmlformats.org/spreadsheetml/2006/main" count="359" uniqueCount="45">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</sst>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157.5</v>
      </c>
    </row>
    <row r="4" spans="1:2" x14ac:dyDescent="0.25">
      <c r="A4" t="s">
        <v>2</v>
      </c>
      <c r="B4">
        <f>September!I41+Oktober!I49+November!I41+Dezember!I41+Jänner!I41+Februar!I41+März!I41</f>
        <v>174.5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H30" sqref="H30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1</v>
      </c>
      <c r="F28" s="4"/>
      <c r="G28" s="4"/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>
        <v>3</v>
      </c>
      <c r="I30" s="7">
        <f t="shared" si="1"/>
        <v>6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18</v>
      </c>
    </row>
    <row r="41" spans="1:9" x14ac:dyDescent="0.25">
      <c r="H41" t="s">
        <v>16</v>
      </c>
      <c r="I41" s="7">
        <f>I6+I14+I22+I30+I38</f>
        <v>36</v>
      </c>
    </row>
    <row r="42" spans="1:9" x14ac:dyDescent="0.25">
      <c r="H42" t="s">
        <v>17</v>
      </c>
      <c r="I42" s="7">
        <f>I40+I41</f>
        <v>54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8" workbookViewId="0">
      <selection activeCell="K35" sqref="K35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>
        <v>6</v>
      </c>
      <c r="E36" s="4"/>
      <c r="F36" s="4"/>
      <c r="G36" s="4"/>
      <c r="H36" s="1"/>
      <c r="I36" s="7">
        <f>SUM(B36:H36)</f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6</v>
      </c>
      <c r="E38" s="4">
        <v>7</v>
      </c>
      <c r="F38" s="4"/>
      <c r="G38" s="4"/>
      <c r="H38" s="1"/>
      <c r="I38" s="7">
        <f t="shared" si="1"/>
        <v>17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24</v>
      </c>
    </row>
    <row r="41" spans="1:9" x14ac:dyDescent="0.25">
      <c r="H41" t="s">
        <v>16</v>
      </c>
      <c r="I41" s="7">
        <f>I6+I14+I22+I30+I38</f>
        <v>70</v>
      </c>
    </row>
    <row r="42" spans="1:9" x14ac:dyDescent="0.25">
      <c r="H42" t="s">
        <v>17</v>
      </c>
      <c r="I42" s="7">
        <f>I40+I41</f>
        <v>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2024-03-29T00:54:58Z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