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zodia\OneDrive - HTL Dornbirn\5cWI\Z_Diplomarbeit\Diplomarbeit-FahrgemeinschaftenApp\Zeiterfassung\"/>
    </mc:Choice>
  </mc:AlternateContent>
  <xr:revisionPtr revIDLastSave="0" documentId="13_ncr:1_{2A740F32-E522-487A-BDCC-5D6C40830B8D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SUMME" sheetId="7" r:id="rId1"/>
    <sheet name="September" sheetId="1" r:id="rId2"/>
    <sheet name="Oktober" sheetId="2" r:id="rId3"/>
    <sheet name="November" sheetId="3" r:id="rId4"/>
    <sheet name="Dezember" sheetId="4" r:id="rId5"/>
    <sheet name="Jänner" sheetId="5" r:id="rId6"/>
    <sheet name="Februar" sheetId="6" r:id="rId7"/>
    <sheet name="März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8" l="1"/>
  <c r="I38" i="8"/>
  <c r="I30" i="8"/>
  <c r="I28" i="8"/>
  <c r="I22" i="8"/>
  <c r="I20" i="8"/>
  <c r="I14" i="8"/>
  <c r="I12" i="8"/>
  <c r="I6" i="8"/>
  <c r="I4" i="8"/>
  <c r="I46" i="2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38" i="1"/>
  <c r="I20" i="1"/>
  <c r="I22" i="1"/>
  <c r="I28" i="1"/>
  <c r="I30" i="1"/>
  <c r="I14" i="1"/>
  <c r="I12" i="1"/>
  <c r="I6" i="1"/>
  <c r="I4" i="1"/>
  <c r="I40" i="8" l="1"/>
  <c r="I40" i="1"/>
  <c r="I41" i="8"/>
  <c r="I41" i="1"/>
  <c r="I40" i="5"/>
  <c r="I41" i="5"/>
  <c r="I41" i="6"/>
  <c r="I40" i="6"/>
  <c r="I49" i="2"/>
  <c r="I48" i="2"/>
  <c r="I50" i="2" s="1"/>
  <c r="I40" i="4"/>
  <c r="I41" i="4"/>
  <c r="I40" i="3"/>
  <c r="I41" i="3"/>
  <c r="I42" i="3" s="1"/>
  <c r="I42" i="5"/>
  <c r="B3" i="7" l="1"/>
  <c r="I42" i="1"/>
  <c r="I42" i="8"/>
  <c r="B4" i="7"/>
  <c r="I42" i="6"/>
  <c r="I42" i="4"/>
</calcChain>
</file>

<file path=xl/sharedStrings.xml><?xml version="1.0" encoding="utf-8"?>
<sst xmlns="http://schemas.openxmlformats.org/spreadsheetml/2006/main" count="359" uniqueCount="45">
  <si>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</si>
  <si>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</si>
  <si>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</si>
  <si>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</si>
  <si>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</si>
  <si>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</si>
  <si>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</si>
  <si>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</si>
  <si>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</si>
  <si>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</si>
  <si>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</si>
  <si>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</si>
  <si>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</si>
  <si>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</si>
  <si>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</si>
  <si>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</si>
  <si>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</si>
  <si>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</si>
  <si>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</si>
  <si>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</si>
  <si>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</si>
  <si>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</si>
  <si>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</si>
  <si>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</si>
  <si>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</si>
  <si>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</si>
  <si>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</si>
  <si>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</si>
  <si>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</si>
  <si>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</si>
  <si>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</si>
  <si>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</si>
  <si>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</si>
  <si>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</si>
  <si>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</si>
  <si>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</si>
  <si>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</si>
  <si>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</si>
  <si>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</si>
  <si>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</si>
  <si>
    <t>Gesamte Zeit</t>
  </si>
  <si>
    <t>KW10</t>
  </si>
  <si>
    <t>KW11</t>
  </si>
  <si>
    <t>KW12</t>
  </si>
  <si>
    <t>KW13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</si>
</sst>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D3-10B6-4EB2-9095-A21CAC2867B8}">
  <dimension ref="A2:B4"/>
  <sheetViews>
    <sheetView workbookViewId="0">
      <selection activeCell="I37" sqref="I37"/>
    </sheetView>
  </sheetViews>
  <sheetFormatPr baseColWidth="10" defaultRowHeight="15" x14ac:dyDescent="0.25"/>
  <sheetData>
    <row r="2" spans="1:2" x14ac:dyDescent="0.25">
      <c r="A2" t="s">
        <v>40</v>
      </c>
    </row>
    <row r="3" spans="1:2" x14ac:dyDescent="0.25">
      <c r="A3" t="s">
        <v>1</v>
      </c>
      <c r="B3">
        <f>September!I40+Oktober!I48+November!I40+Dezember!I40+Jänner!I40+Februar!I40+März!I40</f>
        <v>148.5</v>
      </c>
    </row>
    <row r="4" spans="1:2" x14ac:dyDescent="0.25">
      <c r="A4" t="s">
        <v>2</v>
      </c>
      <c r="B4">
        <f>September!I41+Oktober!I49+November!I41+Dezember!I41+Jänner!I41+Februar!I41+März!I41</f>
        <v>154.5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zoomScale="89" workbookViewId="0">
      <selection activeCell="F30" sqref="F30"/>
    </sheetView>
  </sheetViews>
  <sheetFormatPr baseColWidth="10" defaultColWidth="8.85546875" defaultRowHeight="15" x14ac:dyDescent="0.25"/>
  <cols>
    <col min="1" max="1" width="10.28515625" bestFit="1" customWidth="1"/>
    <col min="2" max="6" width="20.42578125" bestFit="1" customWidth="1"/>
    <col min="7" max="7" width="14.85546875" customWidth="1"/>
    <col min="8" max="8" width="18.85546875" bestFit="1" customWidth="1"/>
    <col min="9" max="9" width="15.5703125" bestFit="1" customWidth="1"/>
  </cols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>
        <v>4</v>
      </c>
      <c r="C6" s="4">
        <v>3</v>
      </c>
      <c r="D6" s="4">
        <v>3</v>
      </c>
      <c r="E6" s="4">
        <v>3</v>
      </c>
      <c r="F6" s="4">
        <v>3</v>
      </c>
      <c r="G6" s="4"/>
      <c r="H6" s="4"/>
      <c r="I6" s="7">
        <f t="shared" ref="I6" si="0">SUM(B6:H6)</f>
        <v>16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4</v>
      </c>
      <c r="C14" s="4">
        <v>4</v>
      </c>
      <c r="D14" s="4">
        <v>4</v>
      </c>
      <c r="E14" s="4">
        <v>4</v>
      </c>
      <c r="F14" s="4">
        <v>4.5</v>
      </c>
      <c r="G14" s="4"/>
      <c r="H14" s="4"/>
      <c r="I14" s="7">
        <f t="shared" ref="I14:I38" si="1">SUM(B14:H14)</f>
        <v>20.5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>
        <v>2</v>
      </c>
      <c r="G20" s="4">
        <v>2</v>
      </c>
      <c r="H20" s="4"/>
      <c r="I20" s="7">
        <f t="shared" si="1"/>
        <v>4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>
        <v>2</v>
      </c>
      <c r="G22" s="4">
        <v>2</v>
      </c>
      <c r="H22" s="4"/>
      <c r="I22" s="7">
        <f t="shared" si="1"/>
        <v>4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91</v>
      </c>
    </row>
    <row r="41" spans="1:9" x14ac:dyDescent="0.25">
      <c r="H41" t="s">
        <v>16</v>
      </c>
      <c r="I41" s="7">
        <f>I6+I14+I22+I30+I38</f>
        <v>48.5</v>
      </c>
    </row>
    <row r="42" spans="1:9" x14ac:dyDescent="0.25">
      <c r="H42" t="s">
        <v>17</v>
      </c>
      <c r="I42" s="7">
        <f>I40+I41</f>
        <v>139.5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2" zoomScale="76" workbookViewId="0">
      <selection activeCell="A42" sqref="A42"/>
    </sheetView>
  </sheetViews>
  <sheetFormatPr baseColWidth="10" defaultRowHeight="15" x14ac:dyDescent="0.25"/>
  <cols>
    <col min="1" max="1" width="12.85546875" customWidth="1"/>
    <col min="2" max="2" width="15.140625" customWidth="1"/>
    <col min="3" max="3" width="15.28515625" customWidth="1"/>
    <col min="4" max="4" width="14.28515625" customWidth="1"/>
    <col min="5" max="5" width="17" customWidth="1"/>
    <col min="6" max="6" width="14.7109375" customWidth="1"/>
    <col min="7" max="7" width="15.42578125" customWidth="1"/>
    <col min="8" max="8" width="18.85546875" bestFit="1" customWidth="1"/>
    <col min="9" max="9" width="14.85546875" customWidth="1"/>
  </cols>
  <sheetData>
    <row r="1" spans="1:9" x14ac:dyDescent="0.25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25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25">
      <c r="I39" s="7"/>
    </row>
    <row r="40" spans="1:9" x14ac:dyDescent="0.25">
      <c r="I40" s="7"/>
    </row>
    <row r="41" spans="1:9" x14ac:dyDescent="0.25">
      <c r="B41" s="2" t="s">
        <v>6</v>
      </c>
      <c r="C41" s="2" t="s">
        <v>7</v>
      </c>
      <c r="I41" s="7"/>
    </row>
    <row r="42" spans="1:9" x14ac:dyDescent="0.25">
      <c r="A42" s="1" t="s">
        <v>22</v>
      </c>
      <c r="B42" s="3">
        <v>45229</v>
      </c>
      <c r="C42" s="3">
        <v>45230</v>
      </c>
      <c r="I42" s="7"/>
    </row>
    <row r="43" spans="1:9" x14ac:dyDescent="0.25">
      <c r="A43" s="5"/>
      <c r="B43" s="6"/>
      <c r="C43" s="6"/>
    </row>
    <row r="44" spans="1:9" x14ac:dyDescent="0.25">
      <c r="A44" s="1" t="s">
        <v>1</v>
      </c>
      <c r="B44" s="4"/>
      <c r="C44" s="4"/>
      <c r="I44" s="7">
        <f>SUM(B43:H43)</f>
        <v>0</v>
      </c>
    </row>
    <row r="45" spans="1:9" x14ac:dyDescent="0.25">
      <c r="A45" s="5"/>
      <c r="B45" s="6"/>
      <c r="C45" s="6"/>
    </row>
    <row r="46" spans="1:9" x14ac:dyDescent="0.25">
      <c r="A46" s="1" t="s">
        <v>2</v>
      </c>
      <c r="B46" s="4"/>
      <c r="C46" s="4"/>
      <c r="I46" s="7">
        <f>SUM(B45:H45)</f>
        <v>0</v>
      </c>
    </row>
    <row r="48" spans="1:9" x14ac:dyDescent="0.25">
      <c r="H48" t="s">
        <v>15</v>
      </c>
      <c r="I48" s="7">
        <f>I4+I12+I20+I28+I36+I44</f>
        <v>11</v>
      </c>
    </row>
    <row r="49" spans="8:9" x14ac:dyDescent="0.25">
      <c r="H49" t="s">
        <v>16</v>
      </c>
      <c r="I49" s="7">
        <f>I6+I14+I22+I30+I38+I46</f>
        <v>11</v>
      </c>
    </row>
    <row r="50" spans="8:9" x14ac:dyDescent="0.25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4.7109375" customWidth="1"/>
    <col min="3" max="3" width="15" customWidth="1"/>
    <col min="4" max="4" width="14.5703125" customWidth="1"/>
    <col min="5" max="5" width="16.28515625" customWidth="1"/>
    <col min="6" max="6" width="15.7109375" customWidth="1"/>
    <col min="7" max="7" width="14.28515625" customWidth="1"/>
    <col min="8" max="8" width="13.85546875" customWidth="1"/>
    <col min="9" max="9" width="15.28515625" bestFit="1" customWidth="1"/>
  </cols>
  <sheetData>
    <row r="1" spans="1:9" x14ac:dyDescent="0.25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>
        <v>3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1</v>
      </c>
      <c r="C28" s="4"/>
      <c r="D28" s="4"/>
      <c r="E28" s="4"/>
      <c r="F28" s="4"/>
      <c r="G28" s="4"/>
      <c r="H28" s="4"/>
      <c r="I28" s="7">
        <f t="shared" si="1"/>
        <v>1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>
        <v>1</v>
      </c>
      <c r="C30" s="4"/>
      <c r="D30" s="4"/>
      <c r="E30" s="4"/>
      <c r="F30" s="4"/>
      <c r="G30" s="4"/>
      <c r="H30" s="4"/>
      <c r="I30" s="7">
        <f t="shared" si="1"/>
        <v>1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</v>
      </c>
    </row>
    <row r="41" spans="1:9" x14ac:dyDescent="0.25">
      <c r="H41" t="s">
        <v>16</v>
      </c>
      <c r="I41" s="7">
        <f>I6+I14+I22+I30+I38</f>
        <v>4</v>
      </c>
    </row>
    <row r="42" spans="1:9" x14ac:dyDescent="0.25">
      <c r="H42" t="s">
        <v>17</v>
      </c>
      <c r="I42" s="7">
        <f>I40+I41</f>
        <v>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topLeftCell="A15" zoomScale="95"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6.140625" customWidth="1"/>
    <col min="3" max="3" width="15.85546875" customWidth="1"/>
    <col min="4" max="4" width="14" customWidth="1"/>
    <col min="5" max="5" width="15" customWidth="1"/>
    <col min="6" max="6" width="14.42578125" customWidth="1"/>
    <col min="7" max="7" width="14.7109375" customWidth="1"/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5</v>
      </c>
    </row>
    <row r="42" spans="1:9" x14ac:dyDescent="0.25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topLeftCell="A16" workbookViewId="0">
      <selection activeCell="I41" sqref="I41"/>
    </sheetView>
  </sheetViews>
  <sheetFormatPr baseColWidth="10" defaultRowHeight="15" x14ac:dyDescent="0.25"/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>
        <v>0.5</v>
      </c>
      <c r="F20" s="4"/>
      <c r="G20" s="4"/>
      <c r="H20" s="4"/>
      <c r="I20" s="7">
        <f t="shared" si="1"/>
        <v>1.5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6.5</v>
      </c>
    </row>
    <row r="41" spans="1:9" x14ac:dyDescent="0.25">
      <c r="H41" t="s">
        <v>16</v>
      </c>
      <c r="I41" s="7">
        <f>I6+I14+I22+I30+I38</f>
        <v>0</v>
      </c>
    </row>
    <row r="42" spans="1:9" x14ac:dyDescent="0.25">
      <c r="H42" t="s">
        <v>17</v>
      </c>
      <c r="I42" s="7">
        <f>I40+I41</f>
        <v>6.5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sheetPr>
    <pageSetUpPr fitToPage="1"/>
  </sheetPr>
  <dimension ref="A1:I42"/>
  <sheetViews>
    <sheetView workbookViewId="0">
      <selection activeCell="G6" sqref="G6"/>
    </sheetView>
  </sheetViews>
  <sheetFormatPr baseColWidth="10" defaultRowHeight="15" x14ac:dyDescent="0.25"/>
  <sheetData>
    <row r="1" spans="1:9" x14ac:dyDescent="0.25">
      <c r="A1" s="8"/>
      <c r="B1" s="2"/>
      <c r="C1" s="2"/>
      <c r="D1" s="2"/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>
        <v>1</v>
      </c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>
        <v>1</v>
      </c>
      <c r="H6" s="4"/>
      <c r="I6" s="7">
        <f t="shared" ref="I6" si="0">SUM(B6:H6)</f>
        <v>1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>
        <v>3</v>
      </c>
      <c r="D12" s="4"/>
      <c r="E12" s="4">
        <v>2</v>
      </c>
      <c r="F12" s="4"/>
      <c r="G12" s="4"/>
      <c r="H12" s="4"/>
      <c r="I12" s="7">
        <f>SUM(B12:H12)</f>
        <v>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3</v>
      </c>
      <c r="D14" s="4"/>
      <c r="E14" s="4">
        <v>2</v>
      </c>
      <c r="F14" s="4"/>
      <c r="G14" s="4"/>
      <c r="H14" s="4"/>
      <c r="I14" s="7">
        <f t="shared" ref="I14:I38" si="1">SUM(B14:H14)</f>
        <v>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/>
      <c r="F20" s="4"/>
      <c r="G20" s="4"/>
      <c r="H20" s="4"/>
      <c r="I20" s="7">
        <f t="shared" si="1"/>
        <v>1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>
        <v>6</v>
      </c>
      <c r="D22" s="4">
        <v>7</v>
      </c>
      <c r="E22" s="4"/>
      <c r="F22" s="4">
        <v>2</v>
      </c>
      <c r="G22" s="4"/>
      <c r="H22" s="4"/>
      <c r="I22" s="7">
        <f t="shared" si="1"/>
        <v>15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>
        <v>2</v>
      </c>
      <c r="D28" s="4"/>
      <c r="E28" s="4">
        <v>1</v>
      </c>
      <c r="F28" s="4"/>
      <c r="G28" s="4"/>
      <c r="H28" s="4"/>
      <c r="I28" s="7">
        <f t="shared" si="1"/>
        <v>3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>
        <v>2</v>
      </c>
      <c r="D30" s="4"/>
      <c r="E30" s="4">
        <v>1</v>
      </c>
      <c r="F30" s="4"/>
      <c r="G30" s="4"/>
      <c r="H30" s="4"/>
      <c r="I30" s="7">
        <f t="shared" si="1"/>
        <v>3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>
        <v>2</v>
      </c>
      <c r="D36" s="4">
        <v>3</v>
      </c>
      <c r="E36" s="4"/>
      <c r="F36" s="2"/>
      <c r="G36" s="2"/>
      <c r="I36" s="7">
        <f t="shared" si="1"/>
        <v>5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>
        <v>4</v>
      </c>
      <c r="D38" s="4">
        <v>5</v>
      </c>
      <c r="E38" s="4"/>
      <c r="F38" s="2"/>
      <c r="G38" s="2"/>
      <c r="I38" s="7">
        <f t="shared" si="1"/>
        <v>9</v>
      </c>
    </row>
    <row r="39" spans="1:9" x14ac:dyDescent="0.25">
      <c r="F39" s="2"/>
      <c r="G39" s="2"/>
      <c r="I39" s="7"/>
    </row>
    <row r="40" spans="1:9" x14ac:dyDescent="0.25">
      <c r="H40" t="s">
        <v>15</v>
      </c>
      <c r="I40" s="7">
        <f>I4+I12+I20+I28+I36</f>
        <v>15</v>
      </c>
    </row>
    <row r="41" spans="1:9" x14ac:dyDescent="0.25">
      <c r="H41" t="s">
        <v>16</v>
      </c>
      <c r="I41" s="7">
        <f>I6+I14+I22+I30+I38</f>
        <v>33</v>
      </c>
    </row>
    <row r="42" spans="1:9" x14ac:dyDescent="0.25">
      <c r="H42" t="s">
        <v>17</v>
      </c>
      <c r="I42" s="7">
        <f>I40+I41</f>
        <v>48</v>
      </c>
    </row>
  </sheetData>
  <pageMargins left="0.7" right="0.7" top="0.78740157499999996" bottom="0.78740157499999996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953B-CF18-4E8F-8E2D-D348D0825E5D}">
  <dimension ref="A1:I42"/>
  <sheetViews>
    <sheetView tabSelected="1" topLeftCell="A4" workbookViewId="0">
      <selection activeCell="H31" sqref="H31"/>
    </sheetView>
  </sheetViews>
  <sheetFormatPr baseColWidth="10" defaultRowHeight="15" x14ac:dyDescent="0.25"/>
  <cols>
    <col min="8" max="8" width="18.8554687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39</v>
      </c>
      <c r="B2" s="3"/>
      <c r="C2" s="3"/>
      <c r="D2" s="3"/>
      <c r="E2" s="3"/>
      <c r="F2" s="3">
        <v>45352</v>
      </c>
      <c r="G2" s="3">
        <v>45353</v>
      </c>
      <c r="H2" s="3">
        <v>45354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>
        <v>2</v>
      </c>
      <c r="G4" s="4"/>
      <c r="H4" s="4">
        <v>1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>
        <v>6</v>
      </c>
      <c r="G6" s="4"/>
      <c r="H6" s="4">
        <v>3</v>
      </c>
      <c r="I6" s="7">
        <f t="shared" ref="I6" si="0">SUM(B6:H6)</f>
        <v>9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41</v>
      </c>
      <c r="B10" s="3">
        <v>45355</v>
      </c>
      <c r="C10" s="3">
        <v>45356</v>
      </c>
      <c r="D10" s="3">
        <v>45357</v>
      </c>
      <c r="E10" s="3">
        <v>45358</v>
      </c>
      <c r="F10" s="3">
        <v>45359</v>
      </c>
      <c r="G10" s="3">
        <v>45360</v>
      </c>
      <c r="H10" s="3">
        <v>45361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3</v>
      </c>
      <c r="C14" s="4">
        <v>3</v>
      </c>
      <c r="D14" s="4">
        <v>2</v>
      </c>
      <c r="E14" s="4">
        <v>5</v>
      </c>
      <c r="F14" s="4">
        <v>2</v>
      </c>
      <c r="G14" s="4">
        <v>2</v>
      </c>
      <c r="H14" s="4">
        <v>6</v>
      </c>
      <c r="I14" s="7">
        <f t="shared" ref="I14:I38" si="1">SUM(B14:H14)</f>
        <v>23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42</v>
      </c>
      <c r="B18" s="3">
        <v>45362</v>
      </c>
      <c r="C18" s="3">
        <v>45363</v>
      </c>
      <c r="D18" s="3">
        <v>45364</v>
      </c>
      <c r="E18" s="3">
        <v>45365</v>
      </c>
      <c r="F18" s="3">
        <v>45366</v>
      </c>
      <c r="G18" s="3">
        <v>45367</v>
      </c>
      <c r="H18" s="3">
        <v>45368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2</v>
      </c>
      <c r="C20" s="4">
        <v>2</v>
      </c>
      <c r="D20" s="4">
        <v>4</v>
      </c>
      <c r="E20" s="4">
        <v>1</v>
      </c>
      <c r="F20" s="4"/>
      <c r="G20" s="4"/>
      <c r="H20" s="4"/>
      <c r="I20" s="7">
        <f t="shared" si="1"/>
        <v>9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8</v>
      </c>
      <c r="C22" s="4">
        <v>4</v>
      </c>
      <c r="D22" s="4">
        <v>4</v>
      </c>
      <c r="E22" s="4">
        <v>1</v>
      </c>
      <c r="F22" s="4"/>
      <c r="G22" s="4"/>
      <c r="H22" s="4"/>
      <c r="I22" s="7">
        <f t="shared" si="1"/>
        <v>17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43</v>
      </c>
      <c r="B26" s="3">
        <v>45369</v>
      </c>
      <c r="C26" s="3">
        <v>45370</v>
      </c>
      <c r="D26" s="3">
        <v>45371</v>
      </c>
      <c r="E26" s="3">
        <v>45372</v>
      </c>
      <c r="F26" s="3">
        <v>45373</v>
      </c>
      <c r="G26" s="3">
        <v>45374</v>
      </c>
      <c r="H26" s="3">
        <v>45375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3</v>
      </c>
      <c r="H28" s="4">
        <v>3</v>
      </c>
      <c r="I28" s="7">
        <f t="shared" si="1"/>
        <v>6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>
        <v>4</v>
      </c>
      <c r="I30" s="7">
        <f t="shared" si="1"/>
        <v>4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44</v>
      </c>
      <c r="B34" s="3">
        <v>45376</v>
      </c>
      <c r="C34" s="3">
        <v>45377</v>
      </c>
      <c r="D34" s="3">
        <v>45378</v>
      </c>
      <c r="E34" s="3">
        <v>45379</v>
      </c>
      <c r="F34" s="3">
        <v>45380</v>
      </c>
      <c r="G34" s="3">
        <v>45381</v>
      </c>
      <c r="H34" s="3">
        <v>45382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1"/>
      <c r="I36" s="7">
        <f>SUM(B36:H36)</f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1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18</v>
      </c>
    </row>
    <row r="41" spans="1:9" x14ac:dyDescent="0.25">
      <c r="H41" t="s">
        <v>16</v>
      </c>
      <c r="I41" s="7">
        <f>I6+I14+I22+I30+I38</f>
        <v>53</v>
      </c>
    </row>
    <row r="42" spans="1:9" x14ac:dyDescent="0.25">
      <c r="H42" t="s">
        <v>17</v>
      </c>
      <c r="I42" s="7">
        <f>I40+I41</f>
        <v>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SUMME</vt:lpstr>
      <vt:lpstr>September</vt:lpstr>
      <vt:lpstr>Oktober</vt:lpstr>
      <vt:lpstr>November</vt:lpstr>
      <vt:lpstr>Dezember</vt:lpstr>
      <vt:lpstr>Jänner</vt:lpstr>
      <vt:lpstr>Februar</vt:lpstr>
      <vt:lpstr>März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Khalil Bashar</cp:lastModifiedBy>
  <cp:lastPrinted>2024-02-13T09:41:07Z</cp:lastPrinted>
  <dcterms:created xsi:type="dcterms:W3CDTF">2015-06-05T18:19:34Z</dcterms:created>
  <dcterms:modified xsi:type="dcterms:W3CDTF">2024-03-24T19:44:11Z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