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zodia\OneDrive - HTL Dornbirn\5cWI\Z_Diplomarbeit\Diplomarbeit-FahrgemeinschaftenApp\"/>
    </mc:Choice>
  </mc:AlternateContent>
  <xr:revisionPtr revIDLastSave="0" documentId="13_ncr:1_{2C60293C-20D6-4F6C-BEFC-977EFFED9A4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ember" sheetId="1" r:id="rId1"/>
    <sheet name="Oktober" sheetId="2" r:id="rId2"/>
    <sheet name="November" sheetId="3" r:id="rId3"/>
    <sheet name="Dezember" sheetId="4" r:id="rId4"/>
    <sheet name="Jänner" sheetId="5" r:id="rId5"/>
    <sheet name="Febru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2" l="1"/>
  <c r="I44" i="2"/>
  <c r="I38" i="6"/>
  <c r="I36" i="6"/>
  <c r="I40" i="6" s="1"/>
  <c r="I30" i="6"/>
  <c r="I41" i="6" s="1"/>
  <c r="I28" i="6"/>
  <c r="I22" i="6"/>
  <c r="I20" i="6"/>
  <c r="I14" i="6"/>
  <c r="I12" i="6"/>
  <c r="I6" i="6"/>
  <c r="I4" i="6"/>
  <c r="I40" i="5"/>
  <c r="I38" i="5"/>
  <c r="I36" i="5"/>
  <c r="I30" i="5"/>
  <c r="I28" i="5"/>
  <c r="I22" i="5"/>
  <c r="I20" i="5"/>
  <c r="I14" i="5"/>
  <c r="I12" i="5"/>
  <c r="I6" i="5"/>
  <c r="I41" i="5" s="1"/>
  <c r="I4" i="5"/>
  <c r="I38" i="4"/>
  <c r="I36" i="4"/>
  <c r="I30" i="4"/>
  <c r="I28" i="4"/>
  <c r="I22" i="4"/>
  <c r="I20" i="4"/>
  <c r="I14" i="4"/>
  <c r="I12" i="4"/>
  <c r="I6" i="4"/>
  <c r="I4" i="4"/>
  <c r="I38" i="3"/>
  <c r="I36" i="3"/>
  <c r="I30" i="3"/>
  <c r="I28" i="3"/>
  <c r="I22" i="3"/>
  <c r="I20" i="3"/>
  <c r="I14" i="3"/>
  <c r="I12" i="3"/>
  <c r="I6" i="3"/>
  <c r="I4" i="3"/>
  <c r="I38" i="2"/>
  <c r="I36" i="2"/>
  <c r="I30" i="2"/>
  <c r="I28" i="2"/>
  <c r="I22" i="2"/>
  <c r="I20" i="2"/>
  <c r="I14" i="2"/>
  <c r="I12" i="2"/>
  <c r="I6" i="2"/>
  <c r="I4" i="2"/>
  <c r="I36" i="1"/>
  <c r="I40" i="1" s="1"/>
  <c r="I38" i="1"/>
  <c r="I41" i="1" s="1"/>
  <c r="I20" i="1"/>
  <c r="I22" i="1"/>
  <c r="I28" i="1"/>
  <c r="I30" i="1"/>
  <c r="I14" i="1"/>
  <c r="I12" i="1"/>
  <c r="I6" i="1"/>
  <c r="I4" i="1"/>
  <c r="I49" i="2" l="1"/>
  <c r="I48" i="2"/>
  <c r="I50" i="2" s="1"/>
  <c r="I42" i="1"/>
  <c r="I40" i="4"/>
  <c r="I41" i="4"/>
  <c r="I40" i="3"/>
  <c r="I41" i="3"/>
  <c r="I42" i="3" s="1"/>
  <c r="I42" i="6"/>
  <c r="I42" i="5"/>
  <c r="I42" i="4" l="1"/>
</calcChain>
</file>

<file path=xl/sharedStrings.xml><?xml version="1.0" encoding="utf-8"?>
<sst xmlns="http://schemas.openxmlformats.org/spreadsheetml/2006/main" count="311" uniqueCount="18">
  <si>
    <t>KW35</t>
  </si>
  <si>
    <t>Metin</t>
  </si>
  <si>
    <t>Bashar</t>
  </si>
  <si>
    <t>KW36</t>
  </si>
  <si>
    <t>KW37</t>
  </si>
  <si>
    <t>KW38</t>
  </si>
  <si>
    <t>Montag</t>
  </si>
  <si>
    <t>Dienstag</t>
  </si>
  <si>
    <t>Mittwoch</t>
  </si>
  <si>
    <t>Donnerstag</t>
  </si>
  <si>
    <t>Freitag</t>
  </si>
  <si>
    <t>Samstag</t>
  </si>
  <si>
    <t>Sonntag</t>
  </si>
  <si>
    <t>KW39</t>
  </si>
  <si>
    <t>Stunden gesamt</t>
  </si>
  <si>
    <t>Stunden ges. Metin</t>
  </si>
  <si>
    <t>Stunden ges. Bashar</t>
  </si>
  <si>
    <t>Stunden 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</si>
</sst>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Stunden&quot;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opLeftCell="A10" workbookViewId="0">
      <selection activeCell="F39" sqref="F39"/>
    </sheetView>
  </sheetViews>
  <sheetFormatPr baseColWidth="10" defaultColWidth="8.85546875" defaultRowHeight="15" x14ac:dyDescent="0.25"/>
  <cols>
    <col min="1" max="1" width="10.28515625" bestFit="1" customWidth="1"/>
    <col min="2" max="6" width="20.42578125" bestFit="1" customWidth="1"/>
    <col min="7" max="7" width="14.85546875" customWidth="1"/>
    <col min="8" max="8" width="18.85546875" bestFit="1" customWidth="1"/>
    <col min="9" max="9" width="15.5703125" bestFit="1" customWidth="1"/>
  </cols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>
        <v>3</v>
      </c>
      <c r="C36" s="4"/>
      <c r="D36" s="4"/>
      <c r="E36" s="4"/>
      <c r="F36" s="4">
        <v>3</v>
      </c>
      <c r="G36" s="4"/>
      <c r="I36" s="7">
        <f t="shared" si="1"/>
        <v>6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>
        <v>3</v>
      </c>
      <c r="C38" s="4"/>
      <c r="D38" s="4"/>
      <c r="E38" s="4"/>
      <c r="F38" s="4">
        <v>3</v>
      </c>
      <c r="G38" s="4"/>
      <c r="I38" s="7">
        <f t="shared" si="1"/>
        <v>6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85</v>
      </c>
    </row>
    <row r="41" spans="1:9" x14ac:dyDescent="0.25">
      <c r="H41" t="s">
        <v>16</v>
      </c>
      <c r="I41" s="7">
        <f>I6+I14+I22+I30+I38</f>
        <v>25.5</v>
      </c>
    </row>
    <row r="42" spans="1:9" x14ac:dyDescent="0.25">
      <c r="H42" t="s">
        <v>17</v>
      </c>
      <c r="I42" s="7">
        <f>I40+I41</f>
        <v>110.5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B0B26-8017-4B3A-A9DA-E63703F9DFC3}">
  <dimension ref="A1:I50"/>
  <sheetViews>
    <sheetView zoomScale="76" workbookViewId="0">
      <selection activeCell="G40" sqref="G40"/>
    </sheetView>
  </sheetViews>
  <sheetFormatPr baseColWidth="10" defaultRowHeight="15" x14ac:dyDescent="0.25"/>
  <cols>
    <col min="1" max="1" width="12.85546875" customWidth="1"/>
    <col min="2" max="2" width="15.140625" customWidth="1"/>
    <col min="3" max="3" width="15.28515625" customWidth="1"/>
    <col min="4" max="4" width="14.28515625" customWidth="1"/>
    <col min="5" max="5" width="17" customWidth="1"/>
    <col min="6" max="6" width="14.7109375" customWidth="1"/>
    <col min="7" max="7" width="15.42578125" customWidth="1"/>
    <col min="8" max="8" width="18.85546875" bestFit="1" customWidth="1"/>
    <col min="9" max="9" width="14.85546875" customWidth="1"/>
  </cols>
  <sheetData>
    <row r="1" spans="1:9" x14ac:dyDescent="0.25">
      <c r="A1" s="8"/>
      <c r="B1" s="2"/>
      <c r="C1" s="2"/>
      <c r="D1" s="2"/>
      <c r="E1" s="2"/>
      <c r="F1" s="2"/>
      <c r="G1" s="2"/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/>
      <c r="E2" s="3"/>
      <c r="F2" s="3"/>
      <c r="G2" s="3"/>
      <c r="H2" s="3">
        <v>45200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/>
      <c r="I6" s="7">
        <f t="shared" ref="I6" si="0">SUM(B6:H6)</f>
        <v>0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45201</v>
      </c>
      <c r="C10" s="3">
        <v>45202</v>
      </c>
      <c r="D10" s="3">
        <v>45203</v>
      </c>
      <c r="E10" s="3">
        <v>45204</v>
      </c>
      <c r="F10" s="3">
        <v>45205</v>
      </c>
      <c r="G10" s="3">
        <v>45206</v>
      </c>
      <c r="H10" s="3">
        <v>45207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45208</v>
      </c>
      <c r="C18" s="3">
        <v>45209</v>
      </c>
      <c r="D18" s="3">
        <v>45210</v>
      </c>
      <c r="E18" s="3">
        <v>45211</v>
      </c>
      <c r="F18" s="3">
        <v>45212</v>
      </c>
      <c r="G18" s="3">
        <v>45213</v>
      </c>
      <c r="H18" s="3">
        <v>45214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>
        <v>3</v>
      </c>
      <c r="C20" s="4"/>
      <c r="D20" s="4"/>
      <c r="E20" s="4">
        <v>2</v>
      </c>
      <c r="F20" s="4"/>
      <c r="G20" s="4"/>
      <c r="H20" s="4"/>
      <c r="I20" s="7">
        <f t="shared" si="1"/>
        <v>5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>
        <v>3</v>
      </c>
      <c r="C22" s="4"/>
      <c r="D22" s="4"/>
      <c r="E22" s="4">
        <v>2</v>
      </c>
      <c r="F22" s="4"/>
      <c r="G22" s="4"/>
      <c r="H22" s="4"/>
      <c r="I22" s="7">
        <f t="shared" si="1"/>
        <v>5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45215</v>
      </c>
      <c r="C26" s="3">
        <v>45216</v>
      </c>
      <c r="D26" s="3">
        <v>45217</v>
      </c>
      <c r="E26" s="3">
        <v>45218</v>
      </c>
      <c r="F26" s="3">
        <v>45219</v>
      </c>
      <c r="G26" s="3">
        <v>45220</v>
      </c>
      <c r="H26" s="3">
        <v>45221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>
        <v>2</v>
      </c>
      <c r="H28" s="4"/>
      <c r="I28" s="7">
        <f t="shared" si="1"/>
        <v>2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>
        <v>2</v>
      </c>
      <c r="H30" s="4"/>
      <c r="I30" s="7">
        <f t="shared" si="1"/>
        <v>2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13</v>
      </c>
      <c r="B34" s="3">
        <v>45222</v>
      </c>
      <c r="C34" s="3">
        <v>45223</v>
      </c>
      <c r="D34" s="3">
        <v>45224</v>
      </c>
      <c r="E34" s="3">
        <v>45225</v>
      </c>
      <c r="F34" s="3">
        <v>45226</v>
      </c>
      <c r="G34" s="3">
        <v>45227</v>
      </c>
      <c r="H34" s="3">
        <v>45228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>
        <v>4</v>
      </c>
      <c r="H36" s="4"/>
      <c r="I36" s="7">
        <f t="shared" si="1"/>
        <v>4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>
        <v>4</v>
      </c>
      <c r="H38" s="4"/>
      <c r="I38" s="7">
        <f t="shared" si="1"/>
        <v>4</v>
      </c>
    </row>
    <row r="39" spans="1:9" x14ac:dyDescent="0.25">
      <c r="I39" s="7"/>
    </row>
    <row r="40" spans="1:9" x14ac:dyDescent="0.25">
      <c r="I40" s="7"/>
    </row>
    <row r="41" spans="1:9" x14ac:dyDescent="0.25">
      <c r="B41" s="2" t="s">
        <v>6</v>
      </c>
      <c r="C41" s="2" t="s">
        <v>7</v>
      </c>
      <c r="I41" s="7"/>
    </row>
    <row r="42" spans="1:9" x14ac:dyDescent="0.25">
      <c r="A42" s="1" t="s">
        <v>13</v>
      </c>
      <c r="B42" s="3">
        <v>45229</v>
      </c>
      <c r="C42" s="3">
        <v>45230</v>
      </c>
      <c r="I42" s="7"/>
    </row>
    <row r="43" spans="1:9" x14ac:dyDescent="0.25">
      <c r="A43" s="5"/>
      <c r="B43" s="6"/>
      <c r="C43" s="6"/>
    </row>
    <row r="44" spans="1:9" x14ac:dyDescent="0.25">
      <c r="A44" s="1" t="s">
        <v>1</v>
      </c>
      <c r="B44" s="4"/>
      <c r="C44" s="4"/>
      <c r="I44" s="7">
        <f>SUM(B43:H43)</f>
        <v>0</v>
      </c>
    </row>
    <row r="45" spans="1:9" x14ac:dyDescent="0.25">
      <c r="A45" s="5"/>
      <c r="B45" s="6"/>
      <c r="C45" s="6"/>
    </row>
    <row r="46" spans="1:9" x14ac:dyDescent="0.25">
      <c r="A46" s="1" t="s">
        <v>2</v>
      </c>
      <c r="B46" s="4"/>
      <c r="C46" s="4"/>
      <c r="I46" s="7">
        <f>SUM(B45:H45)</f>
        <v>0</v>
      </c>
    </row>
    <row r="48" spans="1:9" x14ac:dyDescent="0.25">
      <c r="H48" t="s">
        <v>15</v>
      </c>
      <c r="I48" s="7">
        <f>I4+I12+I20+I28+I36+I44</f>
        <v>11</v>
      </c>
    </row>
    <row r="49" spans="8:9" x14ac:dyDescent="0.25">
      <c r="H49" t="s">
        <v>16</v>
      </c>
      <c r="I49" s="7">
        <f>I6+I14+I22+I30+I38+I46</f>
        <v>11</v>
      </c>
    </row>
    <row r="50" spans="8:9" x14ac:dyDescent="0.25">
      <c r="H50" t="s">
        <v>17</v>
      </c>
      <c r="I50" s="7">
        <f>I48+I49</f>
        <v>22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93E4-71F9-48BC-8439-200D2505B184}">
  <dimension ref="A1:I42"/>
  <sheetViews>
    <sheetView workbookViewId="0">
      <selection activeCell="B35" sqref="B35"/>
    </sheetView>
  </sheetViews>
  <sheetFormatPr baseColWidth="10" defaultRowHeight="15" x14ac:dyDescent="0.25"/>
  <cols>
    <col min="1" max="1" width="14.85546875" customWidth="1"/>
    <col min="2" max="2" width="14.7109375" customWidth="1"/>
    <col min="3" max="3" width="15" customWidth="1"/>
    <col min="4" max="4" width="14.5703125" customWidth="1"/>
    <col min="5" max="5" width="16.28515625" customWidth="1"/>
    <col min="6" max="6" width="15.7109375" customWidth="1"/>
    <col min="7" max="7" width="14.28515625" customWidth="1"/>
    <col min="8" max="8" width="13.85546875" customWidth="1"/>
    <col min="9" max="9" width="15.28515625" bestFit="1" customWidth="1"/>
  </cols>
  <sheetData>
    <row r="1" spans="1:9" x14ac:dyDescent="0.25">
      <c r="A1" s="8"/>
      <c r="B1" s="2"/>
      <c r="C1" s="2"/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>
        <v>45231</v>
      </c>
      <c r="E2" s="3">
        <v>45232</v>
      </c>
      <c r="F2" s="3">
        <v>45233</v>
      </c>
      <c r="G2" s="3">
        <v>45234</v>
      </c>
      <c r="H2" s="3">
        <v>45235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>
        <v>3</v>
      </c>
      <c r="I4" s="7">
        <f>SUM(B4:H4)</f>
        <v>3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/>
      <c r="D6" s="4"/>
      <c r="E6" s="4"/>
      <c r="F6" s="4"/>
      <c r="G6" s="4"/>
      <c r="H6" s="4">
        <v>3</v>
      </c>
      <c r="I6" s="7">
        <f t="shared" ref="I6" si="0">SUM(B6:H6)</f>
        <v>3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45236</v>
      </c>
      <c r="C10" s="3">
        <v>45237</v>
      </c>
      <c r="D10" s="3">
        <v>45238</v>
      </c>
      <c r="E10" s="3">
        <v>45239</v>
      </c>
      <c r="F10" s="3">
        <v>45240</v>
      </c>
      <c r="G10" s="3">
        <v>45241</v>
      </c>
      <c r="H10" s="3">
        <v>45242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/>
      <c r="D14" s="4"/>
      <c r="E14" s="4"/>
      <c r="F14" s="4"/>
      <c r="G14" s="4"/>
      <c r="H14" s="4"/>
      <c r="I14" s="7">
        <f t="shared" ref="I14:I38" si="1">SUM(B14:H14)</f>
        <v>0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45243</v>
      </c>
      <c r="C18" s="3">
        <v>45244</v>
      </c>
      <c r="D18" s="3">
        <v>45245</v>
      </c>
      <c r="E18" s="3">
        <v>45246</v>
      </c>
      <c r="F18" s="3">
        <v>45247</v>
      </c>
      <c r="G18" s="3">
        <v>45248</v>
      </c>
      <c r="H18" s="3">
        <v>45249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45250</v>
      </c>
      <c r="C26" s="3">
        <v>45251</v>
      </c>
      <c r="D26" s="3">
        <v>45252</v>
      </c>
      <c r="E26" s="3">
        <v>45253</v>
      </c>
      <c r="F26" s="3">
        <v>45254</v>
      </c>
      <c r="G26" s="3">
        <v>45255</v>
      </c>
      <c r="H26" s="3">
        <v>45256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>
        <v>1</v>
      </c>
      <c r="C28" s="4"/>
      <c r="D28" s="4"/>
      <c r="E28" s="4"/>
      <c r="F28" s="4"/>
      <c r="G28" s="4"/>
      <c r="H28" s="4"/>
      <c r="I28" s="7">
        <f t="shared" si="1"/>
        <v>1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>
        <v>1</v>
      </c>
      <c r="C30" s="4"/>
      <c r="D30" s="4"/>
      <c r="E30" s="4"/>
      <c r="F30" s="4"/>
      <c r="G30" s="4"/>
      <c r="H30" s="4"/>
      <c r="I30" s="7">
        <f t="shared" si="1"/>
        <v>1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/>
      <c r="G33" s="2"/>
      <c r="H33" s="2"/>
      <c r="I33" s="7"/>
    </row>
    <row r="34" spans="1:9" x14ac:dyDescent="0.25">
      <c r="A34" s="1" t="s">
        <v>13</v>
      </c>
      <c r="B34" s="3">
        <v>45257</v>
      </c>
      <c r="C34" s="3">
        <v>45258</v>
      </c>
      <c r="D34" s="3">
        <v>45259</v>
      </c>
      <c r="E34" s="3">
        <v>45260</v>
      </c>
      <c r="F34" s="2"/>
      <c r="G34" s="2"/>
      <c r="I34" s="7"/>
    </row>
    <row r="35" spans="1:9" x14ac:dyDescent="0.25">
      <c r="A35" s="5"/>
      <c r="B35" s="6"/>
      <c r="C35" s="6"/>
      <c r="D35" s="6"/>
      <c r="E35" s="6"/>
      <c r="F35" s="2"/>
      <c r="G35" s="2"/>
      <c r="I35" s="7"/>
    </row>
    <row r="36" spans="1:9" x14ac:dyDescent="0.25">
      <c r="A36" s="1" t="s">
        <v>1</v>
      </c>
      <c r="B36" s="4"/>
      <c r="C36" s="4"/>
      <c r="D36" s="4"/>
      <c r="E36" s="4"/>
      <c r="F36" s="2"/>
      <c r="G36" s="2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2"/>
      <c r="G37" s="2"/>
      <c r="I37" s="7"/>
    </row>
    <row r="38" spans="1:9" x14ac:dyDescent="0.25">
      <c r="A38" s="1" t="s">
        <v>2</v>
      </c>
      <c r="B38" s="4"/>
      <c r="C38" s="4"/>
      <c r="D38" s="4"/>
      <c r="E38" s="4"/>
      <c r="F38" s="2"/>
      <c r="G38" s="2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4</v>
      </c>
    </row>
    <row r="41" spans="1:9" x14ac:dyDescent="0.25">
      <c r="H41" t="s">
        <v>16</v>
      </c>
      <c r="I41" s="7">
        <f>I6+I14+I22+I30+I38</f>
        <v>4</v>
      </c>
    </row>
    <row r="42" spans="1:9" x14ac:dyDescent="0.25">
      <c r="H42" t="s">
        <v>17</v>
      </c>
      <c r="I42" s="7">
        <f>I40+I41</f>
        <v>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2C203-DAED-48B0-A18A-74C20147B6C9}">
  <dimension ref="A1:I42"/>
  <sheetViews>
    <sheetView tabSelected="1" zoomScale="95" workbookViewId="0">
      <selection activeCell="C8" sqref="C8"/>
    </sheetView>
  </sheetViews>
  <sheetFormatPr baseColWidth="10" defaultRowHeight="15" x14ac:dyDescent="0.25"/>
  <cols>
    <col min="1" max="1" width="14.85546875" customWidth="1"/>
    <col min="2" max="2" width="16.140625" customWidth="1"/>
    <col min="3" max="3" width="15.85546875" customWidth="1"/>
    <col min="4" max="4" width="14" customWidth="1"/>
    <col min="5" max="5" width="15" customWidth="1"/>
    <col min="6" max="6" width="14.42578125" customWidth="1"/>
    <col min="7" max="7" width="14.7109375" customWidth="1"/>
    <col min="8" max="8" width="18.85546875" bestFit="1" customWidth="1"/>
    <col min="9" max="9" width="15.28515625" bestFit="1" customWidth="1"/>
  </cols>
  <sheetData>
    <row r="1" spans="1:9" x14ac:dyDescent="0.25">
      <c r="A1" s="8"/>
      <c r="B1" s="2"/>
      <c r="C1" s="2"/>
      <c r="D1" s="2"/>
      <c r="E1" s="2"/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/>
      <c r="C2" s="3"/>
      <c r="D2" s="3"/>
      <c r="E2" s="3"/>
      <c r="F2" s="3">
        <v>45261</v>
      </c>
      <c r="G2" s="3">
        <v>45262</v>
      </c>
      <c r="H2" s="3">
        <v>45263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/>
      <c r="C4" s="4"/>
      <c r="D4" s="4"/>
      <c r="E4" s="4"/>
      <c r="F4" s="4"/>
      <c r="G4" s="4"/>
      <c r="H4" s="4"/>
      <c r="I4" s="7">
        <f>SUM(B4:H4)</f>
        <v>0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/>
      <c r="E6" s="4"/>
      <c r="F6" s="4"/>
      <c r="G6" s="4"/>
      <c r="H6" s="4"/>
      <c r="I6" s="7">
        <f t="shared" ref="I6" si="0">SUM(B6:H6)</f>
        <v>2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45264</v>
      </c>
      <c r="C10" s="3">
        <v>45265</v>
      </c>
      <c r="D10" s="3">
        <v>45266</v>
      </c>
      <c r="E10" s="3">
        <v>45267</v>
      </c>
      <c r="F10" s="3">
        <v>45268</v>
      </c>
      <c r="G10" s="3">
        <v>45269</v>
      </c>
      <c r="H10" s="3">
        <v>45270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/>
      <c r="C12" s="4"/>
      <c r="D12" s="4"/>
      <c r="E12" s="4"/>
      <c r="F12" s="4"/>
      <c r="G12" s="4"/>
      <c r="H12" s="4"/>
      <c r="I12" s="7">
        <f>SUM(B12:H12)</f>
        <v>0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/>
      <c r="C14" s="4">
        <v>2</v>
      </c>
      <c r="D14" s="4"/>
      <c r="E14" s="4"/>
      <c r="F14" s="4"/>
      <c r="G14" s="4"/>
      <c r="H14" s="4"/>
      <c r="I14" s="7">
        <f t="shared" ref="I14:I38" si="1">SUM(B14:H14)</f>
        <v>2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45271</v>
      </c>
      <c r="C18" s="3">
        <v>45272</v>
      </c>
      <c r="D18" s="3">
        <v>45273</v>
      </c>
      <c r="E18" s="3">
        <v>45274</v>
      </c>
      <c r="F18" s="3">
        <v>45275</v>
      </c>
      <c r="G18" s="3">
        <v>45276</v>
      </c>
      <c r="H18" s="3">
        <v>45277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>
        <v>1</v>
      </c>
      <c r="E22" s="4"/>
      <c r="F22" s="4"/>
      <c r="G22" s="4"/>
      <c r="H22" s="4"/>
      <c r="I22" s="7">
        <f t="shared" si="1"/>
        <v>1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45278</v>
      </c>
      <c r="C26" s="3">
        <v>45279</v>
      </c>
      <c r="D26" s="3">
        <v>45280</v>
      </c>
      <c r="E26" s="3">
        <v>45281</v>
      </c>
      <c r="F26" s="3">
        <v>45282</v>
      </c>
      <c r="G26" s="3">
        <v>45283</v>
      </c>
      <c r="H26" s="3">
        <v>45284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 t="s">
        <v>12</v>
      </c>
      <c r="I33" s="7"/>
    </row>
    <row r="34" spans="1:9" x14ac:dyDescent="0.25">
      <c r="A34" s="1" t="s">
        <v>13</v>
      </c>
      <c r="B34" s="3">
        <v>45285</v>
      </c>
      <c r="C34" s="3">
        <v>45286</v>
      </c>
      <c r="D34" s="3">
        <v>45287</v>
      </c>
      <c r="E34" s="3">
        <v>45288</v>
      </c>
      <c r="F34" s="3">
        <v>45289</v>
      </c>
      <c r="G34" s="3">
        <v>45290</v>
      </c>
      <c r="H34" s="3">
        <v>45291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H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H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H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0</v>
      </c>
    </row>
    <row r="41" spans="1:9" x14ac:dyDescent="0.25">
      <c r="H41" t="s">
        <v>16</v>
      </c>
      <c r="I41" s="7">
        <f>I6+I14+I22+I30+I38</f>
        <v>5</v>
      </c>
    </row>
    <row r="42" spans="1:9" x14ac:dyDescent="0.25">
      <c r="H42" t="s">
        <v>17</v>
      </c>
      <c r="I42" s="7">
        <f>I40+I41</f>
        <v>5</v>
      </c>
    </row>
  </sheetData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C19-9CD2-495E-8FDD-A90E9CF28E6D}">
  <dimension ref="A1:I42"/>
  <sheetViews>
    <sheetView workbookViewId="0">
      <selection sqref="A1:I42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79</v>
      </c>
    </row>
    <row r="41" spans="1:9" x14ac:dyDescent="0.25">
      <c r="H41" t="s">
        <v>16</v>
      </c>
      <c r="I41" s="7">
        <f>I6+I14+I22+I30+I38</f>
        <v>19.5</v>
      </c>
    </row>
    <row r="42" spans="1:9" x14ac:dyDescent="0.25">
      <c r="H42" t="s">
        <v>17</v>
      </c>
      <c r="I42" s="7">
        <f>I40+I41</f>
        <v>98.5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FB0A-182A-4B04-9782-A73C1B87A93A}">
  <dimension ref="A1:I42"/>
  <sheetViews>
    <sheetView workbookViewId="0">
      <selection sqref="A1:I42"/>
    </sheetView>
  </sheetViews>
  <sheetFormatPr baseColWidth="10" defaultRowHeight="15" x14ac:dyDescent="0.25"/>
  <sheetData>
    <row r="1" spans="1:9" x14ac:dyDescent="0.25">
      <c r="A1" s="8"/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14</v>
      </c>
    </row>
    <row r="2" spans="1:9" x14ac:dyDescent="0.25">
      <c r="A2" s="1" t="s">
        <v>0</v>
      </c>
      <c r="B2" s="3">
        <v>45166</v>
      </c>
      <c r="C2" s="3">
        <v>45167</v>
      </c>
      <c r="D2" s="3">
        <v>45168</v>
      </c>
      <c r="E2" s="3">
        <v>45169</v>
      </c>
      <c r="F2" s="3">
        <v>45170</v>
      </c>
      <c r="G2" s="3">
        <v>45171</v>
      </c>
      <c r="H2" s="3">
        <v>45172</v>
      </c>
    </row>
    <row r="3" spans="1:9" x14ac:dyDescent="0.25">
      <c r="A3" s="5"/>
      <c r="B3" s="6"/>
      <c r="C3" s="6"/>
      <c r="D3" s="6"/>
      <c r="E3" s="6"/>
      <c r="F3" s="6"/>
      <c r="G3" s="6"/>
      <c r="H3" s="6"/>
    </row>
    <row r="4" spans="1:9" x14ac:dyDescent="0.25">
      <c r="A4" s="1" t="s">
        <v>1</v>
      </c>
      <c r="B4" s="4">
        <v>8.5</v>
      </c>
      <c r="C4" s="4">
        <v>8.5</v>
      </c>
      <c r="D4" s="4">
        <v>8.5</v>
      </c>
      <c r="E4" s="4">
        <v>8.5</v>
      </c>
      <c r="F4" s="4">
        <v>4.5</v>
      </c>
      <c r="G4" s="4">
        <v>1</v>
      </c>
      <c r="H4" s="4">
        <v>1</v>
      </c>
      <c r="I4" s="7">
        <f>SUM(B4:H4)</f>
        <v>40.5</v>
      </c>
    </row>
    <row r="5" spans="1:9" x14ac:dyDescent="0.25">
      <c r="A5" s="5"/>
      <c r="B5" s="6"/>
      <c r="C5" s="6"/>
      <c r="D5" s="6"/>
      <c r="E5" s="6"/>
      <c r="F5" s="6"/>
      <c r="G5" s="6"/>
      <c r="H5" s="6"/>
      <c r="I5" s="7"/>
    </row>
    <row r="6" spans="1:9" x14ac:dyDescent="0.25">
      <c r="A6" s="1" t="s">
        <v>2</v>
      </c>
      <c r="B6" s="4"/>
      <c r="C6" s="4">
        <v>2</v>
      </c>
      <c r="D6" s="4">
        <v>2</v>
      </c>
      <c r="E6" s="4"/>
      <c r="F6" s="4">
        <v>3</v>
      </c>
      <c r="G6" s="4"/>
      <c r="H6" s="4"/>
      <c r="I6" s="7">
        <f t="shared" ref="I6" si="0">SUM(B6:H6)</f>
        <v>7</v>
      </c>
    </row>
    <row r="7" spans="1:9" x14ac:dyDescent="0.25">
      <c r="B7" s="2"/>
      <c r="C7" s="2"/>
      <c r="D7" s="2"/>
      <c r="E7" s="2"/>
      <c r="F7" s="2"/>
      <c r="G7" s="2"/>
      <c r="H7" s="2"/>
    </row>
    <row r="8" spans="1:9" x14ac:dyDescent="0.25">
      <c r="B8" s="2"/>
      <c r="C8" s="2"/>
      <c r="D8" s="2"/>
      <c r="E8" s="2"/>
      <c r="F8" s="2"/>
      <c r="G8" s="2"/>
      <c r="H8" s="2"/>
    </row>
    <row r="9" spans="1:9" x14ac:dyDescent="0.25"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</row>
    <row r="10" spans="1:9" x14ac:dyDescent="0.25">
      <c r="A10" s="1" t="s">
        <v>3</v>
      </c>
      <c r="B10" s="3">
        <v>45173</v>
      </c>
      <c r="C10" s="3">
        <v>45174</v>
      </c>
      <c r="D10" s="3">
        <v>45175</v>
      </c>
      <c r="E10" s="3">
        <v>45176</v>
      </c>
      <c r="F10" s="3">
        <v>45177</v>
      </c>
      <c r="G10" s="3">
        <v>45178</v>
      </c>
      <c r="H10" s="3">
        <v>45179</v>
      </c>
    </row>
    <row r="11" spans="1:9" x14ac:dyDescent="0.25">
      <c r="A11" s="5"/>
      <c r="B11" s="6"/>
      <c r="C11" s="6"/>
      <c r="D11" s="6"/>
      <c r="E11" s="6"/>
      <c r="F11" s="6"/>
      <c r="G11" s="6"/>
      <c r="H11" s="6"/>
    </row>
    <row r="12" spans="1:9" x14ac:dyDescent="0.25">
      <c r="A12" s="1" t="s">
        <v>1</v>
      </c>
      <c r="B12" s="4">
        <v>8.5</v>
      </c>
      <c r="C12" s="4">
        <v>8.5</v>
      </c>
      <c r="D12" s="4">
        <v>8.5</v>
      </c>
      <c r="E12" s="4">
        <v>8.5</v>
      </c>
      <c r="F12" s="4">
        <v>4.5</v>
      </c>
      <c r="G12" s="4"/>
      <c r="H12" s="4"/>
      <c r="I12" s="7">
        <f>SUM(B12:H12)</f>
        <v>38.5</v>
      </c>
    </row>
    <row r="13" spans="1:9" x14ac:dyDescent="0.25">
      <c r="A13" s="5"/>
      <c r="B13" s="6"/>
      <c r="C13" s="6"/>
      <c r="D13" s="6"/>
      <c r="E13" s="6"/>
      <c r="F13" s="6"/>
      <c r="G13" s="6"/>
      <c r="H13" s="6"/>
      <c r="I13" s="7"/>
    </row>
    <row r="14" spans="1:9" x14ac:dyDescent="0.25">
      <c r="A14" s="1" t="s">
        <v>2</v>
      </c>
      <c r="B14" s="4">
        <v>2</v>
      </c>
      <c r="C14" s="4">
        <v>2</v>
      </c>
      <c r="D14" s="4">
        <v>2</v>
      </c>
      <c r="E14" s="4">
        <v>2</v>
      </c>
      <c r="F14" s="4">
        <v>4.5</v>
      </c>
      <c r="G14" s="4"/>
      <c r="H14" s="4"/>
      <c r="I14" s="7">
        <f t="shared" ref="I14:I38" si="1">SUM(B14:H14)</f>
        <v>12.5</v>
      </c>
    </row>
    <row r="15" spans="1:9" x14ac:dyDescent="0.25">
      <c r="B15" s="2"/>
      <c r="C15" s="2"/>
      <c r="D15" s="2"/>
      <c r="E15" s="2"/>
      <c r="F15" s="2"/>
      <c r="G15" s="2"/>
      <c r="H15" s="2"/>
      <c r="I15" s="7"/>
    </row>
    <row r="16" spans="1:9" x14ac:dyDescent="0.25">
      <c r="B16" s="2"/>
      <c r="C16" s="2"/>
      <c r="D16" s="2"/>
      <c r="E16" s="2"/>
      <c r="F16" s="2"/>
      <c r="G16" s="2"/>
      <c r="H16" s="2"/>
      <c r="I16" s="7"/>
    </row>
    <row r="17" spans="1:9" x14ac:dyDescent="0.25">
      <c r="B17" s="2" t="s">
        <v>6</v>
      </c>
      <c r="C17" s="2" t="s">
        <v>7</v>
      </c>
      <c r="D17" s="2" t="s">
        <v>8</v>
      </c>
      <c r="E17" s="2" t="s">
        <v>9</v>
      </c>
      <c r="F17" s="2" t="s">
        <v>10</v>
      </c>
      <c r="G17" s="2" t="s">
        <v>11</v>
      </c>
      <c r="H17" s="2" t="s">
        <v>12</v>
      </c>
      <c r="I17" s="7"/>
    </row>
    <row r="18" spans="1:9" x14ac:dyDescent="0.25">
      <c r="A18" s="1" t="s">
        <v>4</v>
      </c>
      <c r="B18" s="3">
        <v>45180</v>
      </c>
      <c r="C18" s="3">
        <v>45181</v>
      </c>
      <c r="D18" s="3">
        <v>45182</v>
      </c>
      <c r="E18" s="3">
        <v>45183</v>
      </c>
      <c r="F18" s="3">
        <v>45184</v>
      </c>
      <c r="G18" s="3">
        <v>45185</v>
      </c>
      <c r="H18" s="3">
        <v>45186</v>
      </c>
      <c r="I18" s="7"/>
    </row>
    <row r="19" spans="1:9" x14ac:dyDescent="0.25">
      <c r="A19" s="5"/>
      <c r="B19" s="6"/>
      <c r="C19" s="6"/>
      <c r="D19" s="6"/>
      <c r="E19" s="6"/>
      <c r="F19" s="6"/>
      <c r="G19" s="6"/>
      <c r="H19" s="6"/>
      <c r="I19" s="7"/>
    </row>
    <row r="20" spans="1:9" x14ac:dyDescent="0.25">
      <c r="A20" s="1" t="s">
        <v>1</v>
      </c>
      <c r="B20" s="4"/>
      <c r="C20" s="4"/>
      <c r="D20" s="4"/>
      <c r="E20" s="4"/>
      <c r="F20" s="4"/>
      <c r="G20" s="4"/>
      <c r="H20" s="4"/>
      <c r="I20" s="7">
        <f t="shared" si="1"/>
        <v>0</v>
      </c>
    </row>
    <row r="21" spans="1:9" x14ac:dyDescent="0.25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25">
      <c r="A22" s="1" t="s">
        <v>2</v>
      </c>
      <c r="B22" s="4"/>
      <c r="C22" s="4"/>
      <c r="D22" s="4"/>
      <c r="E22" s="4"/>
      <c r="F22" s="4"/>
      <c r="G22" s="4"/>
      <c r="H22" s="4"/>
      <c r="I22" s="7">
        <f t="shared" si="1"/>
        <v>0</v>
      </c>
    </row>
    <row r="23" spans="1:9" x14ac:dyDescent="0.25">
      <c r="B23" s="2"/>
      <c r="C23" s="2"/>
      <c r="D23" s="2"/>
      <c r="E23" s="2"/>
      <c r="F23" s="2"/>
      <c r="G23" s="2"/>
      <c r="H23" s="2"/>
      <c r="I23" s="7"/>
    </row>
    <row r="24" spans="1:9" x14ac:dyDescent="0.25">
      <c r="B24" s="2"/>
      <c r="C24" s="2"/>
      <c r="D24" s="2"/>
      <c r="E24" s="2"/>
      <c r="F24" s="2"/>
      <c r="G24" s="2"/>
      <c r="H24" s="2"/>
      <c r="I24" s="7"/>
    </row>
    <row r="25" spans="1:9" x14ac:dyDescent="0.25">
      <c r="B25" s="2" t="s">
        <v>6</v>
      </c>
      <c r="C25" s="2" t="s">
        <v>7</v>
      </c>
      <c r="D25" s="2" t="s">
        <v>8</v>
      </c>
      <c r="E25" s="2" t="s">
        <v>9</v>
      </c>
      <c r="F25" s="2" t="s">
        <v>10</v>
      </c>
      <c r="G25" s="2" t="s">
        <v>11</v>
      </c>
      <c r="H25" s="2" t="s">
        <v>12</v>
      </c>
      <c r="I25" s="7"/>
    </row>
    <row r="26" spans="1:9" x14ac:dyDescent="0.25">
      <c r="A26" s="1" t="s">
        <v>5</v>
      </c>
      <c r="B26" s="3">
        <v>45187</v>
      </c>
      <c r="C26" s="3">
        <v>45188</v>
      </c>
      <c r="D26" s="3">
        <v>45189</v>
      </c>
      <c r="E26" s="3">
        <v>45190</v>
      </c>
      <c r="F26" s="3">
        <v>45191</v>
      </c>
      <c r="G26" s="3">
        <v>45192</v>
      </c>
      <c r="H26" s="3">
        <v>45193</v>
      </c>
      <c r="I26" s="7"/>
    </row>
    <row r="27" spans="1:9" x14ac:dyDescent="0.25">
      <c r="A27" s="5"/>
      <c r="B27" s="6"/>
      <c r="C27" s="6"/>
      <c r="D27" s="6"/>
      <c r="E27" s="6"/>
      <c r="F27" s="6"/>
      <c r="G27" s="6"/>
      <c r="H27" s="6"/>
      <c r="I27" s="7"/>
    </row>
    <row r="28" spans="1:9" x14ac:dyDescent="0.25">
      <c r="A28" s="1" t="s">
        <v>1</v>
      </c>
      <c r="B28" s="4"/>
      <c r="C28" s="4"/>
      <c r="D28" s="4"/>
      <c r="E28" s="4"/>
      <c r="F28" s="4"/>
      <c r="G28" s="4"/>
      <c r="H28" s="4"/>
      <c r="I28" s="7">
        <f t="shared" si="1"/>
        <v>0</v>
      </c>
    </row>
    <row r="29" spans="1:9" x14ac:dyDescent="0.25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25">
      <c r="A30" s="1" t="s">
        <v>2</v>
      </c>
      <c r="B30" s="4"/>
      <c r="C30" s="4"/>
      <c r="D30" s="4"/>
      <c r="E30" s="4"/>
      <c r="F30" s="4"/>
      <c r="G30" s="4"/>
      <c r="H30" s="4"/>
      <c r="I30" s="7">
        <f t="shared" si="1"/>
        <v>0</v>
      </c>
    </row>
    <row r="31" spans="1:9" x14ac:dyDescent="0.25">
      <c r="B31" s="2"/>
      <c r="C31" s="2"/>
      <c r="D31" s="2"/>
      <c r="E31" s="2"/>
      <c r="F31" s="2"/>
      <c r="G31" s="2"/>
      <c r="H31" s="2"/>
      <c r="I31" s="7"/>
    </row>
    <row r="32" spans="1:9" x14ac:dyDescent="0.25">
      <c r="B32" s="2"/>
      <c r="C32" s="2"/>
      <c r="D32" s="2"/>
      <c r="E32" s="2"/>
      <c r="F32" s="2"/>
      <c r="G32" s="2"/>
      <c r="H32" s="2"/>
      <c r="I32" s="7"/>
    </row>
    <row r="33" spans="1:9" x14ac:dyDescent="0.25">
      <c r="B33" s="2" t="s">
        <v>6</v>
      </c>
      <c r="C33" s="2" t="s">
        <v>7</v>
      </c>
      <c r="D33" s="2" t="s">
        <v>8</v>
      </c>
      <c r="E33" s="2" t="s">
        <v>9</v>
      </c>
      <c r="F33" s="2" t="s">
        <v>10</v>
      </c>
      <c r="G33" s="2" t="s">
        <v>11</v>
      </c>
      <c r="H33" s="2"/>
      <c r="I33" s="7"/>
    </row>
    <row r="34" spans="1:9" x14ac:dyDescent="0.25">
      <c r="A34" s="1" t="s">
        <v>13</v>
      </c>
      <c r="B34" s="3">
        <v>45194</v>
      </c>
      <c r="C34" s="3">
        <v>45195</v>
      </c>
      <c r="D34" s="3">
        <v>45196</v>
      </c>
      <c r="E34" s="3">
        <v>45197</v>
      </c>
      <c r="F34" s="3">
        <v>45198</v>
      </c>
      <c r="G34" s="3">
        <v>45199</v>
      </c>
      <c r="I34" s="7"/>
    </row>
    <row r="35" spans="1:9" x14ac:dyDescent="0.25">
      <c r="A35" s="5"/>
      <c r="B35" s="6"/>
      <c r="C35" s="6"/>
      <c r="D35" s="6"/>
      <c r="E35" s="6"/>
      <c r="F35" s="6"/>
      <c r="G35" s="6"/>
      <c r="I35" s="7"/>
    </row>
    <row r="36" spans="1:9" x14ac:dyDescent="0.25">
      <c r="A36" s="1" t="s">
        <v>1</v>
      </c>
      <c r="B36" s="4"/>
      <c r="C36" s="4"/>
      <c r="D36" s="4"/>
      <c r="E36" s="4"/>
      <c r="F36" s="4"/>
      <c r="G36" s="4"/>
      <c r="I36" s="7">
        <f t="shared" si="1"/>
        <v>0</v>
      </c>
    </row>
    <row r="37" spans="1:9" x14ac:dyDescent="0.25">
      <c r="A37" s="5"/>
      <c r="B37" s="6"/>
      <c r="C37" s="6"/>
      <c r="D37" s="6"/>
      <c r="E37" s="6"/>
      <c r="F37" s="6"/>
      <c r="G37" s="6"/>
      <c r="I37" s="7"/>
    </row>
    <row r="38" spans="1:9" x14ac:dyDescent="0.25">
      <c r="A38" s="1" t="s">
        <v>2</v>
      </c>
      <c r="B38" s="4"/>
      <c r="C38" s="4"/>
      <c r="D38" s="4"/>
      <c r="E38" s="4"/>
      <c r="F38" s="4"/>
      <c r="G38" s="4"/>
      <c r="I38" s="7">
        <f t="shared" si="1"/>
        <v>0</v>
      </c>
    </row>
    <row r="39" spans="1:9" x14ac:dyDescent="0.25">
      <c r="I39" s="7"/>
    </row>
    <row r="40" spans="1:9" x14ac:dyDescent="0.25">
      <c r="H40" t="s">
        <v>15</v>
      </c>
      <c r="I40" s="7">
        <f>I4+I12+I20+I28+I36</f>
        <v>79</v>
      </c>
    </row>
    <row r="41" spans="1:9" x14ac:dyDescent="0.25">
      <c r="H41" t="s">
        <v>16</v>
      </c>
      <c r="I41" s="7">
        <f>I6+I14+I22+I30+I38</f>
        <v>19.5</v>
      </c>
    </row>
    <row r="42" spans="1:9" x14ac:dyDescent="0.25">
      <c r="H42" t="s">
        <v>17</v>
      </c>
      <c r="I42" s="7">
        <f>I40+I41</f>
        <v>98.5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September</vt:lpstr>
      <vt:lpstr>Oktober</vt:lpstr>
      <vt:lpstr>November</vt:lpstr>
      <vt:lpstr>Dezember</vt:lpstr>
      <vt:lpstr>Jänner</vt:lpstr>
      <vt:lpstr>Februar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Keser Metin</dc:creator>
  <cp:lastModifiedBy>Khalil Bashar</cp:lastModifiedBy>
  <dcterms:created xsi:type="dcterms:W3CDTF">2015-06-05T18:19:34Z</dcterms:created>
  <dcterms:modified xsi:type="dcterms:W3CDTF">2023-12-15T08:57:26Z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55a96311-ca99-40d4-b94d-fe80ad5b178f</vt:lpwstr>
  </property>
</Properties>
</file>