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year_project\FYP_1\proposal\"/>
    </mc:Choice>
  </mc:AlternateContent>
  <xr:revisionPtr revIDLastSave="0" documentId="13_ncr:1_{2C85471F-BEDF-40DB-9248-DFC8A648F892}" xr6:coauthVersionLast="47" xr6:coauthVersionMax="47" xr10:uidLastSave="{00000000-0000-0000-0000-000000000000}"/>
  <bookViews>
    <workbookView xWindow="-120" yWindow="-120" windowWidth="29040" windowHeight="15720" xr2:uid="{3D3C26F4-ACA7-4F79-A4EB-15B18D231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13" i="1"/>
  <c r="D14" i="1"/>
  <c r="D15" i="1"/>
  <c r="D16" i="1"/>
  <c r="D17" i="1"/>
  <c r="D18" i="1"/>
  <c r="D19" i="1"/>
  <c r="D20" i="1"/>
  <c r="D21" i="1"/>
  <c r="D22" i="1"/>
  <c r="D23" i="1"/>
  <c r="D12" i="1"/>
  <c r="C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<sst xmlns="http://schemas.openxmlformats.org/spreadsheetml/2006/main" count="27" uniqueCount="17">
  <si>
    <t>Part Name</t>
  </si>
  <si>
    <t>Quantity</t>
  </si>
  <si>
    <t>LM317 Voltage Regulator</t>
  </si>
  <si>
    <t>IR2110 MOSFET Gate Driver</t>
  </si>
  <si>
    <t>IRF3205 Power MOSFET</t>
  </si>
  <si>
    <t>STM32F103C8T6 Blue Pill Board</t>
  </si>
  <si>
    <t>Metal Film Resistors</t>
  </si>
  <si>
    <t>1N5819 Diode</t>
  </si>
  <si>
    <t>2.2uF 50V Capacitor</t>
  </si>
  <si>
    <t>Total</t>
  </si>
  <si>
    <t>Unit Cost (RM)</t>
  </si>
  <si>
    <t>LM7805 Voltage Regulator</t>
  </si>
  <si>
    <t>LM7812 Voltage Regulator</t>
  </si>
  <si>
    <t>10uF 50V Capacitor</t>
  </si>
  <si>
    <t>100uF 25V Capacitor</t>
  </si>
  <si>
    <t>100nF Ceramic Capacitor</t>
  </si>
  <si>
    <t>Breadboard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</si>
</sst>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C602-C43B-4D05-BB9D-815B82BD88C6}">
  <dimension ref="A1:D24"/>
  <sheetViews>
    <sheetView tabSelected="1" topLeftCell="A16" workbookViewId="0">
      <selection activeCell="F22" sqref="F22"/>
    </sheetView>
  </sheetViews>
  <sheetFormatPr defaultRowHeight="15" x14ac:dyDescent="0.25"/>
  <sheetData>
    <row r="1" spans="1:4" ht="48" thickBot="1" x14ac:dyDescent="0.3">
      <c r="A1" s="1" t="s">
        <v>0</v>
      </c>
      <c r="B1" s="2" t="s">
        <v>1</v>
      </c>
      <c r="C1" s="2" t="s">
        <v>10</v>
      </c>
    </row>
    <row r="2" spans="1:4" ht="63.75" thickBot="1" x14ac:dyDescent="0.3">
      <c r="A2" s="3" t="s">
        <v>2</v>
      </c>
      <c r="B2" s="4">
        <v>1</v>
      </c>
      <c r="C2" s="4">
        <v>1.3</v>
      </c>
      <c r="D2">
        <f>(B2*C2)</f>
        <v>1.3</v>
      </c>
    </row>
    <row r="3" spans="1:4" ht="63.75" thickBot="1" x14ac:dyDescent="0.3">
      <c r="A3" s="3" t="s">
        <v>3</v>
      </c>
      <c r="B3" s="4">
        <v>2</v>
      </c>
      <c r="C3" s="4">
        <v>6</v>
      </c>
      <c r="D3">
        <f t="shared" ref="D3:D8" si="0">(B3*C3)</f>
        <v>12</v>
      </c>
    </row>
    <row r="4" spans="1:4" ht="63.75" thickBot="1" x14ac:dyDescent="0.3">
      <c r="A4" s="3" t="s">
        <v>4</v>
      </c>
      <c r="B4" s="4">
        <v>4</v>
      </c>
      <c r="C4" s="4">
        <v>3.5</v>
      </c>
      <c r="D4">
        <f t="shared" si="0"/>
        <v>14</v>
      </c>
    </row>
    <row r="5" spans="1:4" ht="79.5" thickBot="1" x14ac:dyDescent="0.3">
      <c r="A5" s="3" t="s">
        <v>5</v>
      </c>
      <c r="B5" s="4">
        <v>1</v>
      </c>
      <c r="C5" s="4">
        <v>16.899999999999999</v>
      </c>
      <c r="D5">
        <f t="shared" si="0"/>
        <v>16.899999999999999</v>
      </c>
    </row>
    <row r="6" spans="1:4" ht="63.75" thickBot="1" x14ac:dyDescent="0.3">
      <c r="A6" s="3" t="s">
        <v>6</v>
      </c>
      <c r="B6" s="4">
        <v>10</v>
      </c>
      <c r="C6" s="4">
        <v>0.1</v>
      </c>
      <c r="D6">
        <f t="shared" si="0"/>
        <v>1</v>
      </c>
    </row>
    <row r="7" spans="1:4" ht="32.25" thickBot="1" x14ac:dyDescent="0.3">
      <c r="A7" s="3" t="s">
        <v>7</v>
      </c>
      <c r="B7" s="4">
        <v>6</v>
      </c>
      <c r="C7" s="4">
        <v>0.2</v>
      </c>
      <c r="D7">
        <f t="shared" si="0"/>
        <v>1.2000000000000002</v>
      </c>
    </row>
    <row r="8" spans="1:4" ht="63.75" thickBot="1" x14ac:dyDescent="0.3">
      <c r="A8" s="3" t="s">
        <v>8</v>
      </c>
      <c r="B8" s="4">
        <v>2</v>
      </c>
      <c r="C8" s="4">
        <v>0.1</v>
      </c>
      <c r="D8">
        <f t="shared" si="0"/>
        <v>0.2</v>
      </c>
    </row>
    <row r="9" spans="1:4" ht="16.5" thickBot="1" x14ac:dyDescent="0.3">
      <c r="A9" s="5" t="s">
        <v>9</v>
      </c>
      <c r="B9" s="6"/>
      <c r="C9" s="4">
        <f>SUM(D2:D8)</f>
        <v>46.600000000000009</v>
      </c>
    </row>
    <row r="10" spans="1:4" ht="15.75" thickBot="1" x14ac:dyDescent="0.3"/>
    <row r="11" spans="1:4" ht="48" thickBot="1" x14ac:dyDescent="0.3">
      <c r="A11" s="1" t="s">
        <v>0</v>
      </c>
      <c r="B11" s="2" t="s">
        <v>1</v>
      </c>
      <c r="C11" s="2" t="s">
        <v>10</v>
      </c>
    </row>
    <row r="12" spans="1:4" ht="63.75" thickBot="1" x14ac:dyDescent="0.3">
      <c r="A12" s="7" t="s">
        <v>11</v>
      </c>
      <c r="B12" s="8">
        <v>1</v>
      </c>
      <c r="C12" s="8">
        <v>0.8</v>
      </c>
      <c r="D12">
        <f>B12*C12</f>
        <v>0.8</v>
      </c>
    </row>
    <row r="13" spans="1:4" ht="63.75" thickBot="1" x14ac:dyDescent="0.3">
      <c r="A13" s="7" t="s">
        <v>12</v>
      </c>
      <c r="B13" s="8">
        <v>1</v>
      </c>
      <c r="C13" s="8">
        <v>0.8</v>
      </c>
      <c r="D13">
        <f t="shared" ref="D13:D23" si="1">B13*C13</f>
        <v>0.8</v>
      </c>
    </row>
    <row r="14" spans="1:4" ht="63.75" thickBot="1" x14ac:dyDescent="0.3">
      <c r="A14" s="7" t="s">
        <v>3</v>
      </c>
      <c r="B14" s="8">
        <v>2</v>
      </c>
      <c r="C14" s="8">
        <v>3.59</v>
      </c>
      <c r="D14">
        <f t="shared" si="1"/>
        <v>7.18</v>
      </c>
    </row>
    <row r="15" spans="1:4" ht="63.75" thickBot="1" x14ac:dyDescent="0.3">
      <c r="A15" s="7" t="s">
        <v>4</v>
      </c>
      <c r="B15" s="8">
        <v>4</v>
      </c>
      <c r="C15" s="8">
        <v>3.5</v>
      </c>
      <c r="D15">
        <f t="shared" si="1"/>
        <v>14</v>
      </c>
    </row>
    <row r="16" spans="1:4" ht="79.5" thickBot="1" x14ac:dyDescent="0.3">
      <c r="A16" s="7" t="s">
        <v>5</v>
      </c>
      <c r="B16" s="8">
        <v>1</v>
      </c>
      <c r="C16" s="8">
        <v>16.899999999999999</v>
      </c>
      <c r="D16">
        <f t="shared" si="1"/>
        <v>16.899999999999999</v>
      </c>
    </row>
    <row r="17" spans="1:4" ht="48" thickBot="1" x14ac:dyDescent="0.3">
      <c r="A17" s="7" t="s">
        <v>6</v>
      </c>
      <c r="B17" s="8">
        <v>8</v>
      </c>
      <c r="C17" s="8">
        <v>0.1</v>
      </c>
      <c r="D17">
        <f t="shared" si="1"/>
        <v>0.8</v>
      </c>
    </row>
    <row r="18" spans="1:4" ht="32.25" thickBot="1" x14ac:dyDescent="0.3">
      <c r="A18" s="7" t="s">
        <v>7</v>
      </c>
      <c r="B18" s="8">
        <v>6</v>
      </c>
      <c r="C18" s="8">
        <v>0.2</v>
      </c>
      <c r="D18">
        <f t="shared" si="1"/>
        <v>1.2000000000000002</v>
      </c>
    </row>
    <row r="19" spans="1:4" ht="63.75" thickBot="1" x14ac:dyDescent="0.3">
      <c r="A19" s="7" t="s">
        <v>8</v>
      </c>
      <c r="B19" s="8">
        <v>2</v>
      </c>
      <c r="C19" s="8">
        <v>0.1</v>
      </c>
      <c r="D19">
        <f t="shared" si="1"/>
        <v>0.2</v>
      </c>
    </row>
    <row r="20" spans="1:4" ht="63.75" thickBot="1" x14ac:dyDescent="0.3">
      <c r="A20" s="7" t="s">
        <v>13</v>
      </c>
      <c r="B20" s="8">
        <v>2</v>
      </c>
      <c r="C20" s="8">
        <v>0.1</v>
      </c>
      <c r="D20">
        <f t="shared" si="1"/>
        <v>0.2</v>
      </c>
    </row>
    <row r="21" spans="1:4" ht="63.75" thickBot="1" x14ac:dyDescent="0.3">
      <c r="A21" s="7" t="s">
        <v>14</v>
      </c>
      <c r="B21" s="8">
        <v>2</v>
      </c>
      <c r="C21" s="8">
        <v>0.1</v>
      </c>
      <c r="D21">
        <f t="shared" si="1"/>
        <v>0.2</v>
      </c>
    </row>
    <row r="22" spans="1:4" ht="63.75" thickBot="1" x14ac:dyDescent="0.3">
      <c r="A22" s="7" t="s">
        <v>15</v>
      </c>
      <c r="B22" s="8">
        <v>4</v>
      </c>
      <c r="C22" s="8">
        <v>0.1</v>
      </c>
      <c r="D22">
        <f t="shared" si="1"/>
        <v>0.4</v>
      </c>
    </row>
    <row r="23" spans="1:4" ht="32.25" thickBot="1" x14ac:dyDescent="0.3">
      <c r="A23" s="7" t="s">
        <v>16</v>
      </c>
      <c r="B23" s="8">
        <v>3</v>
      </c>
      <c r="C23" s="8">
        <v>3.6</v>
      </c>
      <c r="D23">
        <f t="shared" si="1"/>
        <v>10.8</v>
      </c>
    </row>
    <row r="24" spans="1:4" ht="16.5" thickBot="1" x14ac:dyDescent="0.3">
      <c r="A24" s="5" t="s">
        <v>9</v>
      </c>
      <c r="B24" s="6"/>
      <c r="C24" s="8"/>
      <c r="D24">
        <f>SUM(D12:D23)</f>
        <v>53.480000000000004</v>
      </c>
    </row>
  </sheetData>
  <mergeCells count="2">
    <mergeCell ref="A9:B9"/>
    <mergeCell ref="A24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 TAWFIG BASHIR ABUGHARSA</dc:creator>
  <cp:lastModifiedBy>BASHIR TAWFIG BASHIR ABUGHARSA</cp:lastModifiedBy>
  <dcterms:created xsi:type="dcterms:W3CDTF">2023-12-25T06:51:13Z</dcterms:created>
  <dcterms:modified xsi:type="dcterms:W3CDTF">2024-01-30T16:54:43Z</dcterms:modified>
</cp:coreProperties>
</file>