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<sst xmlns="http://schemas.openxmlformats.org/spreadsheetml/2006/main" count="11" uniqueCount="11">
  <si>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Use bisection method to find the root of the equation f(x) =x^3-3x-1</t>
  </si>
  <si>
    <t>guess a</t>
  </si>
  <si>
    <t>guess b</t>
  </si>
  <si>
    <t>midpoint c</t>
  </si>
  <si>
    <t>f(a)</t>
  </si>
  <si>
    <t>f(b)</t>
  </si>
  <si>
    <t>f(c)</t>
  </si>
  <si>
    <t>f(b)*f(c)</t>
  </si>
  <si>
    <t>f(a)*f(c)</t>
  </si>
  <si>
    <t>error =b-a</t>
  </si>
  <si>
    <t>&lt;0.05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</si>
</sst>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>
      <c r="B5" s="3">
        <v>-2.0</v>
      </c>
      <c r="C5" s="3">
        <v>2.0</v>
      </c>
      <c r="D5" s="4">
        <f t="shared" ref="D5:D22" si="2">((B5+C5)/2)</f>
        <v>0</v>
      </c>
      <c r="E5" s="4">
        <f t="shared" ref="E5:G5" si="1">(B5^3)-3*B5-1</f>
        <v>-3</v>
      </c>
      <c r="F5" s="4">
        <f t="shared" si="1"/>
        <v>1</v>
      </c>
      <c r="G5" s="4">
        <f t="shared" si="1"/>
        <v>-1</v>
      </c>
      <c r="H5" s="4">
        <f t="shared" ref="H5:H22" si="4">F5*G5</f>
        <v>-1</v>
      </c>
      <c r="I5" s="4">
        <f t="shared" ref="I5:I22" si="5">E5*G5</f>
        <v>3</v>
      </c>
      <c r="J5" s="4">
        <f t="shared" ref="J5:J22" si="6">C5-B5</f>
        <v>4</v>
      </c>
      <c r="K5" s="4">
        <f t="shared" ref="K5:K22" si="7">IF(J5&lt;0.00005,1,0)</f>
        <v>0</v>
      </c>
    </row>
    <row r="6">
      <c r="B6" s="4">
        <f t="shared" ref="B6:B22" si="8">IF(I5&gt;=0,D5,B5)</f>
        <v>0</v>
      </c>
      <c r="C6" s="4">
        <f t="shared" ref="C6:C22" si="9">IF(H5&gt;=0,D5,C5)</f>
        <v>2</v>
      </c>
      <c r="D6" s="4">
        <f t="shared" si="2"/>
        <v>1</v>
      </c>
      <c r="E6" s="4">
        <f t="shared" ref="E6:G6" si="3">0.5*EXP(B6)-5*B6+2</f>
        <v>2.5</v>
      </c>
      <c r="F6" s="4">
        <f t="shared" si="3"/>
        <v>-4.305471951</v>
      </c>
      <c r="G6" s="4">
        <f t="shared" si="3"/>
        <v>-1.640859086</v>
      </c>
      <c r="H6" s="4">
        <f t="shared" si="4"/>
        <v>7.064672769</v>
      </c>
      <c r="I6" s="4">
        <f t="shared" si="5"/>
        <v>-4.102147714</v>
      </c>
      <c r="J6" s="4">
        <f t="shared" si="6"/>
        <v>2</v>
      </c>
      <c r="K6" s="4">
        <f t="shared" si="7"/>
        <v>0</v>
      </c>
    </row>
    <row r="7">
      <c r="B7" s="4">
        <f t="shared" si="8"/>
        <v>0</v>
      </c>
      <c r="C7" s="4">
        <f t="shared" si="9"/>
        <v>1</v>
      </c>
      <c r="D7" s="4">
        <f t="shared" si="2"/>
        <v>0.5</v>
      </c>
      <c r="E7" s="4">
        <f t="shared" ref="E7:G7" si="10">0.5*EXP(B7)-5*B7+2</f>
        <v>2.5</v>
      </c>
      <c r="F7" s="4">
        <f t="shared" si="10"/>
        <v>-1.640859086</v>
      </c>
      <c r="G7" s="4">
        <f t="shared" si="10"/>
        <v>0.3243606354</v>
      </c>
      <c r="H7" s="4">
        <f t="shared" si="4"/>
        <v>-0.5322300956</v>
      </c>
      <c r="I7" s="4">
        <f t="shared" si="5"/>
        <v>0.8109015884</v>
      </c>
      <c r="J7" s="4">
        <f t="shared" si="6"/>
        <v>1</v>
      </c>
      <c r="K7" s="4">
        <f t="shared" si="7"/>
        <v>0</v>
      </c>
    </row>
    <row r="8">
      <c r="B8" s="4">
        <f t="shared" si="8"/>
        <v>0.5</v>
      </c>
      <c r="C8" s="4">
        <f t="shared" si="9"/>
        <v>1</v>
      </c>
      <c r="D8" s="4">
        <f t="shared" si="2"/>
        <v>0.75</v>
      </c>
      <c r="E8" s="4">
        <f t="shared" ref="E8:G8" si="11">0.5*EXP(B8)-5*B8+2</f>
        <v>0.3243606354</v>
      </c>
      <c r="F8" s="4">
        <f t="shared" si="11"/>
        <v>-1.640859086</v>
      </c>
      <c r="G8" s="4">
        <f t="shared" si="11"/>
        <v>-0.6914999917</v>
      </c>
      <c r="H8" s="4">
        <f t="shared" si="4"/>
        <v>1.134654044</v>
      </c>
      <c r="I8" s="4">
        <f t="shared" si="5"/>
        <v>-0.2242953767</v>
      </c>
      <c r="J8" s="4">
        <f t="shared" si="6"/>
        <v>0.5</v>
      </c>
      <c r="K8" s="4">
        <f t="shared" si="7"/>
        <v>0</v>
      </c>
    </row>
    <row r="9">
      <c r="B9" s="4">
        <f t="shared" si="8"/>
        <v>0.5</v>
      </c>
      <c r="C9" s="4">
        <f t="shared" si="9"/>
        <v>0.75</v>
      </c>
      <c r="D9" s="4">
        <f t="shared" si="2"/>
        <v>0.625</v>
      </c>
      <c r="E9" s="4">
        <f t="shared" ref="E9:G9" si="12">0.5*EXP(B9)-5*B9+2</f>
        <v>0.3243606354</v>
      </c>
      <c r="F9" s="4">
        <f t="shared" si="12"/>
        <v>-0.6914999917</v>
      </c>
      <c r="G9" s="4">
        <f t="shared" si="12"/>
        <v>-0.1908770213</v>
      </c>
      <c r="H9" s="4">
        <f t="shared" si="4"/>
        <v>0.1319914586</v>
      </c>
      <c r="I9" s="4">
        <f t="shared" si="5"/>
        <v>-0.0619129919</v>
      </c>
      <c r="J9" s="4">
        <f t="shared" si="6"/>
        <v>0.25</v>
      </c>
      <c r="K9" s="4">
        <f t="shared" si="7"/>
        <v>0</v>
      </c>
    </row>
    <row r="10">
      <c r="B10" s="4">
        <f t="shared" si="8"/>
        <v>0.5</v>
      </c>
      <c r="C10" s="4">
        <f t="shared" si="9"/>
        <v>0.625</v>
      </c>
      <c r="D10" s="4">
        <f t="shared" si="2"/>
        <v>0.5625</v>
      </c>
      <c r="E10" s="4">
        <f t="shared" ref="E10:G10" si="13">0.5*EXP(B10)-5*B10+2</f>
        <v>0.3243606354</v>
      </c>
      <c r="F10" s="4">
        <f t="shared" si="13"/>
        <v>-0.1908770213</v>
      </c>
      <c r="G10" s="4">
        <f t="shared" si="13"/>
        <v>0.06502732848</v>
      </c>
      <c r="H10" s="4">
        <f t="shared" si="4"/>
        <v>-0.01241222276</v>
      </c>
      <c r="I10" s="4">
        <f t="shared" si="5"/>
        <v>0.02109230558</v>
      </c>
      <c r="J10" s="4">
        <f t="shared" si="6"/>
        <v>0.125</v>
      </c>
      <c r="K10" s="4">
        <f t="shared" si="7"/>
        <v>0</v>
      </c>
    </row>
    <row r="11">
      <c r="B11" s="4">
        <f t="shared" si="8"/>
        <v>0.5625</v>
      </c>
      <c r="C11" s="4">
        <f t="shared" si="9"/>
        <v>0.625</v>
      </c>
      <c r="D11" s="4">
        <f t="shared" si="2"/>
        <v>0.59375</v>
      </c>
      <c r="E11" s="4">
        <f t="shared" ref="E11:G11" si="14">0.5*EXP(B11)-5*B11+2</f>
        <v>0.06502732848</v>
      </c>
      <c r="F11" s="4">
        <f t="shared" si="14"/>
        <v>-0.1908770213</v>
      </c>
      <c r="G11" s="4">
        <f t="shared" si="14"/>
        <v>-0.06336696394</v>
      </c>
      <c r="H11" s="4">
        <f t="shared" si="4"/>
        <v>0.01209529732</v>
      </c>
      <c r="I11" s="4">
        <f t="shared" si="5"/>
        <v>-0.004120584379</v>
      </c>
      <c r="J11" s="4">
        <f t="shared" si="6"/>
        <v>0.0625</v>
      </c>
      <c r="K11" s="4">
        <f t="shared" si="7"/>
        <v>0</v>
      </c>
    </row>
    <row r="12">
      <c r="B12" s="4">
        <f t="shared" si="8"/>
        <v>0.5625</v>
      </c>
      <c r="C12" s="4">
        <f t="shared" si="9"/>
        <v>0.59375</v>
      </c>
      <c r="D12" s="4">
        <f t="shared" si="2"/>
        <v>0.578125</v>
      </c>
      <c r="E12" s="4">
        <f t="shared" ref="E12:G12" si="15">0.5*EXP(B12)-5*B12+2</f>
        <v>0.06502732848</v>
      </c>
      <c r="F12" s="4">
        <f t="shared" si="15"/>
        <v>-0.06336696394</v>
      </c>
      <c r="G12" s="4">
        <f t="shared" si="15"/>
        <v>0.0007213731259</v>
      </c>
      <c r="H12" s="4">
        <f t="shared" si="4"/>
        <v>-0.00004571122486</v>
      </c>
      <c r="I12" s="4">
        <f t="shared" si="5"/>
        <v>0.00004690896722</v>
      </c>
      <c r="J12" s="4">
        <f t="shared" si="6"/>
        <v>0.03125</v>
      </c>
      <c r="K12" s="4">
        <f t="shared" si="7"/>
        <v>0</v>
      </c>
    </row>
    <row r="13">
      <c r="B13" s="4">
        <f t="shared" si="8"/>
        <v>0.578125</v>
      </c>
      <c r="C13" s="4">
        <f t="shared" si="9"/>
        <v>0.59375</v>
      </c>
      <c r="D13" s="4">
        <f t="shared" si="2"/>
        <v>0.5859375</v>
      </c>
      <c r="E13" s="4">
        <f t="shared" ref="E13:G13" si="16">0.5*EXP(B13)-5*B13+2</f>
        <v>0.0007213731259</v>
      </c>
      <c r="F13" s="4">
        <f t="shared" si="16"/>
        <v>-0.06336696394</v>
      </c>
      <c r="G13" s="4">
        <f t="shared" si="16"/>
        <v>-0.03135021063</v>
      </c>
      <c r="H13" s="4">
        <f t="shared" si="4"/>
        <v>0.001986567666</v>
      </c>
      <c r="I13" s="4">
        <f t="shared" si="5"/>
        <v>-0.00002261519944</v>
      </c>
      <c r="J13" s="4">
        <f t="shared" si="6"/>
        <v>0.015625</v>
      </c>
      <c r="K13" s="4">
        <f t="shared" si="7"/>
        <v>0</v>
      </c>
    </row>
    <row r="14">
      <c r="B14" s="4">
        <f t="shared" si="8"/>
        <v>0.578125</v>
      </c>
      <c r="C14" s="4">
        <f t="shared" si="9"/>
        <v>0.5859375</v>
      </c>
      <c r="D14" s="4">
        <f t="shared" si="2"/>
        <v>0.58203125</v>
      </c>
      <c r="E14" s="4">
        <f t="shared" ref="E14:G14" si="17">0.5*EXP(B14)-5*B14+2</f>
        <v>0.0007213731259</v>
      </c>
      <c r="F14" s="4">
        <f t="shared" si="17"/>
        <v>-0.03135021063</v>
      </c>
      <c r="G14" s="4">
        <f t="shared" si="17"/>
        <v>-0.01532124581</v>
      </c>
      <c r="H14" s="4">
        <f t="shared" si="4"/>
        <v>0.0004803242831</v>
      </c>
      <c r="I14" s="4">
        <f t="shared" si="5"/>
        <v>-0.00001105233498</v>
      </c>
      <c r="J14" s="4">
        <f t="shared" si="6"/>
        <v>0.0078125</v>
      </c>
      <c r="K14" s="4">
        <f t="shared" si="7"/>
        <v>0</v>
      </c>
    </row>
    <row r="15">
      <c r="B15" s="4">
        <f t="shared" si="8"/>
        <v>0.578125</v>
      </c>
      <c r="C15" s="4">
        <f t="shared" si="9"/>
        <v>0.58203125</v>
      </c>
      <c r="D15" s="4">
        <f t="shared" si="2"/>
        <v>0.580078125</v>
      </c>
      <c r="E15" s="4">
        <f t="shared" ref="E15:G15" si="18">0.5*EXP(B15)-5*B15+2</f>
        <v>0.0007213731259</v>
      </c>
      <c r="F15" s="4">
        <f t="shared" si="18"/>
        <v>-0.01532124581</v>
      </c>
      <c r="G15" s="4">
        <f t="shared" si="18"/>
        <v>-0.007301639773</v>
      </c>
      <c r="H15" s="4">
        <f t="shared" si="4"/>
        <v>0.0001118702178</v>
      </c>
      <c r="I15" s="4">
        <f t="shared" si="5"/>
        <v>-0.000005267206708</v>
      </c>
      <c r="J15" s="4">
        <f t="shared" si="6"/>
        <v>0.00390625</v>
      </c>
      <c r="K15" s="4">
        <f t="shared" si="7"/>
        <v>0</v>
      </c>
    </row>
    <row r="16">
      <c r="B16" s="4">
        <f t="shared" si="8"/>
        <v>0.578125</v>
      </c>
      <c r="C16" s="4">
        <f t="shared" si="9"/>
        <v>0.580078125</v>
      </c>
      <c r="D16" s="4">
        <f t="shared" si="2"/>
        <v>0.5791015625</v>
      </c>
      <c r="E16" s="4">
        <f t="shared" ref="E16:G16" si="19">0.5*EXP(B16)-5*B16+2</f>
        <v>0.0007213731259</v>
      </c>
      <c r="F16" s="4">
        <f t="shared" si="19"/>
        <v>-0.007301639773</v>
      </c>
      <c r="G16" s="4">
        <f t="shared" si="19"/>
        <v>-0.003290558766</v>
      </c>
      <c r="H16" s="4">
        <f t="shared" si="4"/>
        <v>0.00002402647476</v>
      </c>
      <c r="I16" s="4">
        <f t="shared" si="5"/>
        <v>-0.000002373720663</v>
      </c>
      <c r="J16" s="4">
        <f t="shared" si="6"/>
        <v>0.001953125</v>
      </c>
      <c r="K16" s="4">
        <f t="shared" si="7"/>
        <v>0</v>
      </c>
    </row>
    <row r="17">
      <c r="B17" s="4">
        <f t="shared" si="8"/>
        <v>0.578125</v>
      </c>
      <c r="C17" s="4">
        <f t="shared" si="9"/>
        <v>0.5791015625</v>
      </c>
      <c r="D17" s="4">
        <f t="shared" si="2"/>
        <v>0.5786132813</v>
      </c>
      <c r="E17" s="4">
        <f t="shared" ref="E17:G17" si="20">0.5*EXP(B17)-5*B17+2</f>
        <v>0.0007213731259</v>
      </c>
      <c r="F17" s="4">
        <f t="shared" si="20"/>
        <v>-0.003290558766</v>
      </c>
      <c r="G17" s="4">
        <f t="shared" si="20"/>
        <v>-0.001284699129</v>
      </c>
      <c r="H17" s="4">
        <f t="shared" si="4"/>
        <v>0.00000422737798</v>
      </c>
      <c r="I17" s="4">
        <f t="shared" si="5"/>
        <v>-0.0000009267474264</v>
      </c>
      <c r="J17" s="4">
        <f t="shared" si="6"/>
        <v>0.0009765625</v>
      </c>
      <c r="K17" s="4">
        <f t="shared" si="7"/>
        <v>0</v>
      </c>
    </row>
    <row r="18">
      <c r="B18" s="4">
        <f t="shared" si="8"/>
        <v>0.578125</v>
      </c>
      <c r="C18" s="4">
        <f t="shared" si="9"/>
        <v>0.5786132813</v>
      </c>
      <c r="D18" s="4">
        <f t="shared" si="2"/>
        <v>0.5783691406</v>
      </c>
      <c r="E18" s="4">
        <f t="shared" ref="E18:G18" si="21">0.5*EXP(B18)-5*B18+2</f>
        <v>0.0007213731259</v>
      </c>
      <c r="F18" s="4">
        <f t="shared" si="21"/>
        <v>-0.001284699129</v>
      </c>
      <c r="G18" s="4">
        <f t="shared" si="21"/>
        <v>-0.0002816895721</v>
      </c>
      <c r="H18" s="4">
        <f t="shared" si="4"/>
        <v>0.0000003618863479</v>
      </c>
      <c r="I18" s="4">
        <f t="shared" si="5"/>
        <v>-0.0000002032032872</v>
      </c>
      <c r="J18" s="4">
        <f t="shared" si="6"/>
        <v>0.00048828125</v>
      </c>
      <c r="K18" s="4">
        <f t="shared" si="7"/>
        <v>0</v>
      </c>
    </row>
    <row r="19">
      <c r="B19" s="4">
        <f t="shared" si="8"/>
        <v>0.578125</v>
      </c>
      <c r="C19" s="4">
        <f t="shared" si="9"/>
        <v>0.5783691406</v>
      </c>
      <c r="D19" s="4">
        <f t="shared" si="2"/>
        <v>0.5782470703</v>
      </c>
      <c r="E19" s="4">
        <f t="shared" ref="E19:G19" si="22">0.5*EXP(B19)-5*B19+2</f>
        <v>0.0007213731259</v>
      </c>
      <c r="F19" s="4">
        <f t="shared" si="22"/>
        <v>-0.0002816895721</v>
      </c>
      <c r="G19" s="4">
        <f t="shared" si="22"/>
        <v>0.000219835135</v>
      </c>
      <c r="H19" s="4">
        <f t="shared" si="4"/>
        <v>-0.00000006192526512</v>
      </c>
      <c r="I19" s="4">
        <f t="shared" si="5"/>
        <v>0.0000001585831585</v>
      </c>
      <c r="J19" s="4">
        <f t="shared" si="6"/>
        <v>0.000244140625</v>
      </c>
      <c r="K19" s="4">
        <f t="shared" si="7"/>
        <v>0</v>
      </c>
    </row>
    <row r="20">
      <c r="B20" s="4">
        <f t="shared" si="8"/>
        <v>0.5782470703</v>
      </c>
      <c r="C20" s="4">
        <f t="shared" si="9"/>
        <v>0.5783691406</v>
      </c>
      <c r="D20" s="4">
        <f t="shared" si="2"/>
        <v>0.5783081055</v>
      </c>
      <c r="E20" s="4">
        <f t="shared" ref="E20:G20" si="23">0.5*EXP(B20)-5*B20+2</f>
        <v>0.000219835135</v>
      </c>
      <c r="F20" s="4">
        <f t="shared" si="23"/>
        <v>-0.0002816895721</v>
      </c>
      <c r="G20" s="4">
        <f t="shared" si="23"/>
        <v>-0.0000309288791</v>
      </c>
      <c r="H20" s="4">
        <f t="shared" si="4"/>
        <v>0.00000000871234272</v>
      </c>
      <c r="I20" s="4">
        <f t="shared" si="5"/>
        <v>-0.000000006799254314</v>
      </c>
      <c r="J20" s="4">
        <f t="shared" si="6"/>
        <v>0.0001220703125</v>
      </c>
      <c r="K20" s="4">
        <f t="shared" si="7"/>
        <v>0</v>
      </c>
    </row>
    <row r="21">
      <c r="B21" s="4">
        <f t="shared" si="8"/>
        <v>0.5782470703</v>
      </c>
      <c r="C21" s="4">
        <f t="shared" si="9"/>
        <v>0.5783081055</v>
      </c>
      <c r="D21" s="4">
        <f t="shared" si="2"/>
        <v>0.5782775879</v>
      </c>
      <c r="E21" s="4">
        <f t="shared" ref="E21:G21" si="24">0.5*EXP(B21)-5*B21+2</f>
        <v>0.000219835135</v>
      </c>
      <c r="F21" s="4">
        <f t="shared" si="24"/>
        <v>-0.0000309288791</v>
      </c>
      <c r="G21" s="4">
        <f t="shared" si="24"/>
        <v>0.00009445271284</v>
      </c>
      <c r="H21" s="4">
        <f t="shared" si="4"/>
        <v>-0.000000002921316536</v>
      </c>
      <c r="I21" s="4">
        <f t="shared" si="5"/>
        <v>0.00000002076402488</v>
      </c>
      <c r="J21" s="4">
        <f t="shared" si="6"/>
        <v>0.00006103515625</v>
      </c>
      <c r="K21" s="4">
        <f t="shared" si="7"/>
        <v>0</v>
      </c>
    </row>
    <row r="22">
      <c r="B22" s="4">
        <f t="shared" si="8"/>
        <v>0.5782775879</v>
      </c>
      <c r="C22" s="4">
        <f t="shared" si="9"/>
        <v>0.5783081055</v>
      </c>
      <c r="D22" s="4">
        <f t="shared" si="2"/>
        <v>0.5782928467</v>
      </c>
      <c r="E22" s="4">
        <f t="shared" ref="E22:G22" si="25">0.5*EXP(B22)-5*B22+2</f>
        <v>0.00009445271284</v>
      </c>
      <c r="F22" s="4">
        <f t="shared" si="25"/>
        <v>-0.0000309288791</v>
      </c>
      <c r="G22" s="4">
        <f t="shared" si="25"/>
        <v>0.00003176181308</v>
      </c>
      <c r="H22" s="4">
        <f t="shared" si="4"/>
        <v>-0.000000000982357277</v>
      </c>
      <c r="I22" s="4">
        <f t="shared" si="5"/>
        <v>0.000000002999989411</v>
      </c>
      <c r="J22" s="4">
        <f t="shared" si="6"/>
        <v>0.00003051757813</v>
      </c>
      <c r="K22" s="4">
        <f t="shared" si="7"/>
        <v>1</v>
      </c>
    </row>
  </sheetData>
  <mergeCells count="1">
    <mergeCell ref="A1:H1"/>
  </mergeCells>
  <drawing r:id="rId1"/>
</worksheet>
</file>