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44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5" i="1"/>
  <c r="P18" i="1"/>
  <c r="Q18" i="1"/>
  <c r="P13" i="1"/>
  <c r="Q13" i="1"/>
  <c r="P14" i="1"/>
  <c r="Q14" i="1"/>
  <c r="P15" i="1"/>
  <c r="Q15" i="1"/>
  <c r="P16" i="1"/>
  <c r="Q16" i="1"/>
  <c r="P17" i="1"/>
  <c r="Q17" i="1"/>
  <c r="P12" i="1"/>
  <c r="Q12" i="1"/>
  <c r="O6" i="1"/>
  <c r="O7" i="1"/>
  <c r="O12" i="1"/>
  <c r="O13" i="1"/>
  <c r="O14" i="1"/>
  <c r="O15" i="1"/>
  <c r="O16" i="1"/>
  <c r="O17" i="1"/>
</calcChain>
</file>

<file path=xl/sharedStrings.xml><?xml version="1.0" encoding="utf-8"?>
<sst xmlns="http://schemas.openxmlformats.org/spreadsheetml/2006/main" count="27" uniqueCount="20">
  <si>
    <t>Serial</t>
  </si>
  <si>
    <t>T1</t>
  </si>
  <si>
    <t>T2</t>
  </si>
  <si>
    <t>T3</t>
  </si>
  <si>
    <t>Description</t>
  </si>
  <si>
    <t>Parallel</t>
  </si>
  <si>
    <t>T4</t>
  </si>
  <si>
    <t>T5</t>
  </si>
  <si>
    <t>T6</t>
  </si>
  <si>
    <t>pt2_T5</t>
  </si>
  <si>
    <t>Speedup</t>
  </si>
  <si>
    <t>Serial CPU vs. GPU</t>
  </si>
  <si>
    <t>Parallel CPU vs. GPU</t>
  </si>
  <si>
    <t>Memory management</t>
  </si>
  <si>
    <t>pt3_T5</t>
  </si>
  <si>
    <t>Advancing boundary algorithm</t>
  </si>
  <si>
    <t>New aux cell struct</t>
  </si>
  <si>
    <t>Baseline, linked-list of faces</t>
  </si>
  <si>
    <t>Baseline, no shared memory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</si>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</sst>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 Light"/>
    </font>
    <font>
      <b/>
      <sz val="12"/>
      <color theme="1"/>
      <name val="Calibri Light"/>
    </font>
    <font>
      <sz val="20"/>
      <color theme="1"/>
      <name val="Calibri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4937"/>
        <bgColor indexed="64"/>
      </patternFill>
    </fill>
    <fill>
      <patternFill patternType="solid">
        <fgColor rgb="FF5AE85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" fontId="1" fillId="7" borderId="11" xfId="0" applyNumberFormat="1" applyFont="1" applyFill="1" applyBorder="1" applyAlignment="1">
      <alignment horizontal="center"/>
    </xf>
    <xf numFmtId="164" fontId="1" fillId="7" borderId="1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9"/>
  <sheetViews>
    <sheetView tabSelected="1" topLeftCell="A2" zoomScale="80" zoomScaleNormal="80" zoomScalePageLayoutView="80" workbookViewId="0">
      <selection activeCell="A2" sqref="A2"/>
    </sheetView>
  </sheetViews>
  <sheetFormatPr baseColWidth="10" defaultRowHeight="15" x14ac:dyDescent="0"/>
  <cols>
    <col min="1" max="1" width="1.6640625" style="2" customWidth="1"/>
    <col min="2" max="2" width="3.83203125" style="2" customWidth="1"/>
    <col min="3" max="3" width="10.83203125" style="2"/>
    <col min="4" max="4" width="39.83203125" style="2" customWidth="1"/>
    <col min="5" max="14" width="0" style="2" hidden="1" customWidth="1"/>
    <col min="15" max="15" width="18.33203125" style="2" customWidth="1"/>
    <col min="16" max="16" width="18.5" style="2" customWidth="1"/>
    <col min="17" max="17" width="20.6640625" style="2" customWidth="1"/>
    <col min="18" max="16384" width="10.83203125" style="2"/>
  </cols>
  <sheetData>
    <row r="2" spans="3:17" ht="25">
      <c r="C2" s="1" t="s">
        <v>15</v>
      </c>
    </row>
    <row r="3" spans="3:17" ht="16" thickBot="1"/>
    <row r="4" spans="3:17" ht="33" customHeight="1" thickTop="1" thickBot="1">
      <c r="C4" s="17" t="s">
        <v>0</v>
      </c>
      <c r="D4" s="18" t="s">
        <v>4</v>
      </c>
      <c r="E4" s="18">
        <v>1</v>
      </c>
      <c r="F4" s="18">
        <v>2</v>
      </c>
      <c r="G4" s="18">
        <v>3</v>
      </c>
      <c r="H4" s="18">
        <v>4</v>
      </c>
      <c r="I4" s="18">
        <v>5</v>
      </c>
      <c r="J4" s="18">
        <v>6</v>
      </c>
      <c r="K4" s="18">
        <v>7</v>
      </c>
      <c r="L4" s="18">
        <v>8</v>
      </c>
      <c r="M4" s="18">
        <v>9</v>
      </c>
      <c r="N4" s="18">
        <v>10</v>
      </c>
      <c r="O4" s="19" t="s">
        <v>19</v>
      </c>
    </row>
    <row r="5" spans="3:17" ht="18" customHeight="1" thickTop="1">
      <c r="C5" s="28" t="s">
        <v>1</v>
      </c>
      <c r="D5" s="29" t="s">
        <v>17</v>
      </c>
      <c r="E5" s="29">
        <v>8745</v>
      </c>
      <c r="F5" s="29">
        <v>8758</v>
      </c>
      <c r="G5" s="29">
        <v>8826</v>
      </c>
      <c r="H5" s="29">
        <v>8737</v>
      </c>
      <c r="I5" s="29">
        <v>8811</v>
      </c>
      <c r="J5" s="29">
        <v>8728</v>
      </c>
      <c r="K5" s="29">
        <v>8964</v>
      </c>
      <c r="L5" s="29">
        <v>8774</v>
      </c>
      <c r="M5" s="29">
        <v>8826</v>
      </c>
      <c r="N5" s="29">
        <v>8787</v>
      </c>
      <c r="O5" s="30">
        <f>AVERAGE(E5:N5)</f>
        <v>8795.6</v>
      </c>
    </row>
    <row r="6" spans="3:17" ht="18" customHeight="1">
      <c r="C6" s="4" t="s">
        <v>2</v>
      </c>
      <c r="D6" s="5" t="s">
        <v>16</v>
      </c>
      <c r="E6" s="5">
        <v>11053</v>
      </c>
      <c r="F6" s="5">
        <v>11030</v>
      </c>
      <c r="G6" s="5">
        <v>11067</v>
      </c>
      <c r="H6" s="5">
        <v>10988</v>
      </c>
      <c r="I6" s="5">
        <v>11133</v>
      </c>
      <c r="J6" s="5">
        <v>10982</v>
      </c>
      <c r="K6" s="5">
        <v>11206</v>
      </c>
      <c r="L6" s="5">
        <v>10985</v>
      </c>
      <c r="M6" s="5">
        <v>10996</v>
      </c>
      <c r="N6" s="5">
        <v>11002</v>
      </c>
      <c r="O6" s="6">
        <f t="shared" ref="O6:O18" si="0">AVERAGE(E6:N6)</f>
        <v>11044.2</v>
      </c>
    </row>
    <row r="7" spans="3:17" ht="18" customHeight="1" thickBot="1">
      <c r="C7" s="7" t="s">
        <v>3</v>
      </c>
      <c r="D7" s="8" t="s">
        <v>16</v>
      </c>
      <c r="E7" s="8">
        <v>9944</v>
      </c>
      <c r="F7" s="8">
        <v>9953</v>
      </c>
      <c r="G7" s="8">
        <v>10018</v>
      </c>
      <c r="H7" s="8">
        <v>10016</v>
      </c>
      <c r="I7" s="8">
        <v>10049</v>
      </c>
      <c r="J7" s="8">
        <v>9937</v>
      </c>
      <c r="K7" s="8">
        <v>10094</v>
      </c>
      <c r="L7" s="8">
        <v>10017</v>
      </c>
      <c r="M7" s="8">
        <v>10078</v>
      </c>
      <c r="N7" s="8">
        <v>9966</v>
      </c>
      <c r="O7" s="9">
        <f t="shared" si="0"/>
        <v>10007.200000000001</v>
      </c>
    </row>
    <row r="8" spans="3:17" ht="16" thickTop="1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3:17" ht="16" thickBot="1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3:17" ht="17" customHeight="1" thickTop="1">
      <c r="C10" s="34" t="s">
        <v>5</v>
      </c>
      <c r="D10" s="36" t="s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36" t="s">
        <v>19</v>
      </c>
      <c r="P10" s="31" t="s">
        <v>10</v>
      </c>
      <c r="Q10" s="32"/>
    </row>
    <row r="11" spans="3:17" ht="16" thickBot="1">
      <c r="C11" s="35"/>
      <c r="D11" s="37"/>
      <c r="E11" s="13">
        <v>1</v>
      </c>
      <c r="F11" s="13">
        <v>2</v>
      </c>
      <c r="G11" s="13">
        <v>3</v>
      </c>
      <c r="H11" s="13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3">
        <v>10</v>
      </c>
      <c r="O11" s="37"/>
      <c r="P11" s="13" t="s">
        <v>11</v>
      </c>
      <c r="Q11" s="14" t="s">
        <v>12</v>
      </c>
    </row>
    <row r="12" spans="3:17" ht="18" customHeight="1" thickTop="1">
      <c r="C12" s="24" t="s">
        <v>1</v>
      </c>
      <c r="D12" s="25" t="s">
        <v>18</v>
      </c>
      <c r="E12" s="25">
        <v>134</v>
      </c>
      <c r="F12" s="25">
        <v>134</v>
      </c>
      <c r="G12" s="25">
        <v>135</v>
      </c>
      <c r="H12" s="25">
        <v>135</v>
      </c>
      <c r="I12" s="25">
        <v>134</v>
      </c>
      <c r="J12" s="25">
        <v>134</v>
      </c>
      <c r="K12" s="25">
        <v>134</v>
      </c>
      <c r="L12" s="25">
        <v>135</v>
      </c>
      <c r="M12" s="25">
        <v>135</v>
      </c>
      <c r="N12" s="25">
        <v>134</v>
      </c>
      <c r="O12" s="26">
        <f t="shared" si="0"/>
        <v>134.4</v>
      </c>
      <c r="P12" s="26">
        <f>$O$5/O12</f>
        <v>65.44345238095238</v>
      </c>
      <c r="Q12" s="27">
        <f>P12/12</f>
        <v>5.4536210317460316</v>
      </c>
    </row>
    <row r="13" spans="3:17" ht="18" customHeight="1">
      <c r="C13" s="10" t="s">
        <v>2</v>
      </c>
      <c r="D13" s="33" t="s">
        <v>13</v>
      </c>
      <c r="E13" s="11">
        <v>114</v>
      </c>
      <c r="F13" s="11">
        <v>115</v>
      </c>
      <c r="G13" s="11">
        <v>114</v>
      </c>
      <c r="H13" s="11">
        <v>114</v>
      </c>
      <c r="I13" s="11">
        <v>114</v>
      </c>
      <c r="J13" s="11">
        <v>114</v>
      </c>
      <c r="K13" s="11">
        <v>115</v>
      </c>
      <c r="L13" s="11">
        <v>114</v>
      </c>
      <c r="M13" s="11">
        <v>114</v>
      </c>
      <c r="N13" s="11">
        <v>114</v>
      </c>
      <c r="O13" s="15">
        <f t="shared" si="0"/>
        <v>114.2</v>
      </c>
      <c r="P13" s="15">
        <f t="shared" ref="P13:P18" si="1">$O$5/O13</f>
        <v>77.019264448336259</v>
      </c>
      <c r="Q13" s="16">
        <f t="shared" ref="Q13:Q18" si="2">P13/12</f>
        <v>6.4182720373613549</v>
      </c>
    </row>
    <row r="14" spans="3:17" ht="18" customHeight="1">
      <c r="C14" s="10" t="s">
        <v>6</v>
      </c>
      <c r="D14" s="33"/>
      <c r="E14" s="11">
        <v>114</v>
      </c>
      <c r="F14" s="11">
        <v>115</v>
      </c>
      <c r="G14" s="11">
        <v>114</v>
      </c>
      <c r="H14" s="11">
        <v>115</v>
      </c>
      <c r="I14" s="11">
        <v>114</v>
      </c>
      <c r="J14" s="11">
        <v>115</v>
      </c>
      <c r="K14" s="11">
        <v>115</v>
      </c>
      <c r="L14" s="11">
        <v>114</v>
      </c>
      <c r="M14" s="11">
        <v>114</v>
      </c>
      <c r="N14" s="11">
        <v>114</v>
      </c>
      <c r="O14" s="15">
        <f t="shared" si="0"/>
        <v>114.4</v>
      </c>
      <c r="P14" s="15">
        <f t="shared" si="1"/>
        <v>76.884615384615387</v>
      </c>
      <c r="Q14" s="16">
        <f t="shared" si="2"/>
        <v>6.4070512820512819</v>
      </c>
    </row>
    <row r="15" spans="3:17" ht="18" customHeight="1">
      <c r="C15" s="10" t="s">
        <v>7</v>
      </c>
      <c r="D15" s="33"/>
      <c r="E15" s="11">
        <v>113</v>
      </c>
      <c r="F15" s="11">
        <v>113</v>
      </c>
      <c r="G15" s="11">
        <v>112</v>
      </c>
      <c r="H15" s="11">
        <v>112</v>
      </c>
      <c r="I15" s="11">
        <v>111</v>
      </c>
      <c r="J15" s="11">
        <v>112</v>
      </c>
      <c r="K15" s="11">
        <v>112</v>
      </c>
      <c r="L15" s="11">
        <v>113</v>
      </c>
      <c r="M15" s="11">
        <v>112</v>
      </c>
      <c r="N15" s="11">
        <v>112</v>
      </c>
      <c r="O15" s="15">
        <f t="shared" si="0"/>
        <v>112.2</v>
      </c>
      <c r="P15" s="15">
        <f t="shared" si="1"/>
        <v>78.392156862745097</v>
      </c>
      <c r="Q15" s="16">
        <f t="shared" si="2"/>
        <v>6.5326797385620914</v>
      </c>
    </row>
    <row r="16" spans="3:17" ht="18" customHeight="1">
      <c r="C16" s="10" t="s">
        <v>8</v>
      </c>
      <c r="D16" s="33"/>
      <c r="E16" s="11">
        <v>113</v>
      </c>
      <c r="F16" s="11">
        <v>113</v>
      </c>
      <c r="G16" s="11">
        <v>113</v>
      </c>
      <c r="H16" s="11">
        <v>113</v>
      </c>
      <c r="I16" s="11">
        <v>113</v>
      </c>
      <c r="J16" s="11">
        <v>113</v>
      </c>
      <c r="K16" s="11">
        <v>113</v>
      </c>
      <c r="L16" s="11">
        <v>113</v>
      </c>
      <c r="M16" s="11">
        <v>113</v>
      </c>
      <c r="N16" s="11">
        <v>113</v>
      </c>
      <c r="O16" s="15">
        <f t="shared" si="0"/>
        <v>113</v>
      </c>
      <c r="P16" s="15">
        <f t="shared" si="1"/>
        <v>77.837168141592926</v>
      </c>
      <c r="Q16" s="16">
        <f t="shared" si="2"/>
        <v>6.4864306784660775</v>
      </c>
    </row>
    <row r="17" spans="3:17" ht="18" customHeight="1">
      <c r="C17" s="10" t="s">
        <v>9</v>
      </c>
      <c r="D17" s="11" t="s">
        <v>16</v>
      </c>
      <c r="E17" s="11">
        <v>106</v>
      </c>
      <c r="F17" s="11">
        <v>105</v>
      </c>
      <c r="G17" s="11">
        <v>105</v>
      </c>
      <c r="H17" s="11">
        <v>106</v>
      </c>
      <c r="I17" s="11">
        <v>105</v>
      </c>
      <c r="J17" s="11">
        <v>107</v>
      </c>
      <c r="K17" s="11">
        <v>106</v>
      </c>
      <c r="L17" s="11">
        <v>105</v>
      </c>
      <c r="M17" s="11">
        <v>106</v>
      </c>
      <c r="N17" s="11">
        <v>105</v>
      </c>
      <c r="O17" s="15">
        <f t="shared" si="0"/>
        <v>105.6</v>
      </c>
      <c r="P17" s="15">
        <f t="shared" si="1"/>
        <v>83.291666666666671</v>
      </c>
      <c r="Q17" s="16">
        <f t="shared" si="2"/>
        <v>6.9409722222222223</v>
      </c>
    </row>
    <row r="18" spans="3:17" ht="18" customHeight="1" thickBot="1">
      <c r="C18" s="20" t="s">
        <v>14</v>
      </c>
      <c r="D18" s="21" t="s">
        <v>16</v>
      </c>
      <c r="E18" s="21">
        <v>103</v>
      </c>
      <c r="F18" s="21">
        <v>102</v>
      </c>
      <c r="G18" s="21">
        <v>102</v>
      </c>
      <c r="H18" s="21">
        <v>102</v>
      </c>
      <c r="I18" s="21">
        <v>102</v>
      </c>
      <c r="J18" s="21">
        <v>102</v>
      </c>
      <c r="K18" s="21">
        <v>102</v>
      </c>
      <c r="L18" s="21">
        <v>102</v>
      </c>
      <c r="M18" s="21">
        <v>102</v>
      </c>
      <c r="N18" s="21">
        <v>102</v>
      </c>
      <c r="O18" s="22">
        <f t="shared" si="0"/>
        <v>102.1</v>
      </c>
      <c r="P18" s="22">
        <f t="shared" si="1"/>
        <v>86.146914789422141</v>
      </c>
      <c r="Q18" s="23">
        <f t="shared" si="2"/>
        <v>7.1789095657851787</v>
      </c>
    </row>
    <row r="19" spans="3:17" ht="16" thickTop="1"/>
  </sheetData>
  <mergeCells count="5">
    <mergeCell ref="P10:Q10"/>
    <mergeCell ref="D13:D16"/>
    <mergeCell ref="C10:C11"/>
    <mergeCell ref="D10:D11"/>
    <mergeCell ref="O10:O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Wukie</dc:creator>
  <cp:lastModifiedBy>Nathan Wukie</cp:lastModifiedBy>
  <dcterms:created xsi:type="dcterms:W3CDTF">2014-11-23T15:24:20Z</dcterms:created>
  <dcterms:modified xsi:type="dcterms:W3CDTF">2014-11-26T18:21:43Z</dcterms:modified>
</cp:coreProperties>
</file>