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<sst xmlns="http://schemas.openxmlformats.org/spreadsheetml/2006/main" count="307" uniqueCount="214">
  <si>
    <t>Topic ID</t>
  </si>
  <si>
    <t># of Posts</t>
  </si>
  <si>
    <t>Date</t>
  </si>
  <si>
    <t>Username</t>
  </si>
  <si>
    <t>Title</t>
  </si>
  <si>
    <t>Link for easy access</t>
  </si>
  <si>
    <t>Description</t>
  </si>
  <si>
    <t>Keywords</t>
  </si>
  <si>
    <t>Tags</t>
  </si>
  <si>
    <t>Zekrom01</t>
  </si>
  <si>
    <t>Suggestion for the if &lt;&gt; then block (25+ support, 3 semi, 1 no)</t>
  </si>
  <si>
    <t>Jan</t>
  </si>
  <si>
    <t>jji10</t>
  </si>
  <si>
    <t>Smiley Spam Removing Bot (27 supporters and counting!)</t>
  </si>
  <si>
    <t>Feb</t>
  </si>
  <si>
    <t>Fuzzbutt</t>
  </si>
  <si>
    <t>Forum Emojis</t>
  </si>
  <si>
    <t>Mar</t>
  </si>
  <si>
    <t>ChildCritic</t>
  </si>
  <si>
    <t>Hide Love and fave Counts for people who did not create the project</t>
  </si>
  <si>
    <t>Apr</t>
  </si>
  <si>
    <t>NitroCipher</t>
  </si>
  <si>
    <t>Private Sandbox Forum</t>
  </si>
  <si>
    <t>May</t>
  </si>
  <si>
    <t>Drunken_Sailor</t>
  </si>
  <si>
    <t>Prevent Scratchers from posting a new topic in the New Scratchers forum</t>
  </si>
  <si>
    <t>Jun</t>
  </si>
  <si>
    <t>mitdk</t>
  </si>
  <si>
    <t>split blocks</t>
  </si>
  <si>
    <t>Jul</t>
  </si>
  <si>
    <t>PhirripSyrrip</t>
  </si>
  <si>
    <t>Easier switching between "if" and "if/else" blocks</t>
  </si>
  <si>
    <t>Aug</t>
  </si>
  <si>
    <t>VoltageGames</t>
  </si>
  <si>
    <t>Discourage "Name" accounts. [READ BEFORE FLIPPING POSTING]</t>
  </si>
  <si>
    <t>Sep</t>
  </si>
  <si>
    <t>zekrom809</t>
  </si>
  <si>
    <t>Object-Oriented Programming</t>
  </si>
  <si>
    <t>Oct</t>
  </si>
  <si>
    <t>Gaza101</t>
  </si>
  <si>
    <t>More Mouse Functions - 21.75 Supporters!</t>
  </si>
  <si>
    <t>Nov</t>
  </si>
  <si>
    <t>raspykoo</t>
  </si>
  <si>
    <t>Market an older age audience on Scratch?</t>
  </si>
  <si>
    <t>Dec</t>
  </si>
  <si>
    <t>gems89</t>
  </si>
  <si>
    <t>Threads im following</t>
  </si>
  <si>
    <t>M1mikyu</t>
  </si>
  <si>
    <t>make it possible to see alerts</t>
  </si>
  <si>
    <t>badatprogrammingibe</t>
  </si>
  <si>
    <t>Change license *for new projects* to CC-BY-SA 3.0</t>
  </si>
  <si>
    <t>R4356th</t>
  </si>
  <si>
    <t>Add DuckDuckGo Search to the Forums</t>
  </si>
  <si>
    <t>kylegamerlol</t>
  </si>
  <si>
    <t>yes hello I would like there to be the addition of apple emojis on scratch</t>
  </si>
  <si>
    <t>Zparx</t>
  </si>
  <si>
    <t>Use current window as thumbnail</t>
  </si>
  <si>
    <t>Grouped Notifications</t>
  </si>
  <si>
    <t>f1lip</t>
  </si>
  <si>
    <t>Start a new forum signature trend</t>
  </si>
  <si>
    <t>rev_dude</t>
  </si>
  <si>
    <t>Add folders to the My Projects screen</t>
  </si>
  <si>
    <t>Auroura_Wolf</t>
  </si>
  <si>
    <t>Too many RPs!</t>
  </si>
  <si>
    <t>banana439monkey</t>
  </si>
  <si>
    <t>Login page on /messages when logged out</t>
  </si>
  <si>
    <t>Cub56</t>
  </si>
  <si>
    <t>Scratch needs to be more focused on programming</t>
  </si>
  <si>
    <t>-ShadowOfTheFuture-</t>
  </si>
  <si>
    <t>Fix regarding the project loading and comments</t>
  </si>
  <si>
    <t>Wes64</t>
  </si>
  <si>
    <t>projects should NOT be auto-saving</t>
  </si>
  <si>
    <t>anguz110</t>
  </si>
  <si>
    <t>Repeat for ___ secs blocks</t>
  </si>
  <si>
    <t>xOVERKILLx</t>
  </si>
  <si>
    <t>Kid mode on the site</t>
  </si>
  <si>
    <t>chuckdaboss</t>
  </si>
  <si>
    <t>let people 'new to scratch' use cloud data, but not create it</t>
  </si>
  <si>
    <t>AndreyTheAwesome</t>
  </si>
  <si>
    <t>Comment likes</t>
  </si>
  <si>
    <t>KawaiiCatGirl-</t>
  </si>
  <si>
    <t>Banned Users Can Still View Projects</t>
  </si>
  <si>
    <t>angrybirds2357</t>
  </si>
  <si>
    <t>Random Scratcher, project, and studio buttons.</t>
  </si>
  <si>
    <t>GC_Collabs</t>
  </si>
  <si>
    <t>Bring back the old way of messages</t>
  </si>
  <si>
    <t>Fupicat</t>
  </si>
  <si>
    <t>Re-add progress bar for loading</t>
  </si>
  <si>
    <t>LastContinue</t>
  </si>
  <si>
    <t>Meta: Have a list of rejected Support / No Support reasons.</t>
  </si>
  <si>
    <t>Yeetoburro1</t>
  </si>
  <si>
    <t>Sending an message every so often to re-read the CGs</t>
  </si>
  <si>
    <t>ianhe21</t>
  </si>
  <si>
    <t>ANIMATED PROJECT THUMBNAILS</t>
  </si>
  <si>
    <t>kingbiollante</t>
  </si>
  <si>
    <t>Why does this not exist?</t>
  </si>
  <si>
    <t>DaSpudLord</t>
  </si>
  <si>
    <t>Link to Phosphorous</t>
  </si>
  <si>
    <t>yzyzyz</t>
  </si>
  <si>
    <t>Merge the two "my stuff" buttons.</t>
  </si>
  <si>
    <t>-Dovewing_</t>
  </si>
  <si>
    <t>Changing Color of Variables</t>
  </si>
  <si>
    <t>butterflygirl2</t>
  </si>
  <si>
    <t>Notifying Users When Somone Quoted Their Forum Post</t>
  </si>
  <si>
    <t>CosmicSans</t>
  </si>
  <si>
    <t>A guide to constructive replies</t>
  </si>
  <si>
    <t>Blank1234</t>
  </si>
  <si>
    <t>The ability to mark your own projects as NFE</t>
  </si>
  <si>
    <t>LattleKada</t>
  </si>
  <si>
    <t>25 supporters and counting! Link to the ITopic: 'Propose projects to be featured' in the Featured Projects section of the home-page</t>
  </si>
  <si>
    <t>Jonathan50</t>
  </si>
  <si>
    <t>Asynchronous Custom Blocks</t>
  </si>
  <si>
    <t>TheoBCaderos</t>
  </si>
  <si>
    <t>PAUSE and RESUME</t>
  </si>
  <si>
    <t>carsracer</t>
  </si>
  <si>
    <t>Remove the Recently Shared section.</t>
  </si>
  <si>
    <t>TheUltimatum</t>
  </si>
  <si>
    <t>(content of [].mit.edu/[])</t>
  </si>
  <si>
    <t>Abitofevrything</t>
  </si>
  <si>
    <t>copy to clipboard/copy block</t>
  </si>
  <si>
    <t>Scratch---Cat</t>
  </si>
  <si>
    <t>New Extension Suggestion: "Lunar Calendar"</t>
  </si>
  <si>
    <t>lunaluvgood</t>
  </si>
  <si>
    <t>A mute button?</t>
  </si>
  <si>
    <t>angelthekitkat</t>
  </si>
  <si>
    <t>IP Banned Users Using Offline Editor? (2.0)</t>
  </si>
  <si>
    <t>Tymewalk</t>
  </si>
  <si>
    <t>Sound Seeking - 30 Supporters</t>
  </si>
  <si>
    <t>JakeCarroll</t>
  </si>
  <si>
    <t>Deleting Yourself From Studios</t>
  </si>
  <si>
    <t>tux_fan</t>
  </si>
  <si>
    <t>Git for scratch</t>
  </si>
  <si>
    <t>Haz-_-</t>
  </si>
  <si>
    <t>closed instead of grey font</t>
  </si>
  <si>
    <t>GlacierDog92</t>
  </si>
  <si>
    <t>Hide Individual Users</t>
  </si>
  <si>
    <t>Eintity</t>
  </si>
  <si>
    <t>The Reason We Should Remove Google Custom Search Is For The Privacy Of Scratchers</t>
  </si>
  <si>
    <t>OmnipotentPotato</t>
  </si>
  <si>
    <t>Go To Layer (Ehh I dunno how many supporters --- a lot)</t>
  </si>
  <si>
    <t>DonnyCraft</t>
  </si>
  <si>
    <t>HD Screen Size (1280 by 720)</t>
  </si>
  <si>
    <t>Cloud data varuable(s)</t>
  </si>
  <si>
    <t>Chibi-Matoran</t>
  </si>
  <si>
    <t>A Better Forum System</t>
  </si>
  <si>
    <t>ZozaTech</t>
  </si>
  <si>
    <t>Location not given</t>
  </si>
  <si>
    <t>storytellergirl2247</t>
  </si>
  <si>
    <t>New scratch idea: Project pause button.</t>
  </si>
  <si>
    <t>Change project links</t>
  </si>
  <si>
    <t>theonlygusti</t>
  </si>
  <si>
    <t>Scratch 3 should be case sensitive</t>
  </si>
  <si>
    <t>Zro716</t>
  </si>
  <si>
    <t>Remove, or at least greatly raise, the list size limit</t>
  </si>
  <si>
    <t>Flowermanvista</t>
  </si>
  <si>
    <t>Stop Wasting Space - Stop Upscaling Uploaded Images</t>
  </si>
  <si>
    <t>PizzaAddict4Life</t>
  </si>
  <si>
    <t>Make reporters a dropdown.</t>
  </si>
  <si>
    <t>HTML-Fan</t>
  </si>
  <si>
    <t>Typing mode for text writing and with mobile support</t>
  </si>
  <si>
    <t>SiIverhawk</t>
  </si>
  <si>
    <t>An improvement to the art system!</t>
  </si>
  <si>
    <t>mtech22</t>
  </si>
  <si>
    <t>Emojis</t>
  </si>
  <si>
    <t>TapingAnimations</t>
  </si>
  <si>
    <t>Change the ":D" Emoji appearance in the Scratch Forums</t>
  </si>
  <si>
    <t>vacuumfan7072</t>
  </si>
  <si>
    <t>Colorblind color scheme?</t>
  </si>
  <si>
    <t>littlefluffyunicorn</t>
  </si>
  <si>
    <t>THIS NEEDS TO BE IN SCRATCH.MIT.EDU [competition bar]</t>
  </si>
  <si>
    <t>awesome-llama</t>
  </si>
  <si>
    <t>Make it possible to change if to if-else blocks by right-clicking</t>
  </si>
  <si>
    <t>Wetbikeboy2500</t>
  </si>
  <si>
    <t>Sprite Folders (Scratch Team Pls Look)</t>
  </si>
  <si>
    <t>thegamemaker108</t>
  </si>
  <si>
    <t>Internet blocks. UPDATED AGAIN AND AGAIN AND AGAIN</t>
  </si>
  <si>
    <t>Garamol56</t>
  </si>
  <si>
    <t>CalcuBlock</t>
  </si>
  <si>
    <t>E06girl</t>
  </si>
  <si>
    <t>A Scratch App!</t>
  </si>
  <si>
    <t>Shadow_Greninja</t>
  </si>
  <si>
    <t>Adding Physics</t>
  </si>
  <si>
    <t>Add confirmation for deleting assets and sprites</t>
  </si>
  <si>
    <t>Pot-of-Gold</t>
  </si>
  <si>
    <t>Text Patterns</t>
  </si>
  <si>
    <t>Skelepound</t>
  </si>
  <si>
    <t>Blurring Support for Vector Editor</t>
  </si>
  <si>
    <t>dude341</t>
  </si>
  <si>
    <t>Scratch Around the World forum sections should also have sub-forums, and more language forums.</t>
  </si>
  <si>
    <t>braxbroscratcher</t>
  </si>
  <si>
    <t>More Clones!</t>
  </si>
  <si>
    <t>kenzielulu</t>
  </si>
  <si>
    <t>◄SCRATCH SHOULD HAVE AN UNDO BUTTON►</t>
  </si>
  <si>
    <t>Name Stuff in Backpack (32 to 1, Support)</t>
  </si>
  <si>
    <t>emeralddog</t>
  </si>
  <si>
    <t>A "last active" display 30 supporters!</t>
  </si>
  <si>
    <t>rdococ</t>
  </si>
  <si>
    <t>Speed up, slow down and reverse music</t>
  </si>
  <si>
    <t>Bring back shout and whisper (15.75/21 support)</t>
  </si>
  <si>
    <t>pack34</t>
  </si>
  <si>
    <t>Follow Settings</t>
  </si>
  <si>
    <t>christianxyz</t>
  </si>
  <si>
    <t>Break out of loop block</t>
  </si>
  <si>
    <t>dvargasews</t>
  </si>
  <si>
    <t>A new operators block, similar to (letter () of [])</t>
  </si>
  <si>
    <t>JDScratch7</t>
  </si>
  <si>
    <t>Using Hotkeys to make blocks!! So much more efficient and fast! No more messy scripts!</t>
  </si>
  <si>
    <t>Show unanswered posts in specific section</t>
  </si>
  <si>
    <t>ProdigyZeta7</t>
  </si>
  <si>
    <t>[font=Times New Roman]More Fonts in the Forums[/font]</t>
  </si>
  <si>
    <t>jvvg</t>
  </si>
  <si>
    <t>The 4 reports autoban needs to be implemented ASAP</t>
  </si>
  <si>
    <t>Silverstonewarrior</t>
  </si>
  <si>
    <t>How to help fight Art theft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</si>
</sst>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</font>
    <font>
      <sz val="8.0"/>
    </font>
    <font>
      <sz val="8.0"/>
      <color rgb="FF000000"/>
    </font>
    <font/>
    <font>
      <color theme="1"/>
      <name val="Arial"/>
    </font>
    <font>
      <name val="Arial"/>
    </font>
    <font>
      <u/>
      <color rgb="FF0000FF"/>
      <name val="Arial"/>
    </font>
    <font>
      <name val="Calibri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3" fontId="5" numFmtId="0" xfId="0" applyAlignment="1" applyFill="1" applyFont="1">
      <alignment horizontal="right" vertical="bottom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5" numFmtId="164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4" width="8.0"/>
    <col customWidth="1" min="5" max="5" width="71.86"/>
    <col customWidth="1" min="6" max="6" width="31.86"/>
    <col hidden="1" min="7" max="8" width="14.43"/>
    <col customWidth="1" min="9" max="9" width="91.71"/>
    <col customWidth="1" min="10" max="10" width="45.14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/>
      <c r="H1" s="4"/>
      <c r="I1" s="5" t="s">
        <v>6</v>
      </c>
      <c r="J1" s="6" t="s">
        <v>7</v>
      </c>
      <c r="K1" s="7" t="s">
        <v>8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.25" customHeight="1">
      <c r="A2" s="9">
        <v>167141.0</v>
      </c>
      <c r="B2" s="9">
        <v>73.0</v>
      </c>
      <c r="C2" s="10">
        <v>42315.89178240741</v>
      </c>
      <c r="D2" s="11" t="s">
        <v>9</v>
      </c>
      <c r="E2" s="11" t="s">
        <v>10</v>
      </c>
      <c r="F2" s="12" t="str">
        <f t="shared" ref="F2:F101" si="1">JOIN("","https://scratch.mit.edu/discuss/topic/",A2)</f>
        <v>https://scratch.mit.edu/discuss/topic/167141</v>
      </c>
      <c r="G2" s="13" t="str">
        <f t="shared" ref="G2:G101" si="2">JOIN("", "[quote][b][url=scratch.mit.edu/discuss/topic/", A2, "]", E2, "[/url][/b] [i]by ", D2, " (", INDIRECT(JOIN("","H",(MONTH(C2)))), " '", RIGHT(YEAR(C2),2),")", char(10),"[b]Description: [/b]", I2, char(10), "[small][b]Keywords: [/b]",J2,char(10),"[color=transparent]Tags: ",K2,"[/color][/small][/quote]")</f>
        <v>[quote][b][url=scratch.mit.edu/discuss/topic/167141]Suggestion for the if &lt;&gt; then block (25+ support, 3 semi, 1 no)[/url][/b] [i]by Zekrom01 (Oct '15)
[b]Description: [/b]
[small][b]Keywords: [/b]
[color=transparent]Tags: [/color][/small][/quote]</v>
      </c>
      <c r="H2" s="11" t="s">
        <v>11</v>
      </c>
      <c r="I2" s="11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7.25" customHeight="1">
      <c r="A3" s="15">
        <v>169553.0</v>
      </c>
      <c r="B3" s="15">
        <v>73.0</v>
      </c>
      <c r="C3" s="16">
        <v>42331.30872685185</v>
      </c>
      <c r="D3" s="17" t="s">
        <v>12</v>
      </c>
      <c r="E3" s="17" t="s">
        <v>13</v>
      </c>
      <c r="F3" s="18" t="str">
        <f t="shared" si="1"/>
        <v>https://scratch.mit.edu/discuss/topic/169553</v>
      </c>
      <c r="G3" s="19" t="str">
        <f t="shared" si="2"/>
        <v>[quote][b][url=scratch.mit.edu/discuss/topic/169553]Smiley Spam Removing Bot (27 supporters and counting!)[/url][/b] [i]by jji10 (Oct '15)
[b]Description: [/b]
[small][b]Keywords: [/b]
[color=transparent]Tags: [/color][/small][/quote]</v>
      </c>
      <c r="H3" s="17" t="s">
        <v>14</v>
      </c>
      <c r="I3" s="1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7.25" customHeight="1">
      <c r="A4" s="9">
        <v>169646.0</v>
      </c>
      <c r="B4" s="9">
        <v>73.0</v>
      </c>
      <c r="C4" s="10">
        <v>42331.912824074076</v>
      </c>
      <c r="D4" s="11" t="s">
        <v>15</v>
      </c>
      <c r="E4" s="11" t="s">
        <v>16</v>
      </c>
      <c r="F4" s="12" t="str">
        <f t="shared" si="1"/>
        <v>https://scratch.mit.edu/discuss/topic/169646</v>
      </c>
      <c r="G4" s="13" t="str">
        <f t="shared" si="2"/>
        <v>[quote][b][url=scratch.mit.edu/discuss/topic/169646]Forum Emojis[/url][/b] [i]by Fuzzbutt (Oct '15)
[b]Description: [/b]
[small][b]Keywords: [/b]
[color=transparent]Tags: [/color][/small][/quote]</v>
      </c>
      <c r="H4" s="11" t="s">
        <v>17</v>
      </c>
      <c r="I4" s="11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7.25" customHeight="1">
      <c r="A5" s="15">
        <v>176921.0</v>
      </c>
      <c r="B5" s="15">
        <v>73.0</v>
      </c>
      <c r="C5" s="16">
        <v>42374.76997685185</v>
      </c>
      <c r="D5" s="17" t="s">
        <v>18</v>
      </c>
      <c r="E5" s="17" t="s">
        <v>19</v>
      </c>
      <c r="F5" s="18" t="str">
        <f t="shared" si="1"/>
        <v>https://scratch.mit.edu/discuss/topic/176921</v>
      </c>
      <c r="G5" s="19" t="str">
        <f t="shared" si="2"/>
        <v>[quote][b][url=scratch.mit.edu/discuss/topic/176921]Hide Love and fave Counts for people who did not create the project[/url][/b] [i]by ChildCritic ( '16)
[b]Description: [/b]
[small][b]Keywords: [/b]
[color=transparent]Tags: [/color][/small][/quote]</v>
      </c>
      <c r="H5" s="17" t="s">
        <v>20</v>
      </c>
      <c r="I5" s="1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7.25" customHeight="1">
      <c r="A6" s="9">
        <v>243522.0</v>
      </c>
      <c r="B6" s="9">
        <v>73.0</v>
      </c>
      <c r="C6" s="10">
        <v>42803.04539351852</v>
      </c>
      <c r="D6" s="11" t="s">
        <v>21</v>
      </c>
      <c r="E6" s="11" t="s">
        <v>22</v>
      </c>
      <c r="F6" s="12" t="str">
        <f t="shared" si="1"/>
        <v>https://scratch.mit.edu/discuss/topic/243522</v>
      </c>
      <c r="G6" s="13" t="str">
        <f t="shared" si="2"/>
        <v>[quote][b][url=scratch.mit.edu/discuss/topic/243522]Private Sandbox Forum[/url][/b] [i]by NitroCipher (Feb '17)
[b]Description: [/b]
[small][b]Keywords: [/b]
[color=transparent]Tags: [/color][/small][/quote]</v>
      </c>
      <c r="H6" s="11" t="s">
        <v>23</v>
      </c>
      <c r="I6" s="1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7.25" customHeight="1">
      <c r="A7" s="15">
        <v>252890.0</v>
      </c>
      <c r="B7" s="15">
        <v>73.0</v>
      </c>
      <c r="C7" s="16">
        <v>42859.311689814815</v>
      </c>
      <c r="D7" s="17" t="s">
        <v>24</v>
      </c>
      <c r="E7" s="17" t="s">
        <v>25</v>
      </c>
      <c r="F7" s="18" t="str">
        <f t="shared" si="1"/>
        <v>https://scratch.mit.edu/discuss/topic/252890</v>
      </c>
      <c r="G7" s="19" t="str">
        <f t="shared" si="2"/>
        <v>[quote][b][url=scratch.mit.edu/discuss/topic/252890]Prevent Scratchers from posting a new topic in the New Scratchers forum[/url][/b] [i]by Drunken_Sailor (Apr '17)
[b]Description: [/b]
[small][b]Keywords: [/b]
[color=transparent]Tags: [/color][/small][/quote]</v>
      </c>
      <c r="H7" s="17" t="s">
        <v>26</v>
      </c>
      <c r="I7" s="17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7.25" customHeight="1">
      <c r="A8" s="9">
        <v>442154.0</v>
      </c>
      <c r="B8" s="9">
        <v>73.0</v>
      </c>
      <c r="C8" s="10">
        <v>44099.74895833333</v>
      </c>
      <c r="D8" s="11" t="s">
        <v>27</v>
      </c>
      <c r="E8" s="11" t="s">
        <v>28</v>
      </c>
      <c r="F8" s="12" t="str">
        <f t="shared" si="1"/>
        <v>https://scratch.mit.edu/discuss/topic/442154</v>
      </c>
      <c r="G8" s="13" t="str">
        <f t="shared" si="2"/>
        <v>[quote][b][url=scratch.mit.edu/discuss/topic/442154]split blocks[/url][/b] [i]by mitdk (Aug '20)
[b]Description: [/b]
[small][b]Keywords: [/b]
[color=transparent]Tags: [/color][/small][/quote]</v>
      </c>
      <c r="H8" s="11" t="s">
        <v>29</v>
      </c>
      <c r="I8" s="1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7.25" customHeight="1">
      <c r="A9" s="15">
        <v>19345.0</v>
      </c>
      <c r="B9" s="15">
        <v>72.0</v>
      </c>
      <c r="C9" s="16">
        <v>41580.02523148148</v>
      </c>
      <c r="D9" s="17" t="s">
        <v>30</v>
      </c>
      <c r="E9" s="17" t="s">
        <v>31</v>
      </c>
      <c r="F9" s="18" t="str">
        <f t="shared" si="1"/>
        <v>https://scratch.mit.edu/discuss/topic/19345</v>
      </c>
      <c r="G9" s="19" t="str">
        <f t="shared" si="2"/>
        <v>[quote][b][url=scratch.mit.edu/discuss/topic/19345]Easier switching between "if" and "if/else" blocks[/url][/b] [i]by PhirripSyrrip (Oct '13)
[b]Description: [/b]
[small][b]Keywords: [/b]
[color=transparent]Tags: [/color][/small][/quote]</v>
      </c>
      <c r="H9" s="17" t="s">
        <v>32</v>
      </c>
      <c r="I9" s="1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7.25" customHeight="1">
      <c r="A10" s="9">
        <v>68156.0</v>
      </c>
      <c r="B10" s="9">
        <v>72.0</v>
      </c>
      <c r="C10" s="10">
        <v>41969.23037037037</v>
      </c>
      <c r="D10" s="11" t="s">
        <v>33</v>
      </c>
      <c r="E10" s="11" t="s">
        <v>34</v>
      </c>
      <c r="F10" s="12" t="str">
        <f t="shared" si="1"/>
        <v>https://scratch.mit.edu/discuss/topic/68156</v>
      </c>
      <c r="G10" s="13" t="str">
        <f t="shared" si="2"/>
        <v>[quote][b][url=scratch.mit.edu/discuss/topic/68156]Discourage "Name" accounts. [READ BEFORE FLIPPING POSTING][/url][/b] [i]by VoltageGames (Oct '14)
[b]Description: [/b]
[small][b]Keywords: [/b]
[color=transparent]Tags: [/color][/small][/quote]</v>
      </c>
      <c r="H10" s="11" t="s">
        <v>35</v>
      </c>
      <c r="I10" s="1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7.25" customHeight="1">
      <c r="A11" s="15">
        <v>110136.0</v>
      </c>
      <c r="B11" s="15">
        <v>72.0</v>
      </c>
      <c r="C11" s="16">
        <v>42118.94550925926</v>
      </c>
      <c r="D11" s="17" t="s">
        <v>36</v>
      </c>
      <c r="E11" s="17" t="s">
        <v>37</v>
      </c>
      <c r="F11" s="18" t="str">
        <f t="shared" si="1"/>
        <v>https://scratch.mit.edu/discuss/topic/110136</v>
      </c>
      <c r="G11" s="19" t="str">
        <f t="shared" si="2"/>
        <v>[quote][b][url=scratch.mit.edu/discuss/topic/110136]Object-Oriented Programming[/url][/b] [i]by zekrom809 (Mar '15)
[b]Description: [/b]
[small][b]Keywords: [/b]
[color=transparent]Tags: [/color][/small][/quote]</v>
      </c>
      <c r="H11" s="17" t="s">
        <v>38</v>
      </c>
      <c r="I11" s="1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7.25" customHeight="1">
      <c r="A12" s="9">
        <v>123494.0</v>
      </c>
      <c r="B12" s="9">
        <v>72.0</v>
      </c>
      <c r="C12" s="10">
        <v>42165.67377314815</v>
      </c>
      <c r="D12" s="11" t="s">
        <v>39</v>
      </c>
      <c r="E12" s="11" t="s">
        <v>40</v>
      </c>
      <c r="F12" s="12" t="str">
        <f t="shared" si="1"/>
        <v>https://scratch.mit.edu/discuss/topic/123494</v>
      </c>
      <c r="G12" s="13" t="str">
        <f t="shared" si="2"/>
        <v>[quote][b][url=scratch.mit.edu/discuss/topic/123494]More Mouse Functions - 21.75 Supporters![/url][/b] [i]by Gaza101 (May '15)
[b]Description: [/b]
[small][b]Keywords: [/b]
[color=transparent]Tags: [/color][/small][/quote]</v>
      </c>
      <c r="H12" s="11" t="s">
        <v>41</v>
      </c>
      <c r="I12" s="1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7.25" customHeight="1">
      <c r="A13" s="15">
        <v>209552.0</v>
      </c>
      <c r="B13" s="15">
        <v>72.0</v>
      </c>
      <c r="C13" s="16">
        <v>42570.732881944445</v>
      </c>
      <c r="D13" s="17" t="s">
        <v>42</v>
      </c>
      <c r="E13" s="17" t="s">
        <v>43</v>
      </c>
      <c r="F13" s="18" t="str">
        <f t="shared" si="1"/>
        <v>https://scratch.mit.edu/discuss/topic/209552</v>
      </c>
      <c r="G13" s="19" t="str">
        <f t="shared" si="2"/>
        <v>[quote][b][url=scratch.mit.edu/discuss/topic/209552]Market an older age audience on Scratch?[/url][/b] [i]by raspykoo (Jun '16)
[b]Description: [/b]
[small][b]Keywords: [/b]
[color=transparent]Tags: [/color][/small][/quote]</v>
      </c>
      <c r="H13" s="17" t="s">
        <v>44</v>
      </c>
      <c r="I13" s="17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7.25" customHeight="1">
      <c r="A14" s="9">
        <v>237560.0</v>
      </c>
      <c r="B14" s="9">
        <v>72.0</v>
      </c>
      <c r="C14" s="10">
        <v>42766.94495370371</v>
      </c>
      <c r="D14" s="11" t="s">
        <v>45</v>
      </c>
      <c r="E14" s="11" t="s">
        <v>46</v>
      </c>
      <c r="F14" s="12" t="str">
        <f t="shared" si="1"/>
        <v>https://scratch.mit.edu/discuss/topic/237560</v>
      </c>
      <c r="G14" s="13" t="str">
        <f t="shared" si="2"/>
        <v>[quote][b][url=scratch.mit.edu/discuss/topic/237560]Threads im following[/url][/b] [i]by gems89 ( '17)
[b]Description: [/b]
[small][b]Keywords: [/b]
[color=transparent]Tags: [/color][/small][/quote]</v>
      </c>
      <c r="H14" s="11" t="s">
        <v>11</v>
      </c>
      <c r="I14" s="1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7.25" customHeight="1">
      <c r="A15" s="15">
        <v>276251.0</v>
      </c>
      <c r="B15" s="15">
        <v>72.0</v>
      </c>
      <c r="C15" s="16">
        <v>42988.70337962963</v>
      </c>
      <c r="D15" s="17" t="s">
        <v>47</v>
      </c>
      <c r="E15" s="17" t="s">
        <v>48</v>
      </c>
      <c r="F15" s="18" t="str">
        <f t="shared" si="1"/>
        <v>https://scratch.mit.edu/discuss/topic/276251</v>
      </c>
      <c r="G15" s="19" t="str">
        <f t="shared" si="2"/>
        <v>[quote][b][url=scratch.mit.edu/discuss/topic/276251]make it possible to see alerts[/url][/b] [i]by M1mikyu (Aug '17)
[b]Description: [/b]
[small][b]Keywords: [/b]
[color=transparent]Tags: [/color][/small][/quote]</v>
      </c>
      <c r="H15" s="17" t="s">
        <v>14</v>
      </c>
      <c r="I15" s="17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7.25" customHeight="1">
      <c r="A16" s="9">
        <v>297373.0</v>
      </c>
      <c r="B16" s="9">
        <v>72.0</v>
      </c>
      <c r="C16" s="10">
        <v>43196.275868055556</v>
      </c>
      <c r="D16" s="11" t="s">
        <v>49</v>
      </c>
      <c r="E16" s="11" t="s">
        <v>50</v>
      </c>
      <c r="F16" s="12" t="str">
        <f t="shared" si="1"/>
        <v>https://scratch.mit.edu/discuss/topic/297373</v>
      </c>
      <c r="G16" s="13" t="str">
        <f t="shared" si="2"/>
        <v>[quote][b][url=scratch.mit.edu/discuss/topic/297373]Change license *for new projects* to CC-BY-SA 3.0[/url][/b] [i]by badatprogrammingibe (Mar '18)
[b]Description: [/b]
[small][b]Keywords: [/b]
[color=transparent]Tags: [/color][/small][/quote]</v>
      </c>
      <c r="H16" s="11" t="s">
        <v>17</v>
      </c>
      <c r="I16" s="1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7.25" customHeight="1">
      <c r="A17" s="15">
        <v>404398.0</v>
      </c>
      <c r="B17" s="15">
        <v>72.0</v>
      </c>
      <c r="C17" s="16">
        <v>43966.87908564815</v>
      </c>
      <c r="D17" s="17" t="s">
        <v>51</v>
      </c>
      <c r="E17" s="17" t="s">
        <v>52</v>
      </c>
      <c r="F17" s="18" t="str">
        <f t="shared" si="1"/>
        <v>https://scratch.mit.edu/discuss/topic/404398</v>
      </c>
      <c r="G17" s="19" t="str">
        <f t="shared" si="2"/>
        <v>[quote][b][url=scratch.mit.edu/discuss/topic/404398]Add DuckDuckGo Search to the Forums[/url][/b] [i]by R4356th (Apr '20)
[b]Description: [/b]
[small][b]Keywords: [/b]
[color=transparent]Tags: [/color][/small][/quote]</v>
      </c>
      <c r="H17" s="17" t="s">
        <v>20</v>
      </c>
      <c r="I17" s="17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7.25" customHeight="1">
      <c r="A18" s="9">
        <v>406473.0</v>
      </c>
      <c r="B18" s="9">
        <v>72.0</v>
      </c>
      <c r="C18" s="10">
        <v>43972.80289351852</v>
      </c>
      <c r="D18" s="11" t="s">
        <v>53</v>
      </c>
      <c r="E18" s="11" t="s">
        <v>54</v>
      </c>
      <c r="F18" s="12" t="str">
        <f t="shared" si="1"/>
        <v>https://scratch.mit.edu/discuss/topic/406473</v>
      </c>
      <c r="G18" s="13" t="str">
        <f t="shared" si="2"/>
        <v>[quote][b][url=scratch.mit.edu/discuss/topic/406473]yes hello I would like there to be the addition of apple emojis on scratch[/url][/b] [i]by kylegamerlol (Apr '20)
[b]Description: [/b]
[small][b]Keywords: [/b]
[color=transparent]Tags: [/color][/small][/quote]</v>
      </c>
      <c r="H18" s="11" t="s">
        <v>23</v>
      </c>
      <c r="I18" s="1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7.25" customHeight="1">
      <c r="A19" s="15">
        <v>7320.0</v>
      </c>
      <c r="B19" s="15">
        <v>71.0</v>
      </c>
      <c r="C19" s="16">
        <v>41430.073796296296</v>
      </c>
      <c r="D19" s="17" t="s">
        <v>55</v>
      </c>
      <c r="E19" s="17" t="s">
        <v>56</v>
      </c>
      <c r="F19" s="18" t="str">
        <f t="shared" si="1"/>
        <v>https://scratch.mit.edu/discuss/topic/7320</v>
      </c>
      <c r="G19" s="19" t="str">
        <f t="shared" si="2"/>
        <v>[quote][b][url=scratch.mit.edu/discuss/topic/7320]Use current window as thumbnail[/url][/b] [i]by Zparx (May '13)
[b]Description: [/b]
[small][b]Keywords: [/b]
[color=transparent]Tags: [/color][/small][/quote]</v>
      </c>
      <c r="H19" s="17" t="s">
        <v>26</v>
      </c>
      <c r="I19" s="17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7.25" customHeight="1">
      <c r="A20" s="9">
        <v>150292.0</v>
      </c>
      <c r="B20" s="9">
        <v>71.0</v>
      </c>
      <c r="C20" s="10">
        <v>42259.60166666667</v>
      </c>
      <c r="D20" s="11" t="s">
        <v>9</v>
      </c>
      <c r="E20" s="11" t="s">
        <v>57</v>
      </c>
      <c r="F20" s="12" t="str">
        <f t="shared" si="1"/>
        <v>https://scratch.mit.edu/discuss/topic/150292</v>
      </c>
      <c r="G20" s="13" t="str">
        <f t="shared" si="2"/>
        <v>[quote][b][url=scratch.mit.edu/discuss/topic/150292]Grouped Notifications[/url][/b] [i]by Zekrom01 (Aug '15)
[b]Description: [/b]
[small][b]Keywords: [/b]
[color=transparent]Tags: [/color][/small][/quote]</v>
      </c>
      <c r="H20" s="11" t="s">
        <v>29</v>
      </c>
      <c r="I20" s="1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7.25" customHeight="1">
      <c r="A21" s="15">
        <v>209341.0</v>
      </c>
      <c r="B21" s="15">
        <v>71.0</v>
      </c>
      <c r="C21" s="16">
        <v>42569.382627314815</v>
      </c>
      <c r="D21" s="17" t="s">
        <v>58</v>
      </c>
      <c r="E21" s="17" t="s">
        <v>59</v>
      </c>
      <c r="F21" s="18" t="str">
        <f t="shared" si="1"/>
        <v>https://scratch.mit.edu/discuss/topic/209341</v>
      </c>
      <c r="G21" s="19" t="str">
        <f t="shared" si="2"/>
        <v>[quote][b][url=scratch.mit.edu/discuss/topic/209341]Start a new forum signature trend[/url][/b] [i]by f1lip (Jun '16)
[b]Description: [/b]
[small][b]Keywords: [/b]
[color=transparent]Tags: [/color][/small][/quote]</v>
      </c>
      <c r="H21" s="17" t="s">
        <v>32</v>
      </c>
      <c r="I21" s="17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7.25" customHeight="1">
      <c r="A22" s="9">
        <v>217465.0</v>
      </c>
      <c r="B22" s="9">
        <v>71.0</v>
      </c>
      <c r="C22" s="10">
        <v>42624.57640046296</v>
      </c>
      <c r="D22" s="11" t="s">
        <v>60</v>
      </c>
      <c r="E22" s="11" t="s">
        <v>61</v>
      </c>
      <c r="F22" s="12" t="str">
        <f t="shared" si="1"/>
        <v>https://scratch.mit.edu/discuss/topic/217465</v>
      </c>
      <c r="G22" s="13" t="str">
        <f t="shared" si="2"/>
        <v>[quote][b][url=scratch.mit.edu/discuss/topic/217465]Add folders to the My Projects screen[/url][/b] [i]by rev_dude (Aug '16)
[b]Description: [/b]
[small][b]Keywords: [/b]
[color=transparent]Tags: [/color][/small][/quote]</v>
      </c>
      <c r="H22" s="11" t="s">
        <v>35</v>
      </c>
      <c r="I22" s="1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7.25" customHeight="1">
      <c r="A23" s="15">
        <v>266698.0</v>
      </c>
      <c r="B23" s="15">
        <v>71.0</v>
      </c>
      <c r="C23" s="16">
        <v>42903.86016203704</v>
      </c>
      <c r="D23" s="17" t="s">
        <v>62</v>
      </c>
      <c r="E23" s="17" t="s">
        <v>63</v>
      </c>
      <c r="F23" s="18" t="str">
        <f t="shared" si="1"/>
        <v>https://scratch.mit.edu/discuss/topic/266698</v>
      </c>
      <c r="G23" s="19" t="str">
        <f t="shared" si="2"/>
        <v>[quote][b][url=scratch.mit.edu/discuss/topic/266698]Too many RPs![/url][/b] [i]by Auroura_Wolf (May '17)
[b]Description: [/b]
[small][b]Keywords: [/b]
[color=transparent]Tags: [/color][/small][/quote]</v>
      </c>
      <c r="H23" s="17" t="s">
        <v>38</v>
      </c>
      <c r="I23" s="17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7.25" customHeight="1">
      <c r="A24" s="9">
        <v>285200.0</v>
      </c>
      <c r="B24" s="9">
        <v>71.0</v>
      </c>
      <c r="C24" s="10">
        <v>43077.83594907408</v>
      </c>
      <c r="D24" s="11" t="s">
        <v>64</v>
      </c>
      <c r="E24" s="11" t="s">
        <v>65</v>
      </c>
      <c r="F24" s="12" t="str">
        <f t="shared" si="1"/>
        <v>https://scratch.mit.edu/discuss/topic/285200</v>
      </c>
      <c r="G24" s="13" t="str">
        <f t="shared" si="2"/>
        <v>[quote][b][url=scratch.mit.edu/discuss/topic/285200]Login page on /messages when logged out[/url][/b] [i]by banana439monkey (Nov '17)
[b]Description: [/b]
[small][b]Keywords: [/b]
[color=transparent]Tags: [/color][/small][/quote]</v>
      </c>
      <c r="H24" s="11" t="s">
        <v>41</v>
      </c>
      <c r="I24" s="11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.25" customHeight="1">
      <c r="A25" s="15">
        <v>290964.0</v>
      </c>
      <c r="B25" s="15">
        <v>71.0</v>
      </c>
      <c r="C25" s="16">
        <v>43135.84751157407</v>
      </c>
      <c r="D25" s="17" t="s">
        <v>66</v>
      </c>
      <c r="E25" s="17" t="s">
        <v>67</v>
      </c>
      <c r="F25" s="18" t="str">
        <f t="shared" si="1"/>
        <v>https://scratch.mit.edu/discuss/topic/290964</v>
      </c>
      <c r="G25" s="19" t="str">
        <f t="shared" si="2"/>
        <v>[quote][b][url=scratch.mit.edu/discuss/topic/290964]Scratch needs to be more focused on programming[/url][/b] [i]by Cub56 (Jan '18)
[b]Description: [/b]
[small][b]Keywords: [/b]
[color=transparent]Tags: [/color][/small][/quote]</v>
      </c>
      <c r="H25" s="17" t="s">
        <v>44</v>
      </c>
      <c r="I25" s="17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.25" customHeight="1">
      <c r="A26" s="9">
        <v>298941.0</v>
      </c>
      <c r="B26" s="9">
        <v>71.0</v>
      </c>
      <c r="C26" s="10">
        <v>43211.97157407407</v>
      </c>
      <c r="D26" s="11" t="s">
        <v>68</v>
      </c>
      <c r="E26" s="11" t="s">
        <v>69</v>
      </c>
      <c r="F26" s="12" t="str">
        <f t="shared" si="1"/>
        <v>https://scratch.mit.edu/discuss/topic/298941</v>
      </c>
      <c r="G26" s="13" t="str">
        <f t="shared" si="2"/>
        <v>[quote][b][url=scratch.mit.edu/discuss/topic/298941]Fix regarding the project loading and comments[/url][/b] [i]by -ShadowOfTheFuture- (Mar '18)
[b]Description: [/b]
[small][b]Keywords: [/b]
[color=transparent]Tags: [/color][/small][/quote]</v>
      </c>
      <c r="H26" s="11" t="s">
        <v>11</v>
      </c>
      <c r="I26" s="1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5">
        <v>820.0</v>
      </c>
      <c r="B27" s="15">
        <v>70.0</v>
      </c>
      <c r="C27" s="16">
        <v>41270.6896875</v>
      </c>
      <c r="D27" s="17" t="s">
        <v>70</v>
      </c>
      <c r="E27" s="17" t="s">
        <v>71</v>
      </c>
      <c r="F27" s="18" t="str">
        <f t="shared" si="1"/>
        <v>https://scratch.mit.edu/discuss/topic/820</v>
      </c>
      <c r="G27" s="19" t="str">
        <f t="shared" si="2"/>
        <v>[quote][b][url=scratch.mit.edu/discuss/topic/820]projects should NOT be auto-saving[/url][/b] [i]by Wes64 (Nov '12)
[b]Description: [/b]
[small][b]Keywords: [/b]
[color=transparent]Tags: [/color][/small][/quote]</v>
      </c>
      <c r="H27" s="17" t="s">
        <v>14</v>
      </c>
      <c r="I27" s="17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9">
        <v>20841.0</v>
      </c>
      <c r="B28" s="9">
        <v>70.0</v>
      </c>
      <c r="C28" s="10">
        <v>41599.037152777775</v>
      </c>
      <c r="D28" s="11" t="s">
        <v>72</v>
      </c>
      <c r="E28" s="11" t="s">
        <v>73</v>
      </c>
      <c r="F28" s="12" t="str">
        <f t="shared" si="1"/>
        <v>https://scratch.mit.edu/discuss/topic/20841</v>
      </c>
      <c r="G28" s="13" t="str">
        <f t="shared" si="2"/>
        <v>[quote][b][url=scratch.mit.edu/discuss/topic/20841]Repeat for ___ secs blocks[/url][/b] [i]by anguz110 (Oct '13)
[b]Description: [/b]
[small][b]Keywords: [/b]
[color=transparent]Tags: [/color][/small][/quote]</v>
      </c>
      <c r="H28" s="11" t="s">
        <v>17</v>
      </c>
      <c r="I28" s="1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15">
        <v>98840.0</v>
      </c>
      <c r="B29" s="15">
        <v>70.0</v>
      </c>
      <c r="C29" s="16">
        <v>42079.54712962963</v>
      </c>
      <c r="D29" s="17" t="s">
        <v>74</v>
      </c>
      <c r="E29" s="17" t="s">
        <v>75</v>
      </c>
      <c r="F29" s="18" t="str">
        <f t="shared" si="1"/>
        <v>https://scratch.mit.edu/discuss/topic/98840</v>
      </c>
      <c r="G29" s="19" t="str">
        <f t="shared" si="2"/>
        <v>[quote][b][url=scratch.mit.edu/discuss/topic/98840]Kid mode on the site[/url][/b] [i]by xOVERKILLx (Feb '15)
[b]Description: [/b]
[small][b]Keywords: [/b]
[color=transparent]Tags: [/color][/small][/quote]</v>
      </c>
      <c r="H29" s="17" t="s">
        <v>20</v>
      </c>
      <c r="I29" s="1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.25" customHeight="1">
      <c r="A30" s="9">
        <v>119528.0</v>
      </c>
      <c r="B30" s="9">
        <v>70.0</v>
      </c>
      <c r="C30" s="10">
        <v>42151.6733912037</v>
      </c>
      <c r="D30" s="11" t="s">
        <v>76</v>
      </c>
      <c r="E30" s="11" t="s">
        <v>77</v>
      </c>
      <c r="F30" s="12" t="str">
        <f t="shared" si="1"/>
        <v>https://scratch.mit.edu/discuss/topic/119528</v>
      </c>
      <c r="G30" s="13" t="str">
        <f t="shared" si="2"/>
        <v>[quote][b][url=scratch.mit.edu/discuss/topic/119528]let people 'new to scratch' use cloud data, but not create it[/url][/b] [i]by chuckdaboss (Apr '15)
[b]Description: [/b]
[small][b]Keywords: [/b]
[color=transparent]Tags: [/color][/small][/quote]</v>
      </c>
      <c r="H30" s="11" t="s">
        <v>23</v>
      </c>
      <c r="I30" s="11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.25" customHeight="1">
      <c r="A31" s="15">
        <v>203347.0</v>
      </c>
      <c r="B31" s="15">
        <v>70.0</v>
      </c>
      <c r="C31" s="16">
        <v>42530.95489583333</v>
      </c>
      <c r="D31" s="17" t="s">
        <v>78</v>
      </c>
      <c r="E31" s="17" t="s">
        <v>79</v>
      </c>
      <c r="F31" s="18" t="str">
        <f t="shared" si="1"/>
        <v>https://scratch.mit.edu/discuss/topic/203347</v>
      </c>
      <c r="G31" s="19" t="str">
        <f t="shared" si="2"/>
        <v>[quote][b][url=scratch.mit.edu/discuss/topic/203347]Comment likes[/url][/b] [i]by AndreyTheAwesome (May '16)
[b]Description: [/b]
[small][b]Keywords: [/b]
[color=transparent]Tags: [/color][/small][/quote]</v>
      </c>
      <c r="H31" s="17" t="s">
        <v>26</v>
      </c>
      <c r="I31" s="17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9">
        <v>223890.0</v>
      </c>
      <c r="B32" s="9">
        <v>70.0</v>
      </c>
      <c r="C32" s="10">
        <v>42673.524513888886</v>
      </c>
      <c r="D32" s="11" t="s">
        <v>80</v>
      </c>
      <c r="E32" s="11" t="s">
        <v>81</v>
      </c>
      <c r="F32" s="12" t="str">
        <f t="shared" si="1"/>
        <v>https://scratch.mit.edu/discuss/topic/223890</v>
      </c>
      <c r="G32" s="13" t="str">
        <f t="shared" si="2"/>
        <v>[quote][b][url=scratch.mit.edu/discuss/topic/223890]Banned Users Can Still View Projects[/url][/b] [i]by KawaiiCatGirl- (Sep '16)
[b]Description: [/b]
[small][b]Keywords: [/b]
[color=transparent]Tags: [/color][/small][/quote]</v>
      </c>
      <c r="H32" s="11" t="s">
        <v>29</v>
      </c>
      <c r="I32" s="1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5">
        <v>257243.0</v>
      </c>
      <c r="B33" s="15">
        <v>70.0</v>
      </c>
      <c r="C33" s="16">
        <v>42869.63825231481</v>
      </c>
      <c r="D33" s="17" t="s">
        <v>82</v>
      </c>
      <c r="E33" s="17" t="s">
        <v>83</v>
      </c>
      <c r="F33" s="18" t="str">
        <f t="shared" si="1"/>
        <v>https://scratch.mit.edu/discuss/topic/257243</v>
      </c>
      <c r="G33" s="19" t="str">
        <f t="shared" si="2"/>
        <v>[quote][b][url=scratch.mit.edu/discuss/topic/257243]Random Scratcher, project, and studio buttons.[/url][/b] [i]by angrybirds2357 (Apr '17)
[b]Description: [/b]
[small][b]Keywords: [/b]
[color=transparent]Tags: [/color][/small][/quote]</v>
      </c>
      <c r="H33" s="17" t="s">
        <v>32</v>
      </c>
      <c r="I33" s="17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9">
        <v>276044.0</v>
      </c>
      <c r="B34" s="9">
        <v>70.0</v>
      </c>
      <c r="C34" s="10">
        <v>42987.462372685186</v>
      </c>
      <c r="D34" s="11" t="s">
        <v>84</v>
      </c>
      <c r="E34" s="11" t="s">
        <v>85</v>
      </c>
      <c r="F34" s="12" t="str">
        <f t="shared" si="1"/>
        <v>https://scratch.mit.edu/discuss/topic/276044</v>
      </c>
      <c r="G34" s="13" t="str">
        <f t="shared" si="2"/>
        <v>[quote][b][url=scratch.mit.edu/discuss/topic/276044]Bring back the old way of messages[/url][/b] [i]by GC_Collabs (Aug '17)
[b]Description: [/b]
[small][b]Keywords: [/b]
[color=transparent]Tags: [/color][/small][/quote]</v>
      </c>
      <c r="H34" s="11" t="s">
        <v>35</v>
      </c>
      <c r="I34" s="11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5">
        <v>335726.0</v>
      </c>
      <c r="B35" s="15">
        <v>70.0</v>
      </c>
      <c r="C35" s="16">
        <v>43478.65991898148</v>
      </c>
      <c r="D35" s="17" t="s">
        <v>86</v>
      </c>
      <c r="E35" s="17" t="s">
        <v>87</v>
      </c>
      <c r="F35" s="18" t="str">
        <f t="shared" si="1"/>
        <v>https://scratch.mit.edu/discuss/topic/335726</v>
      </c>
      <c r="G35" s="19" t="str">
        <f t="shared" si="2"/>
        <v>[quote][b][url=scratch.mit.edu/discuss/topic/335726]Re-add progress bar for loading[/url][/b] [i]by Fupicat ( '19)
[b]Description: [/b]
[small][b]Keywords: [/b]
[color=transparent]Tags: [/color][/small][/quote]</v>
      </c>
      <c r="H35" s="17" t="s">
        <v>38</v>
      </c>
      <c r="I35" s="1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9">
        <v>373733.0</v>
      </c>
      <c r="B36" s="9">
        <v>70.0</v>
      </c>
      <c r="C36" s="10">
        <v>43762.43770833333</v>
      </c>
      <c r="D36" s="11" t="s">
        <v>88</v>
      </c>
      <c r="E36" s="11" t="s">
        <v>89</v>
      </c>
      <c r="F36" s="12" t="str">
        <f t="shared" si="1"/>
        <v>https://scratch.mit.edu/discuss/topic/373733</v>
      </c>
      <c r="G36" s="13" t="str">
        <f t="shared" si="2"/>
        <v>[quote][b][url=scratch.mit.edu/discuss/topic/373733]Meta: Have a list of rejected Support / No Support reasons.[/url][/b] [i]by LastContinue (Sep '19)
[b]Description: [/b]
[small][b]Keywords: [/b]
[color=transparent]Tags: [/color][/small][/quote]</v>
      </c>
      <c r="H36" s="11" t="s">
        <v>41</v>
      </c>
      <c r="I36" s="1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5">
        <v>430136.0</v>
      </c>
      <c r="B37" s="15">
        <v>70.0</v>
      </c>
      <c r="C37" s="16">
        <v>44053.12835648148</v>
      </c>
      <c r="D37" s="17" t="s">
        <v>90</v>
      </c>
      <c r="E37" s="17" t="s">
        <v>91</v>
      </c>
      <c r="F37" s="18" t="str">
        <f t="shared" si="1"/>
        <v>https://scratch.mit.edu/discuss/topic/430136</v>
      </c>
      <c r="G37" s="19" t="str">
        <f t="shared" si="2"/>
        <v>[quote][b][url=scratch.mit.edu/discuss/topic/430136]Sending an message every so often to re-read the CGs[/url][/b] [i]by Yeetoburro1 (Jul '20)
[b]Description: [/b]
[small][b]Keywords: [/b]
[color=transparent]Tags: [/color][/small][/quote]</v>
      </c>
      <c r="H37" s="17" t="s">
        <v>44</v>
      </c>
      <c r="I37" s="1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9">
        <v>31784.0</v>
      </c>
      <c r="B38" s="9">
        <v>69.0</v>
      </c>
      <c r="C38" s="10">
        <v>41706.70259259259</v>
      </c>
      <c r="D38" s="11" t="s">
        <v>92</v>
      </c>
      <c r="E38" s="11" t="s">
        <v>93</v>
      </c>
      <c r="F38" s="12" t="str">
        <f t="shared" si="1"/>
        <v>https://scratch.mit.edu/discuss/topic/31784</v>
      </c>
      <c r="G38" s="13" t="str">
        <f t="shared" si="2"/>
        <v>[quote][b][url=scratch.mit.edu/discuss/topic/31784]ANIMATED PROJECT THUMBNAILS[/url][/b] [i]by ianhe21 (Feb '14)
[b]Description: [/b]
[small][b]Keywords: [/b]
[color=transparent]Tags: [/color][/small][/quote]</v>
      </c>
      <c r="H38" s="11" t="s">
        <v>11</v>
      </c>
      <c r="I38" s="1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5">
        <v>115646.0</v>
      </c>
      <c r="B39" s="15">
        <v>69.0</v>
      </c>
      <c r="C39" s="16">
        <v>42138.32803240741</v>
      </c>
      <c r="D39" s="17" t="s">
        <v>94</v>
      </c>
      <c r="E39" s="17" t="s">
        <v>95</v>
      </c>
      <c r="F39" s="18" t="str">
        <f t="shared" si="1"/>
        <v>https://scratch.mit.edu/discuss/topic/115646</v>
      </c>
      <c r="G39" s="19" t="str">
        <f t="shared" si="2"/>
        <v>[quote][b][url=scratch.mit.edu/discuss/topic/115646]Why does this not exist?[/url][/b] [i]by kingbiollante (Apr '15)
[b]Description: [/b]
[small][b]Keywords: [/b]
[color=transparent]Tags: [/color][/small][/quote]</v>
      </c>
      <c r="H39" s="17" t="s">
        <v>14</v>
      </c>
      <c r="I39" s="1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9">
        <v>150306.0</v>
      </c>
      <c r="B40" s="9">
        <v>69.0</v>
      </c>
      <c r="C40" s="10">
        <v>42259.6253125</v>
      </c>
      <c r="D40" s="11" t="s">
        <v>96</v>
      </c>
      <c r="E40" s="11" t="s">
        <v>97</v>
      </c>
      <c r="F40" s="12" t="str">
        <f t="shared" si="1"/>
        <v>https://scratch.mit.edu/discuss/topic/150306</v>
      </c>
      <c r="G40" s="13" t="str">
        <f t="shared" si="2"/>
        <v>[quote][b][url=scratch.mit.edu/discuss/topic/150306]Link to Phosphorous[/url][/b] [i]by DaSpudLord (Aug '15)
[b]Description: [/b]
[small][b]Keywords: [/b]
[color=transparent]Tags: [/color][/small][/quote]</v>
      </c>
      <c r="H40" s="11" t="s">
        <v>17</v>
      </c>
      <c r="I40" s="11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5">
        <v>269777.0</v>
      </c>
      <c r="B41" s="15">
        <v>69.0</v>
      </c>
      <c r="C41" s="16">
        <v>42925.62304398148</v>
      </c>
      <c r="D41" s="17" t="s">
        <v>98</v>
      </c>
      <c r="E41" s="17" t="s">
        <v>99</v>
      </c>
      <c r="F41" s="18" t="str">
        <f t="shared" si="1"/>
        <v>https://scratch.mit.edu/discuss/topic/269777</v>
      </c>
      <c r="G41" s="19" t="str">
        <f t="shared" si="2"/>
        <v>[quote][b][url=scratch.mit.edu/discuss/topic/269777]Merge the two "my stuff" buttons.[/url][/b] [i]by yzyzyz (Jun '17)
[b]Description: [/b]
[small][b]Keywords: [/b]
[color=transparent]Tags: [/color][/small][/quote]</v>
      </c>
      <c r="H41" s="17" t="s">
        <v>20</v>
      </c>
      <c r="I41" s="1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9">
        <v>26232.0</v>
      </c>
      <c r="B42" s="9">
        <v>68.0</v>
      </c>
      <c r="C42" s="10">
        <v>41655.83085648148</v>
      </c>
      <c r="D42" s="11" t="s">
        <v>100</v>
      </c>
      <c r="E42" s="11" t="s">
        <v>101</v>
      </c>
      <c r="F42" s="12" t="str">
        <f t="shared" si="1"/>
        <v>https://scratch.mit.edu/discuss/topic/26232</v>
      </c>
      <c r="G42" s="13" t="str">
        <f t="shared" si="2"/>
        <v>[quote][b][url=scratch.mit.edu/discuss/topic/26232]Changing Color of Variables[/url][/b] [i]by -Dovewing_ ( '14)
[b]Description: [/b]
[small][b]Keywords: [/b]
[color=transparent]Tags: [/color][/small][/quote]</v>
      </c>
      <c r="H42" s="11" t="s">
        <v>23</v>
      </c>
      <c r="I42" s="11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5">
        <v>70852.0</v>
      </c>
      <c r="B43" s="15">
        <v>68.0</v>
      </c>
      <c r="C43" s="16">
        <v>41979.832037037035</v>
      </c>
      <c r="D43" s="17" t="s">
        <v>102</v>
      </c>
      <c r="E43" s="17" t="s">
        <v>103</v>
      </c>
      <c r="F43" s="18" t="str">
        <f t="shared" si="1"/>
        <v>https://scratch.mit.edu/discuss/topic/70852</v>
      </c>
      <c r="G43" s="19" t="str">
        <f t="shared" si="2"/>
        <v>[quote][b][url=scratch.mit.edu/discuss/topic/70852]Notifying Users When Somone Quoted Their Forum Post[/url][/b] [i]by butterflygirl2 (Nov '14)
[b]Description: [/b]
[small][b]Keywords: [/b]
[color=transparent]Tags: [/color][/small][/quote]</v>
      </c>
      <c r="H43" s="17" t="s">
        <v>26</v>
      </c>
      <c r="I43" s="1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9">
        <v>91128.0</v>
      </c>
      <c r="B44" s="9">
        <v>68.0</v>
      </c>
      <c r="C44" s="10">
        <v>42052.58440972222</v>
      </c>
      <c r="D44" s="11" t="s">
        <v>104</v>
      </c>
      <c r="E44" s="11" t="s">
        <v>105</v>
      </c>
      <c r="F44" s="12" t="str">
        <f t="shared" si="1"/>
        <v>https://scratch.mit.edu/discuss/topic/91128</v>
      </c>
      <c r="G44" s="13" t="str">
        <f t="shared" si="2"/>
        <v>[quote][b][url=scratch.mit.edu/discuss/topic/91128]A guide to constructive replies[/url][/b] [i]by CosmicSans (Jan '15)
[b]Description: [/b]
[small][b]Keywords: [/b]
[color=transparent]Tags: [/color][/small][/quote]</v>
      </c>
      <c r="H44" s="11" t="s">
        <v>29</v>
      </c>
      <c r="I44" s="11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5">
        <v>123246.0</v>
      </c>
      <c r="B45" s="15">
        <v>68.0</v>
      </c>
      <c r="C45" s="16">
        <v>42164.570081018515</v>
      </c>
      <c r="D45" s="17" t="s">
        <v>106</v>
      </c>
      <c r="E45" s="17" t="s">
        <v>107</v>
      </c>
      <c r="F45" s="18" t="str">
        <f t="shared" si="1"/>
        <v>https://scratch.mit.edu/discuss/topic/123246</v>
      </c>
      <c r="G45" s="19" t="str">
        <f t="shared" si="2"/>
        <v>[quote][b][url=scratch.mit.edu/discuss/topic/123246]The ability to mark your own projects as NFE[/url][/b] [i]by Blank1234 (May '15)
[b]Description: [/b]
[small][b]Keywords: [/b]
[color=transparent]Tags: [/color][/small][/quote]</v>
      </c>
      <c r="H45" s="17" t="s">
        <v>32</v>
      </c>
      <c r="I45" s="1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9">
        <v>145754.0</v>
      </c>
      <c r="B46" s="9">
        <v>68.0</v>
      </c>
      <c r="C46" s="10">
        <v>42241.615324074075</v>
      </c>
      <c r="D46" s="11" t="s">
        <v>108</v>
      </c>
      <c r="E46" s="11" t="s">
        <v>109</v>
      </c>
      <c r="F46" s="12" t="str">
        <f t="shared" si="1"/>
        <v>https://scratch.mit.edu/discuss/topic/145754</v>
      </c>
      <c r="G46" s="13" t="str">
        <f t="shared" si="2"/>
        <v>[quote][b][url=scratch.mit.edu/discuss/topic/145754]25 supporters and counting! Link to the ITopic: 'Propose projects to be featured' in the Featured Projects section of the home-page[/url][/b] [i]by LattleKada (Jul '15)
[b]Description: [/b]
[small][b]Keywords: [/b]
[color=transparent]Tags: [/color][/small][/quote]</v>
      </c>
      <c r="H46" s="11" t="s">
        <v>35</v>
      </c>
      <c r="I46" s="11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5">
        <v>150232.0</v>
      </c>
      <c r="B47" s="15">
        <v>68.0</v>
      </c>
      <c r="C47" s="16">
        <v>42259.37681712963</v>
      </c>
      <c r="D47" s="17" t="s">
        <v>110</v>
      </c>
      <c r="E47" s="17" t="s">
        <v>111</v>
      </c>
      <c r="F47" s="18" t="str">
        <f t="shared" si="1"/>
        <v>https://scratch.mit.edu/discuss/topic/150232</v>
      </c>
      <c r="G47" s="19" t="str">
        <f t="shared" si="2"/>
        <v>[quote][b][url=scratch.mit.edu/discuss/topic/150232]Asynchronous Custom Blocks[/url][/b] [i]by Jonathan50 (Aug '15)
[b]Description: [/b]
[small][b]Keywords: [/b]
[color=transparent]Tags: [/color][/small][/quote]</v>
      </c>
      <c r="H47" s="17" t="s">
        <v>38</v>
      </c>
      <c r="I47" s="17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9">
        <v>150902.0</v>
      </c>
      <c r="B48" s="9">
        <v>68.0</v>
      </c>
      <c r="C48" s="10">
        <v>42261.463159722225</v>
      </c>
      <c r="D48" s="11" t="s">
        <v>112</v>
      </c>
      <c r="E48" s="11" t="s">
        <v>113</v>
      </c>
      <c r="F48" s="12" t="str">
        <f t="shared" si="1"/>
        <v>https://scratch.mit.edu/discuss/topic/150902</v>
      </c>
      <c r="G48" s="13" t="str">
        <f t="shared" si="2"/>
        <v>[quote][b][url=scratch.mit.edu/discuss/topic/150902]PAUSE and RESUME[/url][/b] [i]by TheoBCaderos (Aug '15)
[b]Description: [/b]
[small][b]Keywords: [/b]
[color=transparent]Tags: [/color][/small][/quote]</v>
      </c>
      <c r="H48" s="11" t="s">
        <v>41</v>
      </c>
      <c r="I48" s="11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5">
        <v>176707.0</v>
      </c>
      <c r="B49" s="15">
        <v>68.0</v>
      </c>
      <c r="C49" s="16">
        <v>42373.47740740741</v>
      </c>
      <c r="D49" s="17" t="s">
        <v>114</v>
      </c>
      <c r="E49" s="17" t="s">
        <v>115</v>
      </c>
      <c r="F49" s="18" t="str">
        <f t="shared" si="1"/>
        <v>https://scratch.mit.edu/discuss/topic/176707</v>
      </c>
      <c r="G49" s="19" t="str">
        <f t="shared" si="2"/>
        <v>[quote][b][url=scratch.mit.edu/discuss/topic/176707]Remove the Recently Shared section.[/url][/b] [i]by carsracer ( '16)
[b]Description: [/b]
[small][b]Keywords: [/b]
[color=transparent]Tags: [/color][/small][/quote]</v>
      </c>
      <c r="H49" s="17" t="s">
        <v>44</v>
      </c>
      <c r="I49" s="17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9">
        <v>216607.0</v>
      </c>
      <c r="B50" s="9">
        <v>68.0</v>
      </c>
      <c r="C50" s="10">
        <v>42617.97287037037</v>
      </c>
      <c r="D50" s="11" t="s">
        <v>116</v>
      </c>
      <c r="E50" s="11" t="s">
        <v>117</v>
      </c>
      <c r="F50" s="12" t="str">
        <f t="shared" si="1"/>
        <v>https://scratch.mit.edu/discuss/topic/216607</v>
      </c>
      <c r="G50" s="13" t="str">
        <f t="shared" si="2"/>
        <v>[quote][b][url=scratch.mit.edu/discuss/topic/216607](content of [].mit.edu/[])[/url][/b] [i]by TheUltimatum (Aug '16)
[b]Description: [/b]
[small][b]Keywords: [/b]
[color=transparent]Tags: [/color][/small][/quote]</v>
      </c>
      <c r="H50" s="11" t="s">
        <v>11</v>
      </c>
      <c r="I50" s="11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5">
        <v>348958.0</v>
      </c>
      <c r="B51" s="15">
        <v>68.0</v>
      </c>
      <c r="C51" s="16">
        <v>43581.60648148148</v>
      </c>
      <c r="D51" s="17" t="s">
        <v>118</v>
      </c>
      <c r="E51" s="17" t="s">
        <v>119</v>
      </c>
      <c r="F51" s="18" t="str">
        <f t="shared" si="1"/>
        <v>https://scratch.mit.edu/discuss/topic/348958</v>
      </c>
      <c r="G51" s="19" t="str">
        <f t="shared" si="2"/>
        <v>[quote][b][url=scratch.mit.edu/discuss/topic/348958]copy to clipboard/copy block[/url][/b] [i]by Abitofevrything (Mar '19)
[b]Description: [/b]
[small][b]Keywords: [/b]
[color=transparent]Tags: [/color][/small][/quote]</v>
      </c>
      <c r="H51" s="17" t="s">
        <v>14</v>
      </c>
      <c r="I51" s="17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9">
        <v>368047.0</v>
      </c>
      <c r="B52" s="9">
        <v>68.0</v>
      </c>
      <c r="C52" s="10">
        <v>43703.36346064815</v>
      </c>
      <c r="D52" s="11" t="s">
        <v>120</v>
      </c>
      <c r="E52" s="11" t="s">
        <v>121</v>
      </c>
      <c r="F52" s="12" t="str">
        <f t="shared" si="1"/>
        <v>https://scratch.mit.edu/discuss/topic/368047</v>
      </c>
      <c r="G52" s="13" t="str">
        <f t="shared" si="2"/>
        <v>[quote][b][url=scratch.mit.edu/discuss/topic/368047]New Extension Suggestion: "Lunar Calendar"[/url][/b] [i]by Scratch---Cat (Jul '19)
[b]Description: [/b]
[small][b]Keywords: [/b]
[color=transparent]Tags: [/color][/small][/quote]</v>
      </c>
      <c r="H52" s="11" t="s">
        <v>17</v>
      </c>
      <c r="I52" s="11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5">
        <v>2986.0</v>
      </c>
      <c r="B53" s="15">
        <v>67.0</v>
      </c>
      <c r="C53" s="16">
        <v>41343.88319444445</v>
      </c>
      <c r="D53" s="17" t="s">
        <v>122</v>
      </c>
      <c r="E53" s="17" t="s">
        <v>123</v>
      </c>
      <c r="F53" s="18" t="str">
        <f t="shared" si="1"/>
        <v>https://scratch.mit.edu/discuss/topic/2986</v>
      </c>
      <c r="G53" s="19" t="str">
        <f t="shared" si="2"/>
        <v>[quote][b][url=scratch.mit.edu/discuss/topic/2986]A mute button?[/url][/b] [i]by lunaluvgood (Feb '13)
[b]Description: [/b]
[small][b]Keywords: [/b]
[color=transparent]Tags: [/color][/small][/quote]</v>
      </c>
      <c r="H53" s="17" t="s">
        <v>20</v>
      </c>
      <c r="I53" s="17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9">
        <v>31983.0</v>
      </c>
      <c r="B54" s="9">
        <v>67.0</v>
      </c>
      <c r="C54" s="10">
        <v>41708.665243055555</v>
      </c>
      <c r="D54" s="11" t="s">
        <v>124</v>
      </c>
      <c r="E54" s="11" t="s">
        <v>125</v>
      </c>
      <c r="F54" s="12" t="str">
        <f t="shared" si="1"/>
        <v>https://scratch.mit.edu/discuss/topic/31983</v>
      </c>
      <c r="G54" s="13" t="str">
        <f t="shared" si="2"/>
        <v>[quote][b][url=scratch.mit.edu/discuss/topic/31983]IP Banned Users Using Offline Editor? (2.0)[/url][/b] [i]by angelthekitkat (Feb '14)
[b]Description: [/b]
[small][b]Keywords: [/b]
[color=transparent]Tags: [/color][/small][/quote]</v>
      </c>
      <c r="H54" s="11" t="s">
        <v>23</v>
      </c>
      <c r="I54" s="11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5">
        <v>182656.0</v>
      </c>
      <c r="B55" s="15">
        <v>67.0</v>
      </c>
      <c r="C55" s="16">
        <v>42409.824375</v>
      </c>
      <c r="D55" s="17" t="s">
        <v>126</v>
      </c>
      <c r="E55" s="17" t="s">
        <v>127</v>
      </c>
      <c r="F55" s="18" t="str">
        <f t="shared" si="1"/>
        <v>https://scratch.mit.edu/discuss/topic/182656</v>
      </c>
      <c r="G55" s="19" t="str">
        <f t="shared" si="2"/>
        <v>[quote][b][url=scratch.mit.edu/discuss/topic/182656]Sound Seeking - 30 Supporters[/url][/b] [i]by Tymewalk (Jan '16)
[b]Description: [/b]
[small][b]Keywords: [/b]
[color=transparent]Tags: [/color][/small][/quote]</v>
      </c>
      <c r="H55" s="17" t="s">
        <v>26</v>
      </c>
      <c r="I55" s="17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9">
        <v>206515.0</v>
      </c>
      <c r="B56" s="9">
        <v>67.0</v>
      </c>
      <c r="C56" s="10">
        <v>42551.640497685185</v>
      </c>
      <c r="D56" s="11" t="s">
        <v>128</v>
      </c>
      <c r="E56" s="11" t="s">
        <v>129</v>
      </c>
      <c r="F56" s="12" t="str">
        <f t="shared" si="1"/>
        <v>https://scratch.mit.edu/discuss/topic/206515</v>
      </c>
      <c r="G56" s="13" t="str">
        <f t="shared" si="2"/>
        <v>[quote][b][url=scratch.mit.edu/discuss/topic/206515]Deleting Yourself From Studios[/url][/b] [i]by JakeCarroll (May '16)
[b]Description: [/b]
[small][b]Keywords: [/b]
[color=transparent]Tags: [/color][/small][/quote]</v>
      </c>
      <c r="H56" s="11" t="s">
        <v>29</v>
      </c>
      <c r="I56" s="1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5">
        <v>222315.0</v>
      </c>
      <c r="B57" s="15">
        <v>67.0</v>
      </c>
      <c r="C57" s="16">
        <v>42662.0853587963</v>
      </c>
      <c r="D57" s="17" t="s">
        <v>130</v>
      </c>
      <c r="E57" s="17" t="s">
        <v>131</v>
      </c>
      <c r="F57" s="18" t="str">
        <f t="shared" si="1"/>
        <v>https://scratch.mit.edu/discuss/topic/222315</v>
      </c>
      <c r="G57" s="19" t="str">
        <f t="shared" si="2"/>
        <v>[quote][b][url=scratch.mit.edu/discuss/topic/222315]Git for scratch[/url][/b] [i]by tux_fan (Sep '16)
[b]Description: [/b]
[small][b]Keywords: [/b]
[color=transparent]Tags: [/color][/small][/quote]</v>
      </c>
      <c r="H57" s="17" t="s">
        <v>32</v>
      </c>
      <c r="I57" s="17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9">
        <v>293097.0</v>
      </c>
      <c r="B58" s="9">
        <v>67.0</v>
      </c>
      <c r="C58" s="10">
        <v>43156.30467592592</v>
      </c>
      <c r="D58" s="11" t="s">
        <v>132</v>
      </c>
      <c r="E58" s="11" t="s">
        <v>133</v>
      </c>
      <c r="F58" s="12" t="str">
        <f t="shared" si="1"/>
        <v>https://scratch.mit.edu/discuss/topic/293097</v>
      </c>
      <c r="G58" s="13" t="str">
        <f t="shared" si="2"/>
        <v>[quote][b][url=scratch.mit.edu/discuss/topic/293097]closed instead of grey font[/url][/b] [i]by Haz-_- (Jan '18)
[b]Description: [/b]
[small][b]Keywords: [/b]
[color=transparent]Tags: [/color][/small][/quote]</v>
      </c>
      <c r="H58" s="11" t="s">
        <v>35</v>
      </c>
      <c r="I58" s="1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5">
        <v>424051.0</v>
      </c>
      <c r="B59" s="15">
        <v>67.0</v>
      </c>
      <c r="C59" s="16">
        <v>44030.961435185185</v>
      </c>
      <c r="D59" s="17" t="s">
        <v>134</v>
      </c>
      <c r="E59" s="17" t="s">
        <v>135</v>
      </c>
      <c r="F59" s="18" t="str">
        <f t="shared" si="1"/>
        <v>https://scratch.mit.edu/discuss/topic/424051</v>
      </c>
      <c r="G59" s="19" t="str">
        <f t="shared" si="2"/>
        <v>[quote][b][url=scratch.mit.edu/discuss/topic/424051]Hide Individual Users[/url][/b] [i]by GlacierDog92 (Jun '20)
[b]Description: [/b]
[small][b]Keywords: [/b]
[color=transparent]Tags: [/color][/small][/quote]</v>
      </c>
      <c r="H59" s="17" t="s">
        <v>38</v>
      </c>
      <c r="I59" s="17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9">
        <v>24667.0</v>
      </c>
      <c r="B60" s="9">
        <v>66.0</v>
      </c>
      <c r="C60" s="10">
        <v>41639.77556712963</v>
      </c>
      <c r="D60" s="11" t="s">
        <v>136</v>
      </c>
      <c r="E60" s="11" t="s">
        <v>137</v>
      </c>
      <c r="F60" s="12" t="str">
        <f t="shared" si="1"/>
        <v>https://scratch.mit.edu/discuss/topic/24667</v>
      </c>
      <c r="G60" s="13" t="str">
        <f t="shared" si="2"/>
        <v>[quote][b][url=scratch.mit.edu/discuss/topic/24667]The Reason We Should Remove Google Custom Search Is For The Privacy Of Scratchers[/url][/b] [i]by Eintity (Nov '13)
[b]Description: [/b]
[small][b]Keywords: [/b]
[color=transparent]Tags: [/color][/small][/quote]</v>
      </c>
      <c r="H60" s="11" t="s">
        <v>41</v>
      </c>
      <c r="I60" s="1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5">
        <v>55792.0</v>
      </c>
      <c r="B61" s="15">
        <v>66.0</v>
      </c>
      <c r="C61" s="16">
        <v>41918.016805555555</v>
      </c>
      <c r="D61" s="17" t="s">
        <v>138</v>
      </c>
      <c r="E61" s="17" t="s">
        <v>139</v>
      </c>
      <c r="F61" s="18" t="str">
        <f t="shared" si="1"/>
        <v>https://scratch.mit.edu/discuss/topic/55792</v>
      </c>
      <c r="G61" s="19" t="str">
        <f t="shared" si="2"/>
        <v>[quote][b][url=scratch.mit.edu/discuss/topic/55792]Go To Layer (Ehh I dunno how many supporters --- a lot)[/url][/b] [i]by OmnipotentPotato (Sep '14)
[b]Description: [/b]
[small][b]Keywords: [/b]
[color=transparent]Tags: [/color][/small][/quote]</v>
      </c>
      <c r="H61" s="17" t="s">
        <v>44</v>
      </c>
      <c r="I61" s="17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9">
        <v>75232.0</v>
      </c>
      <c r="B62" s="9">
        <v>66.0</v>
      </c>
      <c r="C62" s="10">
        <v>41995.32662037037</v>
      </c>
      <c r="D62" s="11" t="s">
        <v>140</v>
      </c>
      <c r="E62" s="11" t="s">
        <v>141</v>
      </c>
      <c r="F62" s="12" t="str">
        <f t="shared" si="1"/>
        <v>https://scratch.mit.edu/discuss/topic/75232</v>
      </c>
      <c r="G62" s="13" t="str">
        <f t="shared" si="2"/>
        <v>[quote][b][url=scratch.mit.edu/discuss/topic/75232]HD Screen Size (1280 by 720)[/url][/b] [i]by DonnyCraft (Nov '14)
[b]Description: [/b]
[small][b]Keywords: [/b]
[color=transparent]Tags: [/color][/small][/quote]</v>
      </c>
      <c r="H62" s="11" t="s">
        <v>11</v>
      </c>
      <c r="I62" s="1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5">
        <v>161846.0</v>
      </c>
      <c r="B63" s="15">
        <v>66.0</v>
      </c>
      <c r="C63" s="16">
        <v>42297.78895833333</v>
      </c>
      <c r="D63" s="15">
        <v>78960.0</v>
      </c>
      <c r="E63" s="17" t="s">
        <v>142</v>
      </c>
      <c r="F63" s="18" t="str">
        <f t="shared" si="1"/>
        <v>https://scratch.mit.edu/discuss/topic/161846</v>
      </c>
      <c r="G63" s="19" t="str">
        <f t="shared" si="2"/>
        <v>[quote][b][url=scratch.mit.edu/discuss/topic/161846]Cloud data varuable(s)[/url][/b] [i]by 78960 (Sep '15)
[b]Description: [/b]
[small][b]Keywords: [/b]
[color=transparent]Tags: [/color][/small][/quote]</v>
      </c>
      <c r="H63" s="17" t="s">
        <v>14</v>
      </c>
      <c r="I63" s="17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9">
        <v>174580.0</v>
      </c>
      <c r="B64" s="9">
        <v>66.0</v>
      </c>
      <c r="C64" s="10">
        <v>42360.01298611111</v>
      </c>
      <c r="D64" s="11" t="s">
        <v>143</v>
      </c>
      <c r="E64" s="11" t="s">
        <v>144</v>
      </c>
      <c r="F64" s="12" t="str">
        <f t="shared" si="1"/>
        <v>https://scratch.mit.edu/discuss/topic/174580</v>
      </c>
      <c r="G64" s="13" t="str">
        <f t="shared" si="2"/>
        <v>[quote][b][url=scratch.mit.edu/discuss/topic/174580]A Better Forum System[/url][/b] [i]by Chibi-Matoran (Nov '15)
[b]Description: [/b]
[small][b]Keywords: [/b]
[color=transparent]Tags: [/color][/small][/quote]</v>
      </c>
      <c r="H64" s="11" t="s">
        <v>17</v>
      </c>
      <c r="I64" s="1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5">
        <v>175448.0</v>
      </c>
      <c r="B65" s="15">
        <v>66.0</v>
      </c>
      <c r="C65" s="16">
        <v>42365.630625</v>
      </c>
      <c r="D65" s="17" t="s">
        <v>145</v>
      </c>
      <c r="E65" s="17" t="s">
        <v>146</v>
      </c>
      <c r="F65" s="18" t="str">
        <f t="shared" si="1"/>
        <v>https://scratch.mit.edu/discuss/topic/175448</v>
      </c>
      <c r="G65" s="19" t="str">
        <f t="shared" si="2"/>
        <v>[quote][b][url=scratch.mit.edu/discuss/topic/175448]Location not given[/url][/b] [i]by ZozaTech (Nov '15)
[b]Description: [/b]
[small][b]Keywords: [/b]
[color=transparent]Tags: [/color][/small][/quote]</v>
      </c>
      <c r="H65" s="17" t="s">
        <v>20</v>
      </c>
      <c r="I65" s="17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9">
        <v>188511.0</v>
      </c>
      <c r="B66" s="9">
        <v>66.0</v>
      </c>
      <c r="C66" s="10">
        <v>42444.688263888886</v>
      </c>
      <c r="D66" s="11" t="s">
        <v>147</v>
      </c>
      <c r="E66" s="11" t="s">
        <v>148</v>
      </c>
      <c r="F66" s="12" t="str">
        <f t="shared" si="1"/>
        <v>https://scratch.mit.edu/discuss/topic/188511</v>
      </c>
      <c r="G66" s="13" t="str">
        <f t="shared" si="2"/>
        <v>[quote][b][url=scratch.mit.edu/discuss/topic/188511]New scratch idea: Project pause button.[/url][/b] [i]by storytellergirl2247 (Feb '16)
[b]Description: [/b]
[small][b]Keywords: [/b]
[color=transparent]Tags: [/color][/small][/quote]</v>
      </c>
      <c r="H66" s="11" t="s">
        <v>23</v>
      </c>
      <c r="I66" s="11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5">
        <v>201650.0</v>
      </c>
      <c r="B67" s="15">
        <v>66.0</v>
      </c>
      <c r="C67" s="16">
        <v>42520.32844907408</v>
      </c>
      <c r="D67" s="17" t="s">
        <v>64</v>
      </c>
      <c r="E67" s="17" t="s">
        <v>149</v>
      </c>
      <c r="F67" s="18" t="str">
        <f t="shared" si="1"/>
        <v>https://scratch.mit.edu/discuss/topic/201650</v>
      </c>
      <c r="G67" s="19" t="str">
        <f t="shared" si="2"/>
        <v>[quote][b][url=scratch.mit.edu/discuss/topic/201650]Change project links[/url][/b] [i]by banana439monkey (Apr '16)
[b]Description: [/b]
[small][b]Keywords: [/b]
[color=transparent]Tags: [/color][/small][/quote]</v>
      </c>
      <c r="H67" s="17" t="s">
        <v>26</v>
      </c>
      <c r="I67" s="17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9">
        <v>234215.0</v>
      </c>
      <c r="B68" s="9">
        <v>66.0</v>
      </c>
      <c r="C68" s="10">
        <v>42743.74321759259</v>
      </c>
      <c r="D68" s="11" t="s">
        <v>150</v>
      </c>
      <c r="E68" s="11" t="s">
        <v>151</v>
      </c>
      <c r="F68" s="12" t="str">
        <f t="shared" si="1"/>
        <v>https://scratch.mit.edu/discuss/topic/234215</v>
      </c>
      <c r="G68" s="13" t="str">
        <f t="shared" si="2"/>
        <v>[quote][b][url=scratch.mit.edu/discuss/topic/234215]Scratch 3 should be case sensitive[/url][/b] [i]by theonlygusti ( '17)
[b]Description: [/b]
[small][b]Keywords: [/b]
[color=transparent]Tags: [/color][/small][/quote]</v>
      </c>
      <c r="H68" s="11" t="s">
        <v>29</v>
      </c>
      <c r="I68" s="1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5">
        <v>346905.0</v>
      </c>
      <c r="B69" s="15">
        <v>66.0</v>
      </c>
      <c r="C69" s="16">
        <v>43563.90490740741</v>
      </c>
      <c r="D69" s="17" t="s">
        <v>152</v>
      </c>
      <c r="E69" s="17" t="s">
        <v>153</v>
      </c>
      <c r="F69" s="18" t="str">
        <f t="shared" si="1"/>
        <v>https://scratch.mit.edu/discuss/topic/346905</v>
      </c>
      <c r="G69" s="19" t="str">
        <f t="shared" si="2"/>
        <v>[quote][b][url=scratch.mit.edu/discuss/topic/346905]Remove, or at least greatly raise, the list size limit[/url][/b] [i]by Zro716 (Mar '19)
[b]Description: [/b]
[small][b]Keywords: [/b]
[color=transparent]Tags: [/color][/small][/quote]</v>
      </c>
      <c r="H69" s="17" t="s">
        <v>32</v>
      </c>
      <c r="I69" s="17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9">
        <v>356308.0</v>
      </c>
      <c r="B70" s="9">
        <v>66.0</v>
      </c>
      <c r="C70" s="10">
        <v>43645.07386574074</v>
      </c>
      <c r="D70" s="11" t="s">
        <v>154</v>
      </c>
      <c r="E70" s="11" t="s">
        <v>155</v>
      </c>
      <c r="F70" s="12" t="str">
        <f t="shared" si="1"/>
        <v>https://scratch.mit.edu/discuss/topic/356308</v>
      </c>
      <c r="G70" s="13" t="str">
        <f t="shared" si="2"/>
        <v>[quote][b][url=scratch.mit.edu/discuss/topic/356308]Stop Wasting Space - Stop Upscaling Uploaded Images[/url][/b] [i]by Flowermanvista (May '19)
[b]Description: [/b]
[small][b]Keywords: [/b]
[color=transparent]Tags: [/color][/small][/quote]</v>
      </c>
      <c r="H70" s="11" t="s">
        <v>35</v>
      </c>
      <c r="I70" s="11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5">
        <v>409095.0</v>
      </c>
      <c r="B71" s="15">
        <v>66.0</v>
      </c>
      <c r="C71" s="16">
        <v>43980.804560185185</v>
      </c>
      <c r="D71" s="17" t="s">
        <v>156</v>
      </c>
      <c r="E71" s="17" t="s">
        <v>157</v>
      </c>
      <c r="F71" s="18" t="str">
        <f t="shared" si="1"/>
        <v>https://scratch.mit.edu/discuss/topic/409095</v>
      </c>
      <c r="G71" s="19" t="str">
        <f t="shared" si="2"/>
        <v>[quote][b][url=scratch.mit.edu/discuss/topic/409095]Make reporters a dropdown.[/url][/b] [i]by PizzaAddict4Life (Apr '20)
[b]Description: [/b]
[small][b]Keywords: [/b]
[color=transparent]Tags: [/color][/small][/quote]</v>
      </c>
      <c r="H71" s="17" t="s">
        <v>38</v>
      </c>
      <c r="I71" s="17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9">
        <v>418147.0</v>
      </c>
      <c r="B72" s="9">
        <v>66.0</v>
      </c>
      <c r="C72" s="10">
        <v>44010.467199074075</v>
      </c>
      <c r="D72" s="11" t="s">
        <v>158</v>
      </c>
      <c r="E72" s="11" t="s">
        <v>159</v>
      </c>
      <c r="F72" s="12" t="str">
        <f t="shared" si="1"/>
        <v>https://scratch.mit.edu/discuss/topic/418147</v>
      </c>
      <c r="G72" s="13" t="str">
        <f t="shared" si="2"/>
        <v>[quote][b][url=scratch.mit.edu/discuss/topic/418147]Typing mode for text writing and with mobile support[/url][/b] [i]by HTML-Fan (May '20)
[b]Description: [/b]
[small][b]Keywords: [/b]
[color=transparent]Tags: [/color][/small][/quote]</v>
      </c>
      <c r="H72" s="11" t="s">
        <v>41</v>
      </c>
      <c r="I72" s="11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5">
        <v>430886.0</v>
      </c>
      <c r="B73" s="15">
        <v>66.0</v>
      </c>
      <c r="C73" s="16">
        <v>44055.93481481481</v>
      </c>
      <c r="D73" s="17" t="s">
        <v>160</v>
      </c>
      <c r="E73" s="17" t="s">
        <v>161</v>
      </c>
      <c r="F73" s="18" t="str">
        <f t="shared" si="1"/>
        <v>https://scratch.mit.edu/discuss/topic/430886</v>
      </c>
      <c r="G73" s="19" t="str">
        <f t="shared" si="2"/>
        <v>[quote][b][url=scratch.mit.edu/discuss/topic/430886]An improvement to the art system![/url][/b] [i]by SiIverhawk (Jul '20)
[b]Description: [/b]
[small][b]Keywords: [/b]
[color=transparent]Tags: [/color][/small][/quote]</v>
      </c>
      <c r="H73" s="17" t="s">
        <v>44</v>
      </c>
      <c r="I73" s="17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9">
        <v>440501.0</v>
      </c>
      <c r="B74" s="9">
        <v>66.0</v>
      </c>
      <c r="C74" s="10">
        <v>44093.02310185185</v>
      </c>
      <c r="D74" s="11" t="s">
        <v>162</v>
      </c>
      <c r="E74" s="11" t="s">
        <v>163</v>
      </c>
      <c r="F74" s="12" t="str">
        <f t="shared" si="1"/>
        <v>https://scratch.mit.edu/discuss/topic/440501</v>
      </c>
      <c r="G74" s="13" t="str">
        <f t="shared" si="2"/>
        <v>[quote][b][url=scratch.mit.edu/discuss/topic/440501]Emojis[/url][/b] [i]by mtech22 (Aug '20)
[b]Description: [/b]
[small][b]Keywords: [/b]
[color=transparent]Tags: [/color][/small][/quote]</v>
      </c>
      <c r="H74" s="11" t="s">
        <v>11</v>
      </c>
      <c r="I74" s="11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5">
        <v>445103.0</v>
      </c>
      <c r="B75" s="15">
        <v>66.0</v>
      </c>
      <c r="C75" s="16">
        <v>44110.494780092595</v>
      </c>
      <c r="D75" s="17" t="s">
        <v>164</v>
      </c>
      <c r="E75" s="17" t="s">
        <v>165</v>
      </c>
      <c r="F75" s="18" t="str">
        <f t="shared" si="1"/>
        <v>https://scratch.mit.edu/discuss/topic/445103</v>
      </c>
      <c r="G75" s="19" t="str">
        <f t="shared" si="2"/>
        <v>[quote][b][url=scratch.mit.edu/discuss/topic/445103]Change the ":D" Emoji appearance in the Scratch Forums[/url][/b] [i]by TapingAnimations (Sep '20)
[b]Description: [/b]
[small][b]Keywords: [/b]
[color=transparent]Tags: [/color][/small][/quote]</v>
      </c>
      <c r="H75" s="17" t="s">
        <v>14</v>
      </c>
      <c r="I75" s="17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9">
        <v>90414.0</v>
      </c>
      <c r="B76" s="9">
        <v>65.0</v>
      </c>
      <c r="C76" s="10">
        <v>42050.30274305555</v>
      </c>
      <c r="D76" s="11" t="s">
        <v>166</v>
      </c>
      <c r="E76" s="11" t="s">
        <v>167</v>
      </c>
      <c r="F76" s="12" t="str">
        <f t="shared" si="1"/>
        <v>https://scratch.mit.edu/discuss/topic/90414</v>
      </c>
      <c r="G76" s="13" t="str">
        <f t="shared" si="2"/>
        <v>[quote][b][url=scratch.mit.edu/discuss/topic/90414]Colorblind color scheme?[/url][/b] [i]by vacuumfan7072 (Jan '15)
[b]Description: [/b]
[small][b]Keywords: [/b]
[color=transparent]Tags: [/color][/small][/quote]</v>
      </c>
      <c r="H76" s="11" t="s">
        <v>17</v>
      </c>
      <c r="I76" s="11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5">
        <v>114818.0</v>
      </c>
      <c r="B77" s="15">
        <v>65.0</v>
      </c>
      <c r="C77" s="16">
        <v>42135.763761574075</v>
      </c>
      <c r="D77" s="17" t="s">
        <v>168</v>
      </c>
      <c r="E77" s="17" t="s">
        <v>169</v>
      </c>
      <c r="F77" s="18" t="str">
        <f t="shared" si="1"/>
        <v>https://scratch.mit.edu/discuss/topic/114818</v>
      </c>
      <c r="G77" s="19" t="str">
        <f t="shared" si="2"/>
        <v>[quote][b][url=scratch.mit.edu/discuss/topic/114818]THIS NEEDS TO BE IN SCRATCH.MIT.EDU [competition bar][/url][/b] [i]by littlefluffyunicorn (Apr '15)
[b]Description: [/b]
[small][b]Keywords: [/b]
[color=transparent]Tags: [/color][/small][/quote]</v>
      </c>
      <c r="H77" s="17" t="s">
        <v>20</v>
      </c>
      <c r="I77" s="17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9">
        <v>168766.0</v>
      </c>
      <c r="B78" s="9">
        <v>65.0</v>
      </c>
      <c r="C78" s="10">
        <v>42326.31112268518</v>
      </c>
      <c r="D78" s="11" t="s">
        <v>170</v>
      </c>
      <c r="E78" s="11" t="s">
        <v>171</v>
      </c>
      <c r="F78" s="12" t="str">
        <f t="shared" si="1"/>
        <v>https://scratch.mit.edu/discuss/topic/168766</v>
      </c>
      <c r="G78" s="13" t="str">
        <f t="shared" si="2"/>
        <v>[quote][b][url=scratch.mit.edu/discuss/topic/168766]Make it possible to change if to if-else blocks by right-clicking[/url][/b] [i]by awesome-llama (Oct '15)
[b]Description: [/b]
[small][b]Keywords: [/b]
[color=transparent]Tags: [/color][/small][/quote]</v>
      </c>
      <c r="H78" s="11" t="s">
        <v>23</v>
      </c>
      <c r="I78" s="11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5">
        <v>171569.0</v>
      </c>
      <c r="B79" s="15">
        <v>65.0</v>
      </c>
      <c r="C79" s="16">
        <v>42343.73237268518</v>
      </c>
      <c r="D79" s="17" t="s">
        <v>172</v>
      </c>
      <c r="E79" s="17" t="s">
        <v>173</v>
      </c>
      <c r="F79" s="18" t="str">
        <f t="shared" si="1"/>
        <v>https://scratch.mit.edu/discuss/topic/171569</v>
      </c>
      <c r="G79" s="19" t="str">
        <f t="shared" si="2"/>
        <v>[quote][b][url=scratch.mit.edu/discuss/topic/171569]Sprite Folders (Scratch Team Pls Look)[/url][/b] [i]by Wetbikeboy2500 (Nov '15)
[b]Description: [/b]
[small][b]Keywords: [/b]
[color=transparent]Tags: [/color][/small][/quote]</v>
      </c>
      <c r="H79" s="17" t="s">
        <v>26</v>
      </c>
      <c r="I79" s="17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9">
        <v>172836.0</v>
      </c>
      <c r="B80" s="9">
        <v>65.0</v>
      </c>
      <c r="C80" s="10">
        <v>42349.93471064815</v>
      </c>
      <c r="D80" s="11" t="s">
        <v>174</v>
      </c>
      <c r="E80" s="11" t="s">
        <v>175</v>
      </c>
      <c r="F80" s="12" t="str">
        <f t="shared" si="1"/>
        <v>https://scratch.mit.edu/discuss/topic/172836</v>
      </c>
      <c r="G80" s="13" t="str">
        <f t="shared" si="2"/>
        <v>[quote][b][url=scratch.mit.edu/discuss/topic/172836]Internet blocks. UPDATED AGAIN AND AGAIN AND AGAIN[/url][/b] [i]by thegamemaker108 (Nov '15)
[b]Description: [/b]
[small][b]Keywords: [/b]
[color=transparent]Tags: [/color][/small][/quote]</v>
      </c>
      <c r="H80" s="11" t="s">
        <v>29</v>
      </c>
      <c r="I80" s="11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5">
        <v>292813.0</v>
      </c>
      <c r="B81" s="15">
        <v>65.0</v>
      </c>
      <c r="C81" s="16">
        <v>43153.69875</v>
      </c>
      <c r="D81" s="17" t="s">
        <v>176</v>
      </c>
      <c r="E81" s="17" t="s">
        <v>177</v>
      </c>
      <c r="F81" s="18" t="str">
        <f t="shared" si="1"/>
        <v>https://scratch.mit.edu/discuss/topic/292813</v>
      </c>
      <c r="G81" s="19" t="str">
        <f t="shared" si="2"/>
        <v>[quote][b][url=scratch.mit.edu/discuss/topic/292813]CalcuBlock[/url][/b] [i]by Garamol56 (Jan '18)
[b]Description: [/b]
[small][b]Keywords: [/b]
[color=transparent]Tags: [/color][/small][/quote]</v>
      </c>
      <c r="H81" s="17" t="s">
        <v>32</v>
      </c>
      <c r="I81" s="17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9">
        <v>300837.0</v>
      </c>
      <c r="B82" s="9">
        <v>65.0</v>
      </c>
      <c r="C82" s="10">
        <v>43229.98519675926</v>
      </c>
      <c r="D82" s="11" t="s">
        <v>178</v>
      </c>
      <c r="E82" s="11" t="s">
        <v>179</v>
      </c>
      <c r="F82" s="12" t="str">
        <f t="shared" si="1"/>
        <v>https://scratch.mit.edu/discuss/topic/300837</v>
      </c>
      <c r="G82" s="13" t="str">
        <f t="shared" si="2"/>
        <v>[quote][b][url=scratch.mit.edu/discuss/topic/300837]A Scratch App![/url][/b] [i]by E06girl (Apr '18)
[b]Description: [/b]
[small][b]Keywords: [/b]
[color=transparent]Tags: [/color][/small][/quote]</v>
      </c>
      <c r="H82" s="11" t="s">
        <v>35</v>
      </c>
      <c r="I82" s="11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5">
        <v>344330.0</v>
      </c>
      <c r="B83" s="15">
        <v>65.0</v>
      </c>
      <c r="C83" s="16">
        <v>43541.054918981485</v>
      </c>
      <c r="D83" s="17" t="s">
        <v>180</v>
      </c>
      <c r="E83" s="17" t="s">
        <v>181</v>
      </c>
      <c r="F83" s="18" t="str">
        <f t="shared" si="1"/>
        <v>https://scratch.mit.edu/discuss/topic/344330</v>
      </c>
      <c r="G83" s="19" t="str">
        <f t="shared" si="2"/>
        <v>[quote][b][url=scratch.mit.edu/discuss/topic/344330]Adding Physics[/url][/b] [i]by Shadow_Greninja (Feb '19)
[b]Description: [/b]
[small][b]Keywords: [/b]
[color=transparent]Tags: [/color][/small][/quote]</v>
      </c>
      <c r="H83" s="17" t="s">
        <v>38</v>
      </c>
      <c r="I83" s="17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9">
        <v>355686.0</v>
      </c>
      <c r="B84" s="9">
        <v>65.0</v>
      </c>
      <c r="C84" s="10">
        <v>43638.20416666667</v>
      </c>
      <c r="D84" s="11" t="s">
        <v>64</v>
      </c>
      <c r="E84" s="11" t="s">
        <v>182</v>
      </c>
      <c r="F84" s="12" t="str">
        <f t="shared" si="1"/>
        <v>https://scratch.mit.edu/discuss/topic/355686</v>
      </c>
      <c r="G84" s="13" t="str">
        <f t="shared" si="2"/>
        <v>[quote][b][url=scratch.mit.edu/discuss/topic/355686]Add confirmation for deleting assets and sprites[/url][/b] [i]by banana439monkey (May '19)
[b]Description: [/b]
[small][b]Keywords: [/b]
[color=transparent]Tags: [/color][/small][/quote]</v>
      </c>
      <c r="H84" s="11" t="s">
        <v>41</v>
      </c>
      <c r="I84" s="11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5">
        <v>127202.0</v>
      </c>
      <c r="B85" s="15">
        <v>64.0</v>
      </c>
      <c r="C85" s="16">
        <v>42177.79167824074</v>
      </c>
      <c r="D85" s="17" t="s">
        <v>183</v>
      </c>
      <c r="E85" s="17" t="s">
        <v>184</v>
      </c>
      <c r="F85" s="18" t="str">
        <f t="shared" si="1"/>
        <v>https://scratch.mit.edu/discuss/topic/127202</v>
      </c>
      <c r="G85" s="19" t="str">
        <f t="shared" si="2"/>
        <v>[quote][b][url=scratch.mit.edu/discuss/topic/127202]Text Patterns[/url][/b] [i]by Pot-of-Gold (May '15)
[b]Description: [/b]
[small][b]Keywords: [/b]
[color=transparent]Tags: [/color][/small][/quote]</v>
      </c>
      <c r="H85" s="17" t="s">
        <v>44</v>
      </c>
      <c r="I85" s="1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9">
        <v>143228.0</v>
      </c>
      <c r="B86" s="9">
        <v>64.0</v>
      </c>
      <c r="C86" s="10">
        <v>42232.799409722225</v>
      </c>
      <c r="D86" s="11" t="s">
        <v>185</v>
      </c>
      <c r="E86" s="11" t="s">
        <v>186</v>
      </c>
      <c r="F86" s="12" t="str">
        <f t="shared" si="1"/>
        <v>https://scratch.mit.edu/discuss/topic/143228</v>
      </c>
      <c r="G86" s="13" t="str">
        <f t="shared" si="2"/>
        <v>[quote][b][url=scratch.mit.edu/discuss/topic/143228]Blurring Support for Vector Editor[/url][/b] [i]by Skelepound (Jul '15)
[b]Description: [/b]
[small][b]Keywords: [/b]
[color=transparent]Tags: [/color][/small][/quote]</v>
      </c>
      <c r="H86" s="11" t="s">
        <v>11</v>
      </c>
      <c r="I86" s="11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5">
        <v>288205.0</v>
      </c>
      <c r="B87" s="15">
        <v>64.0</v>
      </c>
      <c r="C87" s="16">
        <v>43107.66646990741</v>
      </c>
      <c r="D87" s="17" t="s">
        <v>187</v>
      </c>
      <c r="E87" s="17" t="s">
        <v>188</v>
      </c>
      <c r="F87" s="18" t="str">
        <f t="shared" si="1"/>
        <v>https://scratch.mit.edu/discuss/topic/288205</v>
      </c>
      <c r="G87" s="19" t="str">
        <f t="shared" si="2"/>
        <v>[quote][b][url=scratch.mit.edu/discuss/topic/288205]Scratch Around the World forum sections should also have sub-forums, and more language forums.[/url][/b] [i]by dude341 ( '18)
[b]Description: [/b]
[small][b]Keywords: [/b]
[color=transparent]Tags: [/color][/small][/quote]</v>
      </c>
      <c r="H87" s="17" t="s">
        <v>14</v>
      </c>
      <c r="I87" s="17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9">
        <v>32866.0</v>
      </c>
      <c r="B88" s="9">
        <v>63.0</v>
      </c>
      <c r="C88" s="10">
        <v>41717.53884259259</v>
      </c>
      <c r="D88" s="11" t="s">
        <v>189</v>
      </c>
      <c r="E88" s="11" t="s">
        <v>190</v>
      </c>
      <c r="F88" s="12" t="str">
        <f t="shared" si="1"/>
        <v>https://scratch.mit.edu/discuss/topic/32866</v>
      </c>
      <c r="G88" s="13" t="str">
        <f t="shared" si="2"/>
        <v>[quote][b][url=scratch.mit.edu/discuss/topic/32866]More Clones![/url][/b] [i]by braxbroscratcher (Feb '14)
[b]Description: [/b]
[small][b]Keywords: [/b]
[color=transparent]Tags: [/color][/small][/quote]</v>
      </c>
      <c r="H88" s="11" t="s">
        <v>17</v>
      </c>
      <c r="I88" s="11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5">
        <v>38445.0</v>
      </c>
      <c r="B89" s="15">
        <v>63.0</v>
      </c>
      <c r="C89" s="16">
        <v>41769.87259259259</v>
      </c>
      <c r="D89" s="17" t="s">
        <v>191</v>
      </c>
      <c r="E89" s="17" t="s">
        <v>192</v>
      </c>
      <c r="F89" s="18" t="str">
        <f t="shared" si="1"/>
        <v>https://scratch.mit.edu/discuss/topic/38445</v>
      </c>
      <c r="G89" s="19" t="str">
        <f t="shared" si="2"/>
        <v>[quote][b][url=scratch.mit.edu/discuss/topic/38445]◄SCRATCH SHOULD HAVE AN UNDO BUTTON►[/url][/b] [i]by kenzielulu (Apr '14)
[b]Description: [/b]
[small][b]Keywords: [/b]
[color=transparent]Tags: [/color][/small][/quote]</v>
      </c>
      <c r="H89" s="17" t="s">
        <v>20</v>
      </c>
      <c r="I89" s="17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9">
        <v>53047.0</v>
      </c>
      <c r="B90" s="9">
        <v>63.0</v>
      </c>
      <c r="C90" s="10">
        <v>41906.03071759259</v>
      </c>
      <c r="D90" s="11" t="s">
        <v>138</v>
      </c>
      <c r="E90" s="11" t="s">
        <v>193</v>
      </c>
      <c r="F90" s="12" t="str">
        <f t="shared" si="1"/>
        <v>https://scratch.mit.edu/discuss/topic/53047</v>
      </c>
      <c r="G90" s="13" t="str">
        <f t="shared" si="2"/>
        <v>[quote][b][url=scratch.mit.edu/discuss/topic/53047]Name Stuff in Backpack (32 to 1, Support)[/url][/b] [i]by OmnipotentPotato (Aug '14)
[b]Description: [/b]
[small][b]Keywords: [/b]
[color=transparent]Tags: [/color][/small][/quote]</v>
      </c>
      <c r="H90" s="11" t="s">
        <v>23</v>
      </c>
      <c r="I90" s="11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5">
        <v>113998.0</v>
      </c>
      <c r="B91" s="15">
        <v>63.0</v>
      </c>
      <c r="C91" s="16">
        <v>42133.286782407406</v>
      </c>
      <c r="D91" s="17" t="s">
        <v>194</v>
      </c>
      <c r="E91" s="17" t="s">
        <v>195</v>
      </c>
      <c r="F91" s="18" t="str">
        <f t="shared" si="1"/>
        <v>https://scratch.mit.edu/discuss/topic/113998</v>
      </c>
      <c r="G91" s="19" t="str">
        <f t="shared" si="2"/>
        <v>[quote][b][url=scratch.mit.edu/discuss/topic/113998]A "last active" display 30 supporters![/url][/b] [i]by emeralddog (Apr '15)
[b]Description: [/b]
[small][b]Keywords: [/b]
[color=transparent]Tags: [/color][/small][/quote]</v>
      </c>
      <c r="H91" s="17" t="s">
        <v>26</v>
      </c>
      <c r="I91" s="17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9">
        <v>197209.0</v>
      </c>
      <c r="B92" s="9">
        <v>63.0</v>
      </c>
      <c r="C92" s="10">
        <v>42493.791875</v>
      </c>
      <c r="D92" s="11" t="s">
        <v>196</v>
      </c>
      <c r="E92" s="11" t="s">
        <v>197</v>
      </c>
      <c r="F92" s="12" t="str">
        <f t="shared" si="1"/>
        <v>https://scratch.mit.edu/discuss/topic/197209</v>
      </c>
      <c r="G92" s="13" t="str">
        <f t="shared" si="2"/>
        <v>[quote][b][url=scratch.mit.edu/discuss/topic/197209]Speed up, slow down and reverse music[/url][/b] [i]by rdococ (Apr '16)
[b]Description: [/b]
[small][b]Keywords: [/b]
[color=transparent]Tags: [/color][/small][/quote]</v>
      </c>
      <c r="H92" s="11" t="s">
        <v>29</v>
      </c>
      <c r="I92" s="11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5">
        <v>208536.0</v>
      </c>
      <c r="B93" s="15">
        <v>63.0</v>
      </c>
      <c r="C93" s="16">
        <v>42563.76047453703</v>
      </c>
      <c r="D93" s="15">
        <v>2.4691357E7</v>
      </c>
      <c r="E93" s="17" t="s">
        <v>198</v>
      </c>
      <c r="F93" s="18" t="str">
        <f t="shared" si="1"/>
        <v>https://scratch.mit.edu/discuss/topic/208536</v>
      </c>
      <c r="G93" s="19" t="str">
        <f t="shared" si="2"/>
        <v>[quote][b][url=scratch.mit.edu/discuss/topic/208536]Bring back shout and whisper (15.75/21 support)[/url][/b] [i]by 24691357 (Jun '16)
[b]Description: [/b]
[small][b]Keywords: [/b]
[color=transparent]Tags: [/color][/small][/quote]</v>
      </c>
      <c r="H93" s="17" t="s">
        <v>32</v>
      </c>
      <c r="I93" s="17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9">
        <v>214506.0</v>
      </c>
      <c r="B94" s="9">
        <v>63.0</v>
      </c>
      <c r="C94" s="10">
        <v>42603.873877314814</v>
      </c>
      <c r="D94" s="11" t="s">
        <v>199</v>
      </c>
      <c r="E94" s="11" t="s">
        <v>200</v>
      </c>
      <c r="F94" s="12" t="str">
        <f t="shared" si="1"/>
        <v>https://scratch.mit.edu/discuss/topic/214506</v>
      </c>
      <c r="G94" s="13" t="str">
        <f t="shared" si="2"/>
        <v>[quote][b][url=scratch.mit.edu/discuss/topic/214506]Follow Settings[/url][/b] [i]by pack34 (Jul '16)
[b]Description: [/b]
[small][b]Keywords: [/b]
[color=transparent]Tags: [/color][/small][/quote]</v>
      </c>
      <c r="H94" s="11" t="s">
        <v>35</v>
      </c>
      <c r="I94" s="11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5">
        <v>214793.0</v>
      </c>
      <c r="B95" s="15">
        <v>63.0</v>
      </c>
      <c r="C95" s="16">
        <v>42605.60482638889</v>
      </c>
      <c r="D95" s="17" t="s">
        <v>201</v>
      </c>
      <c r="E95" s="17" t="s">
        <v>202</v>
      </c>
      <c r="F95" s="18" t="str">
        <f t="shared" si="1"/>
        <v>https://scratch.mit.edu/discuss/topic/214793</v>
      </c>
      <c r="G95" s="19" t="str">
        <f t="shared" si="2"/>
        <v>[quote][b][url=scratch.mit.edu/discuss/topic/214793]Break out of loop block[/url][/b] [i]by christianxyz (Jul '16)
[b]Description: [/b]
[small][b]Keywords: [/b]
[color=transparent]Tags: [/color][/small][/quote]</v>
      </c>
      <c r="H95" s="17" t="s">
        <v>38</v>
      </c>
      <c r="I95" s="17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9">
        <v>235614.0</v>
      </c>
      <c r="B96" s="9">
        <v>63.0</v>
      </c>
      <c r="C96" s="10">
        <v>42753.06340277778</v>
      </c>
      <c r="D96" s="11" t="s">
        <v>203</v>
      </c>
      <c r="E96" s="11" t="s">
        <v>204</v>
      </c>
      <c r="F96" s="12" t="str">
        <f t="shared" si="1"/>
        <v>https://scratch.mit.edu/discuss/topic/235614</v>
      </c>
      <c r="G96" s="13" t="str">
        <f t="shared" si="2"/>
        <v>[quote][b][url=scratch.mit.edu/discuss/topic/235614]A new operators block, similar to (letter () of [])[/url][/b] [i]by dvargasews ( '17)
[b]Description: [/b]
[small][b]Keywords: [/b]
[color=transparent]Tags: [/color][/small][/quote]</v>
      </c>
      <c r="H96" s="11" t="s">
        <v>41</v>
      </c>
      <c r="I96" s="11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5">
        <v>250593.0</v>
      </c>
      <c r="B97" s="15">
        <v>63.0</v>
      </c>
      <c r="C97" s="16">
        <v>42844.69190972222</v>
      </c>
      <c r="D97" s="17" t="s">
        <v>205</v>
      </c>
      <c r="E97" s="17" t="s">
        <v>206</v>
      </c>
      <c r="F97" s="18" t="str">
        <f t="shared" si="1"/>
        <v>https://scratch.mit.edu/discuss/topic/250593</v>
      </c>
      <c r="G97" s="19" t="str">
        <f t="shared" si="2"/>
        <v>[quote][b][url=scratch.mit.edu/discuss/topic/250593]Using Hotkeys to make blocks!! So much more efficient and fast! No more messy scripts![/url][/b] [i]by JDScratch7 (Mar '17)
[b]Description: [/b]
[small][b]Keywords: [/b]
[color=transparent]Tags: [/color][/small][/quote]</v>
      </c>
      <c r="H97" s="17" t="s">
        <v>44</v>
      </c>
      <c r="I97" s="17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9">
        <v>400435.0</v>
      </c>
      <c r="B98" s="9">
        <v>63.0</v>
      </c>
      <c r="C98" s="10">
        <v>43953.00568287037</v>
      </c>
      <c r="D98" s="11" t="s">
        <v>156</v>
      </c>
      <c r="E98" s="11" t="s">
        <v>207</v>
      </c>
      <c r="F98" s="12" t="str">
        <f t="shared" si="1"/>
        <v>https://scratch.mit.edu/discuss/topic/400435</v>
      </c>
      <c r="G98" s="13" t="str">
        <f t="shared" si="2"/>
        <v>[quote][b][url=scratch.mit.edu/discuss/topic/400435]Show unanswered posts in specific section[/url][/b] [i]by PizzaAddict4Life (Apr '20)
[b]Description: [/b]
[small][b]Keywords: [/b]
[color=transparent]Tags: [/color][/small][/quote]</v>
      </c>
      <c r="H98" s="11" t="s">
        <v>11</v>
      </c>
      <c r="I98" s="1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5">
        <v>11292.0</v>
      </c>
      <c r="B99" s="15">
        <v>62.0</v>
      </c>
      <c r="C99" s="16">
        <v>41475.101273148146</v>
      </c>
      <c r="D99" s="17" t="s">
        <v>208</v>
      </c>
      <c r="E99" s="17" t="s">
        <v>209</v>
      </c>
      <c r="F99" s="18" t="str">
        <f t="shared" si="1"/>
        <v>https://scratch.mit.edu/discuss/topic/11292</v>
      </c>
      <c r="G99" s="19" t="str">
        <f t="shared" si="2"/>
        <v>[quote][b][url=scratch.mit.edu/discuss/topic/11292][font=Times New Roman]More Fonts in the Forums[/font][/url][/b] [i]by ProdigyZeta7 (Jun '13)
[b]Description: [/b]
[small][b]Keywords: [/b]
[color=transparent]Tags: [/color][/small][/quote]</v>
      </c>
      <c r="H99" s="17" t="s">
        <v>14</v>
      </c>
      <c r="I99" s="17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9">
        <v>23665.0</v>
      </c>
      <c r="B100" s="9">
        <v>62.0</v>
      </c>
      <c r="C100" s="10">
        <v>41629.14907407408</v>
      </c>
      <c r="D100" s="11" t="s">
        <v>210</v>
      </c>
      <c r="E100" s="11" t="s">
        <v>211</v>
      </c>
      <c r="F100" s="12" t="str">
        <f t="shared" si="1"/>
        <v>https://scratch.mit.edu/discuss/topic/23665</v>
      </c>
      <c r="G100" s="13" t="str">
        <f t="shared" si="2"/>
        <v>[quote][b][url=scratch.mit.edu/discuss/topic/23665]The 4 reports autoban needs to be implemented ASAP[/url][/b] [i]by jvvg (Nov '13)
[b]Description: [/b]
[small][b]Keywords: [/b]
[color=transparent]Tags: [/color][/small][/quote]</v>
      </c>
      <c r="H100" s="11" t="s">
        <v>17</v>
      </c>
      <c r="I100" s="1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5">
        <v>37223.0</v>
      </c>
      <c r="B101" s="15">
        <v>62.0</v>
      </c>
      <c r="C101" s="16">
        <v>41758.09976851852</v>
      </c>
      <c r="D101" s="17" t="s">
        <v>212</v>
      </c>
      <c r="E101" s="17" t="s">
        <v>213</v>
      </c>
      <c r="F101" s="18" t="str">
        <f t="shared" si="1"/>
        <v>https://scratch.mit.edu/discuss/topic/37223</v>
      </c>
      <c r="G101" s="19" t="str">
        <f t="shared" si="2"/>
        <v>[quote][b][url=scratch.mit.edu/discuss/topic/37223]How to help fight Art theft[/url][/b] [i]by Silverstonewarrior (Mar '14)
[b]Description: [/b]
[small][b]Keywords: [/b]
[color=transparent]Tags: [/color][/small][/quote]</v>
      </c>
      <c r="H101" s="17" t="s">
        <v>20</v>
      </c>
      <c r="I101" s="17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</sheetData>
  <drawing r:id="rId1"/>
</worksheet>
</file>