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<sst xmlns="http://schemas.openxmlformats.org/spreadsheetml/2006/main" count="309" uniqueCount="214">
  <si>
    <t>Topic ID</t>
  </si>
  <si>
    <t># of Posts</t>
  </si>
  <si>
    <t>Date</t>
  </si>
  <si>
    <t>Username</t>
  </si>
  <si>
    <t>Title</t>
  </si>
  <si>
    <t>Link for easy access</t>
  </si>
  <si>
    <t>Description</t>
  </si>
  <si>
    <t>Keywords</t>
  </si>
  <si>
    <t>Tags</t>
  </si>
  <si>
    <t>RedEyedMedic</t>
  </si>
  <si>
    <t>Make There Be a Way to Disable Studio Invites</t>
  </si>
  <si>
    <t>May</t>
  </si>
  <si>
    <t>MathlyCat</t>
  </si>
  <si>
    <t>Why You SHOULD NOT Be Posting Long Lists of Block Suggestions</t>
  </si>
  <si>
    <t>Jun</t>
  </si>
  <si>
    <t>IgDegOo</t>
  </si>
  <si>
    <t>Printing your code.</t>
  </si>
  <si>
    <t>Jul</t>
  </si>
  <si>
    <t>LionHeart70</t>
  </si>
  <si>
    <t>Signature</t>
  </si>
  <si>
    <t>Aug</t>
  </si>
  <si>
    <t>Randomness-TV</t>
  </si>
  <si>
    <t>Remove Imageshack and Photobucket[11 SUPPORTERS]</t>
  </si>
  <si>
    <t>Sep</t>
  </si>
  <si>
    <t>LegoManiac04</t>
  </si>
  <si>
    <t>Change the Explore Page algorithm.</t>
  </si>
  <si>
    <t>Oct</t>
  </si>
  <si>
    <t>Super_Scratch_Bros20</t>
  </si>
  <si>
    <t>The Official Guide to Lists of Suggestions [NOTE: ALMOST DONE]</t>
  </si>
  <si>
    <t>Nov</t>
  </si>
  <si>
    <t>moss-shadow</t>
  </si>
  <si>
    <t>Remix Improvements</t>
  </si>
  <si>
    <t>Dec</t>
  </si>
  <si>
    <t>Yeetoburro1</t>
  </si>
  <si>
    <t>Censor email addresses in the forums and main site</t>
  </si>
  <si>
    <t>Jan</t>
  </si>
  <si>
    <t>Laternenpfahl</t>
  </si>
  <si>
    <t>give non-remixes higher priority in searches.</t>
  </si>
  <si>
    <t>Feb</t>
  </si>
  <si>
    <t>Mozzi64</t>
  </si>
  <si>
    <t>Replace globe with computer</t>
  </si>
  <si>
    <t>Mar</t>
  </si>
  <si>
    <t>Blaze349</t>
  </si>
  <si>
    <t>SPRITE GROUPS!!!!!!!</t>
  </si>
  <si>
    <t>Apr</t>
  </si>
  <si>
    <t>ImMaximum</t>
  </si>
  <si>
    <t>Collaborating in 2.0: Multiple Editors on a Project</t>
  </si>
  <si>
    <t>Teanaway</t>
  </si>
  <si>
    <t>rename following.</t>
  </si>
  <si>
    <t>mojohill</t>
  </si>
  <si>
    <t>Message Before Sharing Projects (33 Support, 2 Semi-Support, 1 No Support)</t>
  </si>
  <si>
    <t>Noroz</t>
  </si>
  <si>
    <t>The New Scratch Graphics</t>
  </si>
  <si>
    <t>The4thPixel</t>
  </si>
  <si>
    <t>Sign out of all other sessions button</t>
  </si>
  <si>
    <t>dude341</t>
  </si>
  <si>
    <t>Remove sound effect "Ringtone" from Scratch 3.0</t>
  </si>
  <si>
    <t>MooxelStudios</t>
  </si>
  <si>
    <t>Edit Block Colors in Scratch 3</t>
  </si>
  <si>
    <t>Scratchfangs</t>
  </si>
  <si>
    <t>A way to make show and tell better! :D</t>
  </si>
  <si>
    <t>Scratchifier</t>
  </si>
  <si>
    <t>⫸⫸⫸⫸⫸⫸ Combine About Me and What I'm Working On Boxes ⫸⫸⫸⫸⫸⫸</t>
  </si>
  <si>
    <t>KingOfAwesome58219</t>
  </si>
  <si>
    <t>Eliminating Necroposting</t>
  </si>
  <si>
    <t>Cypher123</t>
  </si>
  <si>
    <t>A single project delete button (30+ supports)</t>
  </si>
  <si>
    <t>New Sticky?</t>
  </si>
  <si>
    <t>Glamgeek</t>
  </si>
  <si>
    <t>Converting Scratch to other coding languages.</t>
  </si>
  <si>
    <t>Prof_Red</t>
  </si>
  <si>
    <t>Random project button</t>
  </si>
  <si>
    <t>CraftyPancake</t>
  </si>
  <si>
    <t>Sprites that should be added to scratch</t>
  </si>
  <si>
    <t>jmonster5</t>
  </si>
  <si>
    <t>Exporting project as web app (Xbox/PlayStation/Android/iPhone Support)</t>
  </si>
  <si>
    <t>badatprogrammingibe</t>
  </si>
  <si>
    <t>Tail Call Optimization</t>
  </si>
  <si>
    <t>cul8er</t>
  </si>
  <si>
    <t>The #1 problem with Scratch today</t>
  </si>
  <si>
    <t>Flowermanvista</t>
  </si>
  <si>
    <t>Use Opus audio compression</t>
  </si>
  <si>
    <t>PrincessFlowerTV</t>
  </si>
  <si>
    <t>Make an official statement about mass/false reporting</t>
  </si>
  <si>
    <t>leogames2016</t>
  </si>
  <si>
    <t>Furry Scratch Cat on the next April Fools?</t>
  </si>
  <si>
    <t>pigletdiglet</t>
  </si>
  <si>
    <t>Balancing Respect among New and Old Scratchers.</t>
  </si>
  <si>
    <t>theonlygusti</t>
  </si>
  <si>
    <t>Speed up the Scratch editor!</t>
  </si>
  <si>
    <t>Haudio</t>
  </si>
  <si>
    <t>Curators</t>
  </si>
  <si>
    <t>Speckle Scratch With Gray, Not Pink.</t>
  </si>
  <si>
    <t>rollercoasterfan</t>
  </si>
  <si>
    <t>New SDS Curators</t>
  </si>
  <si>
    <t>Idea for @ScratchTeam [Total views display]</t>
  </si>
  <si>
    <t>chacharosie8888</t>
  </si>
  <si>
    <t>A suggestion to prevent the question "Can I change my name?" from coming up again</t>
  </si>
  <si>
    <t>TheScratchMusician</t>
  </si>
  <si>
    <t>Arrows for Piano</t>
  </si>
  <si>
    <t>bigpuppy</t>
  </si>
  <si>
    <t>Giving permission for people to edit a post.</t>
  </si>
  <si>
    <t>GoldenDragonEyes</t>
  </si>
  <si>
    <t>Scratch Merchandise (I know there are books)</t>
  </si>
  <si>
    <t>Jonathan50</t>
  </si>
  <si>
    <t>Make Text Inputs Rectangular, Re-Add Number Inputs for Custom Blocks, and Re-Add Editable Dropdowns</t>
  </si>
  <si>
    <t>Deerleg</t>
  </si>
  <si>
    <t>The Online List at the Bottom of the Discussion Home</t>
  </si>
  <si>
    <t>krzysiogawl01</t>
  </si>
  <si>
    <t>Trash should empty automatically.</t>
  </si>
  <si>
    <t>The_Scratch_Squad</t>
  </si>
  <si>
    <t>History Page</t>
  </si>
  <si>
    <t>PrincessPanda_test_</t>
  </si>
  <si>
    <t>Remove the Google Custom Search [BUNCH OF SUPPORTERS, PLEASE READ ST!]</t>
  </si>
  <si>
    <t>Wahsp</t>
  </si>
  <si>
    <t>Shared Account Rules</t>
  </si>
  <si>
    <t>-Osiris-</t>
  </si>
  <si>
    <t>Make C Blocks Collapsible</t>
  </si>
  <si>
    <t>space_elephant</t>
  </si>
  <si>
    <t>make forums use HTML instead of BBcode</t>
  </si>
  <si>
    <t>15-MinuteGaming</t>
  </si>
  <si>
    <t>Create List Block in program.</t>
  </si>
  <si>
    <t>zedthehedgehog</t>
  </si>
  <si>
    <t>Show all of your comments</t>
  </si>
  <si>
    <t>-InsanityPlays-</t>
  </si>
  <si>
    <t>@stopSign</t>
  </si>
  <si>
    <t>meh_name_not_jeff</t>
  </si>
  <si>
    <t>making scratch related websites clickable link.</t>
  </si>
  <si>
    <t>jvvg</t>
  </si>
  <si>
    <t>Show whether user is online/offline in their posts</t>
  </si>
  <si>
    <t>TheLogFather</t>
  </si>
  <si>
    <t>A sensor block to check cloud connection</t>
  </si>
  <si>
    <t>Unanswered Posts</t>
  </si>
  <si>
    <t>Tymewalk</t>
  </si>
  <si>
    <t>Adding an "elseif" block (14 supporters)</t>
  </si>
  <si>
    <t>Modr</t>
  </si>
  <si>
    <t>Bump topic button.</t>
  </si>
  <si>
    <t>WolfCat67</t>
  </si>
  <si>
    <t>Change the Smiley Cat Emoji</t>
  </si>
  <si>
    <t>PullJosh</t>
  </si>
  <si>
    <t>Zebra Striping in Scratch 3.0</t>
  </si>
  <si>
    <t>awsome_guy_360</t>
  </si>
  <si>
    <t>Have a filter for "your topics"</t>
  </si>
  <si>
    <t>Buffek</t>
  </si>
  <si>
    <t>About necroposting...[confirmation required to post on old topics]</t>
  </si>
  <si>
    <t>Thefrenchpeople</t>
  </si>
  <si>
    <t>SDS Feedback (Help Improve The SDS!)</t>
  </si>
  <si>
    <t>HTML-Fan</t>
  </si>
  <si>
    <t>Local time in forums</t>
  </si>
  <si>
    <t>LoopyS</t>
  </si>
  <si>
    <t>A tiny tweak to cloud variables - 10 Supporters!</t>
  </si>
  <si>
    <t>s_federici</t>
  </si>
  <si>
    <t>WHAT IS THE OFFICIAL ANSWER BY THE SCRATCH TEAM? "Forever If" block: will it ever be back? And, if not, why?</t>
  </si>
  <si>
    <t>DemCupcakesYo</t>
  </si>
  <si>
    <t>Run Without Screen Refresh Icon</t>
  </si>
  <si>
    <t>ChocolatePi</t>
  </si>
  <si>
    <t>Block Libraries</t>
  </si>
  <si>
    <t>Langdon35</t>
  </si>
  <si>
    <t>No cloud data letters. (8 supporters)</t>
  </si>
  <si>
    <t>MegaApuTurkUltra</t>
  </si>
  <si>
    <t>Remove posting time limits for users with 750+ posts</t>
  </si>
  <si>
    <t>Cream_E_Cookie</t>
  </si>
  <si>
    <t>A turn off/on comments on all projects button on profile/my stuff</t>
  </si>
  <si>
    <t>How can we ensure quality in the forums?</t>
  </si>
  <si>
    <t>YubNubEwok</t>
  </si>
  <si>
    <t>Adding projects to studios suggestion.</t>
  </si>
  <si>
    <t>convoluto-</t>
  </si>
  <si>
    <t>Ban "Ban (x)"</t>
  </si>
  <si>
    <t>M1mikyu</t>
  </si>
  <si>
    <t>“Former Scratch Team Member” Ranking</t>
  </si>
  <si>
    <t>portalpower</t>
  </si>
  <si>
    <t>fix trending</t>
  </si>
  <si>
    <t>Me_Tis</t>
  </si>
  <si>
    <t>Return Block</t>
  </si>
  <si>
    <t>-TheDoctor-</t>
  </si>
  <si>
    <t>Homepage-Worthy Scratchers</t>
  </si>
  <si>
    <t>Chibi-Matoran</t>
  </si>
  <si>
    <t>The Scratch Marketplace</t>
  </si>
  <si>
    <t>Brief quiz on the community guidelines</t>
  </si>
  <si>
    <t>DonnyCraft</t>
  </si>
  <si>
    <t>Inkscape VECTOR Effects Integration (BLURS AND MORE!)</t>
  </si>
  <si>
    <t>picklehazard</t>
  </si>
  <si>
    <t>Blocking An Account When Hacked.</t>
  </si>
  <si>
    <t>MARGOREDBARON</t>
  </si>
  <si>
    <t>maintenance during school hours</t>
  </si>
  <si>
    <t>chuckdaboss</t>
  </si>
  <si>
    <t>Add explosion sound</t>
  </si>
  <si>
    <t>BetterHi1</t>
  </si>
  <si>
    <t>Ads on Scratch</t>
  </si>
  <si>
    <t>1a3c5e7g9i</t>
  </si>
  <si>
    <t>Script Locking (NOT DISABLING ALL OR PART OF SEE INSIDE)</t>
  </si>
  <si>
    <t>XxShazammxX</t>
  </si>
  <si>
    <t>GUIDE TO THE SUGGESTIONS FORUM (PLEASE READ BEFORE MAKING A SUGGESTION)</t>
  </si>
  <si>
    <t>AcheezQBURGER</t>
  </si>
  <si>
    <t>Forum Backpacker</t>
  </si>
  <si>
    <t>Cookie variables [read!]</t>
  </si>
  <si>
    <t>BoltBait</t>
  </si>
  <si>
    <t>My ideas for fixing cloud variables</t>
  </si>
  <si>
    <t>gigapouch</t>
  </si>
  <si>
    <t>New sensing boolean block [Scratcher rank]</t>
  </si>
  <si>
    <t>TheHockeyist</t>
  </si>
  <si>
    <t>Suggestion on how to keep the spambots down.</t>
  </si>
  <si>
    <t>turkey3</t>
  </si>
  <si>
    <t>Rule Against Spirals</t>
  </si>
  <si>
    <t>Georgic</t>
  </si>
  <si>
    <t>Customize the mouse cursor</t>
  </si>
  <si>
    <t>DaSpudLord</t>
  </si>
  <si>
    <t>Bot Spam Blocker</t>
  </si>
  <si>
    <t>JakeCarroll</t>
  </si>
  <si>
    <t>New Homepage</t>
  </si>
  <si>
    <t>Techno-CAT</t>
  </si>
  <si>
    <t>Better remix detection</t>
  </si>
  <si>
    <t>humantorch01</t>
  </si>
  <si>
    <t>Real-time Chat that makes collaboration much easier!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</si>
</sst>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</font>
    <font>
      <sz val="8.0"/>
    </font>
    <font>
      <sz val="8.0"/>
      <color rgb="FF000000"/>
    </font>
    <font/>
    <font>
      <color theme="1"/>
      <name val="Arial"/>
    </font>
    <font>
      <name val="Arial"/>
    </font>
    <font>
      <u/>
      <color rgb="FF0000FF"/>
      <name val="Arial"/>
    </font>
    <font>
      <name val="Calibri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3" numFmtId="0" xfId="0" applyAlignment="1" applyFont="1">
      <alignment vertical="bottom"/>
    </xf>
    <xf borderId="0" fillId="2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3" fontId="5" numFmtId="0" xfId="0" applyAlignment="1" applyFill="1" applyFont="1">
      <alignment horizontal="right"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164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4" width="8.0"/>
    <col customWidth="1" min="5" max="5" width="71.86"/>
    <col customWidth="1" min="6" max="6" width="31.86"/>
    <col hidden="1" min="7" max="8" width="14.43"/>
    <col customWidth="1" min="9" max="9" width="91.71"/>
    <col customWidth="1" min="10" max="10" width="45.14"/>
  </cols>
  <sheetData>
    <row r="1" ht="17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4"/>
      <c r="H1" s="4"/>
      <c r="I1" s="5" t="s">
        <v>6</v>
      </c>
      <c r="J1" s="6" t="s">
        <v>7</v>
      </c>
      <c r="K1" s="7" t="s">
        <v>8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7.25" customHeight="1">
      <c r="A2" s="9">
        <v>71242.0</v>
      </c>
      <c r="B2" s="9">
        <v>62.0</v>
      </c>
      <c r="C2" s="10">
        <v>41980.99252314815</v>
      </c>
      <c r="D2" s="11" t="s">
        <v>9</v>
      </c>
      <c r="E2" s="11" t="s">
        <v>10</v>
      </c>
      <c r="F2" s="12" t="str">
        <f t="shared" ref="F2:F101" si="1">JOIN("","https://scratch.mit.edu/discuss/topic/",A2)</f>
        <v>https://scratch.mit.edu/discuss/topic/71242</v>
      </c>
      <c r="G2" s="13" t="str">
        <f t="shared" ref="G2:G101" si="2">JOIN("", "[quote][b][url=scratch.mit.edu/discuss/topic/", A2, "]", E2, "[/url][/b] [i]by ", D2, " (", INDIRECT(JOIN("","H",(MONTH(C2)))), " '", RIGHT(YEAR(C2),2),")", char(10),"[b]Description: [/b]", I2, char(10), "[small][b]Keywords: [/b]",J2,char(10),"[color=transparent]Tags: ",K2,"[/color][/small][/quote]")</f>
        <v>[quote][b][url=scratch.mit.edu/discuss/topic/71242]Make There Be a Way to Disable Studio Invites[/url][/b] [i]by RedEyedMedic (Mar '14)
[b]Description: [/b]
[small][b]Keywords: [/b]
[color=transparent]Tags: [/color][/small][/quote]</v>
      </c>
      <c r="H2" s="11" t="s">
        <v>11</v>
      </c>
      <c r="I2" s="11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7.25" customHeight="1">
      <c r="A3" s="15">
        <v>187720.0</v>
      </c>
      <c r="B3" s="15">
        <v>62.0</v>
      </c>
      <c r="C3" s="16">
        <v>42440.13866898148</v>
      </c>
      <c r="D3" s="17" t="s">
        <v>12</v>
      </c>
      <c r="E3" s="17" t="s">
        <v>13</v>
      </c>
      <c r="F3" s="18" t="str">
        <f t="shared" si="1"/>
        <v>https://scratch.mit.edu/discuss/topic/187720</v>
      </c>
      <c r="G3" s="19" t="str">
        <f t="shared" si="2"/>
        <v>[quote][b][url=scratch.mit.edu/discuss/topic/187720]Why You SHOULD NOT Be Posting Long Lists of Block Suggestions[/url][/b] [i]by MathlyCat (Jun '16)
[b]Description: [/b]
[small][b]Keywords: [/b]
[color=transparent]Tags: [/color][/small][/quote]</v>
      </c>
      <c r="H3" s="17" t="s">
        <v>14</v>
      </c>
      <c r="I3" s="17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7.25" customHeight="1">
      <c r="A4" s="9">
        <v>193703.0</v>
      </c>
      <c r="B4" s="9">
        <v>62.0</v>
      </c>
      <c r="C4" s="10">
        <v>42473.50814814815</v>
      </c>
      <c r="D4" s="11" t="s">
        <v>15</v>
      </c>
      <c r="E4" s="11" t="s">
        <v>16</v>
      </c>
      <c r="F4" s="12" t="str">
        <f t="shared" si="1"/>
        <v>https://scratch.mit.edu/discuss/topic/193703</v>
      </c>
      <c r="G4" s="13" t="str">
        <f t="shared" si="2"/>
        <v>[quote][b][url=scratch.mit.edu/discuss/topic/193703]Printing your code.[/url][/b] [i]by IgDegOo (Jul '16)
[b]Description: [/b]
[small][b]Keywords: [/b]
[color=transparent]Tags: [/color][/small][/quote]</v>
      </c>
      <c r="H4" s="11" t="s">
        <v>17</v>
      </c>
      <c r="I4" s="11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7.25" customHeight="1">
      <c r="A5" s="15">
        <v>269319.0</v>
      </c>
      <c r="B5" s="15">
        <v>62.0</v>
      </c>
      <c r="C5" s="16">
        <v>42921.75759259259</v>
      </c>
      <c r="D5" s="17" t="s">
        <v>18</v>
      </c>
      <c r="E5" s="17" t="s">
        <v>19</v>
      </c>
      <c r="F5" s="18" t="str">
        <f t="shared" si="1"/>
        <v>https://scratch.mit.edu/discuss/topic/269319</v>
      </c>
      <c r="G5" s="19" t="str">
        <f t="shared" si="2"/>
        <v>[quote][b][url=scratch.mit.edu/discuss/topic/269319]Signature[/url][/b] [i]by LionHeart70 (Oct '17)
[b]Description: [/b]
[small][b]Keywords: [/b]
[color=transparent]Tags: [/color][/small][/quote]</v>
      </c>
      <c r="H5" s="17" t="s">
        <v>20</v>
      </c>
      <c r="I5" s="17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7.25" customHeight="1">
      <c r="A6" s="9">
        <v>274169.0</v>
      </c>
      <c r="B6" s="9">
        <v>62.0</v>
      </c>
      <c r="C6" s="10">
        <v>42968.66709490741</v>
      </c>
      <c r="D6" s="11" t="s">
        <v>21</v>
      </c>
      <c r="E6" s="11" t="s">
        <v>22</v>
      </c>
      <c r="F6" s="12" t="str">
        <f t="shared" si="1"/>
        <v>https://scratch.mit.edu/discuss/topic/274169</v>
      </c>
      <c r="G6" s="13" t="str">
        <f t="shared" si="2"/>
        <v>[quote][b][url=scratch.mit.edu/discuss/topic/274169]Remove Imageshack and Photobucket[11 SUPPORTERS][/url][/b] [i]by Randomness-TV (Nov '17)
[b]Description: [/b]
[small][b]Keywords: [/b]
[color=transparent]Tags: [/color][/small][/quote]</v>
      </c>
      <c r="H6" s="11" t="s">
        <v>23</v>
      </c>
      <c r="I6" s="11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7.25" customHeight="1">
      <c r="A7" s="15">
        <v>404350.0</v>
      </c>
      <c r="B7" s="15">
        <v>62.0</v>
      </c>
      <c r="C7" s="16">
        <v>43966.78454861111</v>
      </c>
      <c r="D7" s="17" t="s">
        <v>24</v>
      </c>
      <c r="E7" s="17" t="s">
        <v>25</v>
      </c>
      <c r="F7" s="18" t="str">
        <f t="shared" si="1"/>
        <v>https://scratch.mit.edu/discuss/topic/404350</v>
      </c>
      <c r="G7" s="19" t="str">
        <f t="shared" si="2"/>
        <v>[quote][b][url=scratch.mit.edu/discuss/topic/404350]Change the Explore Page algorithm.[/url][/b] [i]by LegoManiac04 (Aug '20)
[b]Description: [/b]
[small][b]Keywords: [/b]
[color=transparent]Tags: [/color][/small][/quote]</v>
      </c>
      <c r="H7" s="17" t="s">
        <v>26</v>
      </c>
      <c r="I7" s="17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7.25" customHeight="1">
      <c r="A8" s="9">
        <v>414130.0</v>
      </c>
      <c r="B8" s="9">
        <v>62.0</v>
      </c>
      <c r="C8" s="10">
        <v>43997.01384259259</v>
      </c>
      <c r="D8" s="11" t="s">
        <v>27</v>
      </c>
      <c r="E8" s="11" t="s">
        <v>28</v>
      </c>
      <c r="F8" s="12" t="str">
        <f t="shared" si="1"/>
        <v>https://scratch.mit.edu/discuss/topic/414130</v>
      </c>
      <c r="G8" s="13" t="str">
        <f t="shared" si="2"/>
        <v>[quote][b][url=scratch.mit.edu/discuss/topic/414130]The Official Guide to Lists of Suggestions [NOTE: ALMOST DONE][/url][/b] [i]by Super_Scratch_Bros20 (Sep '20)
[b]Description: [/b]
[small][b]Keywords: [/b]
[color=transparent]Tags: [/color][/small][/quote]</v>
      </c>
      <c r="H8" s="11" t="s">
        <v>29</v>
      </c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7.25" customHeight="1">
      <c r="A9" s="15">
        <v>420402.0</v>
      </c>
      <c r="B9" s="15">
        <v>62.0</v>
      </c>
      <c r="C9" s="16">
        <v>44018.78013888889</v>
      </c>
      <c r="D9" s="17" t="s">
        <v>30</v>
      </c>
      <c r="E9" s="17" t="s">
        <v>31</v>
      </c>
      <c r="F9" s="18" t="str">
        <f t="shared" si="1"/>
        <v>https://scratch.mit.edu/discuss/topic/420402</v>
      </c>
      <c r="G9" s="19" t="str">
        <f t="shared" si="2"/>
        <v>[quote][b][url=scratch.mit.edu/discuss/topic/420402]Remix Improvements[/url][/b] [i]by moss-shadow (Oct '20)
[b]Description: [/b]
[small][b]Keywords: [/b]
[color=transparent]Tags: [/color][/small][/quote]</v>
      </c>
      <c r="H9" s="17" t="s">
        <v>32</v>
      </c>
      <c r="I9" s="17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7.25" customHeight="1">
      <c r="A10" s="9">
        <v>438168.0</v>
      </c>
      <c r="B10" s="9">
        <v>62.0</v>
      </c>
      <c r="C10" s="10">
        <v>44083.617638888885</v>
      </c>
      <c r="D10" s="11" t="s">
        <v>33</v>
      </c>
      <c r="E10" s="11" t="s">
        <v>34</v>
      </c>
      <c r="F10" s="12" t="str">
        <f t="shared" si="1"/>
        <v>https://scratch.mit.edu/discuss/topic/438168</v>
      </c>
      <c r="G10" s="13" t="str">
        <f t="shared" si="2"/>
        <v>[quote][b][url=scratch.mit.edu/discuss/topic/438168]Censor email addresses in the forums and main site[/url][/b] [i]by Yeetoburro1 (Dec '20)
[b]Description: [/b]
[small][b]Keywords: [/b]
[color=transparent]Tags: [/color][/small][/quote]</v>
      </c>
      <c r="H10" s="11" t="s">
        <v>35</v>
      </c>
      <c r="I10" s="11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7.25" customHeight="1">
      <c r="A11" s="15">
        <v>9350.0</v>
      </c>
      <c r="B11" s="15">
        <v>61.0</v>
      </c>
      <c r="C11" s="16">
        <v>41452.98563657407</v>
      </c>
      <c r="D11" s="17" t="s">
        <v>36</v>
      </c>
      <c r="E11" s="17" t="s">
        <v>37</v>
      </c>
      <c r="F11" s="18" t="str">
        <f t="shared" si="1"/>
        <v>https://scratch.mit.edu/discuss/topic/9350</v>
      </c>
      <c r="G11" s="19" t="str">
        <f t="shared" si="2"/>
        <v>[quote][b][url=scratch.mit.edu/discuss/topic/9350]give non-remixes higher priority in searches.[/url][/b] [i]by Laternenpfahl (Sep '13)
[b]Description: [/b]
[small][b]Keywords: [/b]
[color=transparent]Tags: [/color][/small][/quote]</v>
      </c>
      <c r="H11" s="17" t="s">
        <v>38</v>
      </c>
      <c r="I11" s="17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7.25" customHeight="1">
      <c r="A12" s="9">
        <v>21195.0</v>
      </c>
      <c r="B12" s="9">
        <v>61.0</v>
      </c>
      <c r="C12" s="10">
        <v>41602.8996412037</v>
      </c>
      <c r="D12" s="11" t="s">
        <v>39</v>
      </c>
      <c r="E12" s="11" t="s">
        <v>40</v>
      </c>
      <c r="F12" s="12" t="str">
        <f t="shared" si="1"/>
        <v>https://scratch.mit.edu/discuss/topic/21195</v>
      </c>
      <c r="G12" s="13" t="str">
        <f t="shared" si="2"/>
        <v>[quote][b][url=scratch.mit.edu/discuss/topic/21195]Replace globe with computer[/url][/b] [i]by Mozzi64 (Feb '13)
[b]Description: [/b]
[small][b]Keywords: [/b]
[color=transparent]Tags: [/color][/small][/quote]</v>
      </c>
      <c r="H12" s="11" t="s">
        <v>41</v>
      </c>
      <c r="I12" s="11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7.25" customHeight="1">
      <c r="A13" s="15">
        <v>25842.0</v>
      </c>
      <c r="B13" s="15">
        <v>61.0</v>
      </c>
      <c r="C13" s="16">
        <v>41651.41122685185</v>
      </c>
      <c r="D13" s="17" t="s">
        <v>42</v>
      </c>
      <c r="E13" s="17" t="s">
        <v>43</v>
      </c>
      <c r="F13" s="18" t="str">
        <f t="shared" si="1"/>
        <v>https://scratch.mit.edu/discuss/topic/25842</v>
      </c>
      <c r="G13" s="19" t="str">
        <f t="shared" si="2"/>
        <v>[quote][b][url=scratch.mit.edu/discuss/topic/25842]SPRITE GROUPS!!!!!!![/url][/b] [i]by Blaze349 ( '14)
[b]Description: [/b]
[small][b]Keywords: [/b]
[color=transparent]Tags: [/color][/small][/quote]</v>
      </c>
      <c r="H13" s="17" t="s">
        <v>44</v>
      </c>
      <c r="I13" s="17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7.25" customHeight="1">
      <c r="A14" s="9">
        <v>54800.0</v>
      </c>
      <c r="B14" s="9">
        <v>61.0</v>
      </c>
      <c r="C14" s="10">
        <v>41914.18164351852</v>
      </c>
      <c r="D14" s="11" t="s">
        <v>45</v>
      </c>
      <c r="E14" s="11" t="s">
        <v>46</v>
      </c>
      <c r="F14" s="12" t="str">
        <f t="shared" si="1"/>
        <v>https://scratch.mit.edu/discuss/topic/54800</v>
      </c>
      <c r="G14" s="13" t="str">
        <f t="shared" si="2"/>
        <v>[quote][b][url=scratch.mit.edu/discuss/topic/54800]Collaborating in 2.0: Multiple Editors on a Project[/url][/b] [i]by ImMaximum (Jan '14)
[b]Description: [/b]
[small][b]Keywords: [/b]
[color=transparent]Tags: [/color][/small][/quote]</v>
      </c>
      <c r="H14" s="11" t="s">
        <v>11</v>
      </c>
      <c r="I14" s="11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7.25" customHeight="1">
      <c r="A15" s="15">
        <v>77072.0</v>
      </c>
      <c r="B15" s="15">
        <v>61.0</v>
      </c>
      <c r="C15" s="16">
        <v>42002.84096064815</v>
      </c>
      <c r="D15" s="17" t="s">
        <v>47</v>
      </c>
      <c r="E15" s="17" t="s">
        <v>48</v>
      </c>
      <c r="F15" s="18" t="str">
        <f t="shared" si="1"/>
        <v>https://scratch.mit.edu/discuss/topic/77072</v>
      </c>
      <c r="G15" s="19" t="str">
        <f t="shared" si="2"/>
        <v>[quote][b][url=scratch.mit.edu/discuss/topic/77072]rename following.[/url][/b] [i]by Teanaway (Mar '14)
[b]Description: [/b]
[small][b]Keywords: [/b]
[color=transparent]Tags: [/color][/small][/quote]</v>
      </c>
      <c r="H15" s="17" t="s">
        <v>14</v>
      </c>
      <c r="I15" s="17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7.25" customHeight="1">
      <c r="A16" s="9">
        <v>151350.0</v>
      </c>
      <c r="B16" s="9">
        <v>61.0</v>
      </c>
      <c r="C16" s="10">
        <v>42263.09295138889</v>
      </c>
      <c r="D16" s="11" t="s">
        <v>49</v>
      </c>
      <c r="E16" s="11" t="s">
        <v>50</v>
      </c>
      <c r="F16" s="12" t="str">
        <f t="shared" si="1"/>
        <v>https://scratch.mit.edu/discuss/topic/151350</v>
      </c>
      <c r="G16" s="13" t="str">
        <f t="shared" si="2"/>
        <v>[quote][b][url=scratch.mit.edu/discuss/topic/151350]Message Before Sharing Projects (33 Support, 2 Semi-Support, 1 No Support)[/url][/b] [i]by mojohill (Dec '15)
[b]Description: [/b]
[small][b]Keywords: [/b]
[color=transparent]Tags: [/color][/small][/quote]</v>
      </c>
      <c r="H16" s="11" t="s">
        <v>17</v>
      </c>
      <c r="I16" s="11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7.25" customHeight="1">
      <c r="A17" s="15">
        <v>164102.0</v>
      </c>
      <c r="B17" s="15">
        <v>61.0</v>
      </c>
      <c r="C17" s="16">
        <v>42304.01733796296</v>
      </c>
      <c r="D17" s="17" t="s">
        <v>51</v>
      </c>
      <c r="E17" s="17" t="s">
        <v>52</v>
      </c>
      <c r="F17" s="18" t="str">
        <f t="shared" si="1"/>
        <v>https://scratch.mit.edu/discuss/topic/164102</v>
      </c>
      <c r="G17" s="19" t="str">
        <f t="shared" si="2"/>
        <v>[quote][b][url=scratch.mit.edu/discuss/topic/164102]The New Scratch Graphics[/url][/b] [i]by Noroz (Jan '15)
[b]Description: [/b]
[small][b]Keywords: [/b]
[color=transparent]Tags: [/color][/small][/quote]</v>
      </c>
      <c r="H17" s="17" t="s">
        <v>20</v>
      </c>
      <c r="I17" s="17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7.25" customHeight="1">
      <c r="A18" s="9">
        <v>236839.0</v>
      </c>
      <c r="B18" s="9">
        <v>61.0</v>
      </c>
      <c r="C18" s="10">
        <v>42761.789305555554</v>
      </c>
      <c r="D18" s="11" t="s">
        <v>53</v>
      </c>
      <c r="E18" s="11" t="s">
        <v>54</v>
      </c>
      <c r="F18" s="12" t="str">
        <f t="shared" si="1"/>
        <v>https://scratch.mit.edu/discuss/topic/236839</v>
      </c>
      <c r="G18" s="13" t="str">
        <f t="shared" si="2"/>
        <v>[quote][b][url=scratch.mit.edu/discuss/topic/236839]Sign out of all other sessions button[/url][/b] [i]by The4thPixel ( '17)
[b]Description: [/b]
[small][b]Keywords: [/b]
[color=transparent]Tags: [/color][/small][/quote]</v>
      </c>
      <c r="H18" s="11" t="s">
        <v>23</v>
      </c>
      <c r="I18" s="11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7.25" customHeight="1">
      <c r="A19" s="15">
        <v>290171.0</v>
      </c>
      <c r="B19" s="15">
        <v>61.0</v>
      </c>
      <c r="C19" s="16">
        <v>43127.75386574074</v>
      </c>
      <c r="D19" s="17" t="s">
        <v>55</v>
      </c>
      <c r="E19" s="17" t="s">
        <v>56</v>
      </c>
      <c r="F19" s="18" t="str">
        <f t="shared" si="1"/>
        <v>https://scratch.mit.edu/discuss/topic/290171</v>
      </c>
      <c r="G19" s="19" t="str">
        <f t="shared" si="2"/>
        <v>[quote][b][url=scratch.mit.edu/discuss/topic/290171]Remove sound effect "Ringtone" from Scratch 3.0[/url][/b] [i]by dude341 ( '18)
[b]Description: [/b]
[small][b]Keywords: [/b]
[color=transparent]Tags: [/color][/small][/quote]</v>
      </c>
      <c r="H19" s="17" t="s">
        <v>26</v>
      </c>
      <c r="I19" s="17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7.25" customHeight="1">
      <c r="A20" s="9">
        <v>339578.0</v>
      </c>
      <c r="B20" s="9">
        <v>61.0</v>
      </c>
      <c r="C20" s="10">
        <v>43504.170798611114</v>
      </c>
      <c r="D20" s="11" t="s">
        <v>57</v>
      </c>
      <c r="E20" s="11" t="s">
        <v>58</v>
      </c>
      <c r="F20" s="12" t="str">
        <f t="shared" si="1"/>
        <v>https://scratch.mit.edu/discuss/topic/339578</v>
      </c>
      <c r="G20" s="13" t="str">
        <f t="shared" si="2"/>
        <v>[quote][b][url=scratch.mit.edu/discuss/topic/339578]Edit Block Colors in Scratch 3[/url][/b] [i]by MooxelStudios (May '19)
[b]Description: [/b]
[small][b]Keywords: [/b]
[color=transparent]Tags: [/color][/small][/quote]</v>
      </c>
      <c r="H20" s="11" t="s">
        <v>29</v>
      </c>
      <c r="I20" s="11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7.25" customHeight="1">
      <c r="A21" s="15">
        <v>438586.0</v>
      </c>
      <c r="B21" s="15">
        <v>61.0</v>
      </c>
      <c r="C21" s="16">
        <v>44085.03655092593</v>
      </c>
      <c r="D21" s="17" t="s">
        <v>59</v>
      </c>
      <c r="E21" s="17" t="s">
        <v>60</v>
      </c>
      <c r="F21" s="18" t="str">
        <f t="shared" si="1"/>
        <v>https://scratch.mit.edu/discuss/topic/438586</v>
      </c>
      <c r="G21" s="19" t="str">
        <f t="shared" si="2"/>
        <v>[quote][b][url=scratch.mit.edu/discuss/topic/438586]A way to make show and tell better! :D[/url][/b] [i]by Scratchfangs (Dec '20)
[b]Description: [/b]
[small][b]Keywords: [/b]
[color=transparent]Tags: [/color][/small][/quote]</v>
      </c>
      <c r="H21" s="17" t="s">
        <v>32</v>
      </c>
      <c r="I21" s="17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7.25" customHeight="1">
      <c r="A22" s="9">
        <v>46284.0</v>
      </c>
      <c r="B22" s="9">
        <v>60.0</v>
      </c>
      <c r="C22" s="10">
        <v>41838.96942129629</v>
      </c>
      <c r="D22" s="11" t="s">
        <v>61</v>
      </c>
      <c r="E22" s="11" t="s">
        <v>62</v>
      </c>
      <c r="F22" s="12" t="str">
        <f t="shared" si="1"/>
        <v>https://scratch.mit.edu/discuss/topic/46284</v>
      </c>
      <c r="G22" s="13" t="str">
        <f t="shared" si="2"/>
        <v>[quote][b][url=scratch.mit.edu/discuss/topic/46284]⫸⫸⫸⫸⫸⫸ Combine About Me and What I'm Working On Boxes ⫸⫸⫸⫸⫸⫸[/url][/b] [i]by Scratchifier (Oct '14)
[b]Description: [/b]
[small][b]Keywords: [/b]
[color=transparent]Tags: [/color][/small][/quote]</v>
      </c>
      <c r="H22" s="11" t="s">
        <v>35</v>
      </c>
      <c r="I22" s="11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7.25" customHeight="1">
      <c r="A23" s="15">
        <v>57890.0</v>
      </c>
      <c r="B23" s="15">
        <v>60.0</v>
      </c>
      <c r="C23" s="16">
        <v>41926.8894212963</v>
      </c>
      <c r="D23" s="17" t="s">
        <v>63</v>
      </c>
      <c r="E23" s="17" t="s">
        <v>64</v>
      </c>
      <c r="F23" s="18" t="str">
        <f t="shared" si="1"/>
        <v>https://scratch.mit.edu/discuss/topic/57890</v>
      </c>
      <c r="G23" s="19" t="str">
        <f t="shared" si="2"/>
        <v>[quote][b][url=scratch.mit.edu/discuss/topic/57890]Eliminating Necroposting[/url][/b] [i]by KingOfAwesome58219 (Jan '14)
[b]Description: [/b]
[small][b]Keywords: [/b]
[color=transparent]Tags: [/color][/small][/quote]</v>
      </c>
      <c r="H23" s="17" t="s">
        <v>38</v>
      </c>
      <c r="I23" s="17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7.25" customHeight="1">
      <c r="A24" s="9">
        <v>123122.0</v>
      </c>
      <c r="B24" s="9">
        <v>60.0</v>
      </c>
      <c r="C24" s="10">
        <v>42163.95699074074</v>
      </c>
      <c r="D24" s="11" t="s">
        <v>65</v>
      </c>
      <c r="E24" s="11" t="s">
        <v>66</v>
      </c>
      <c r="F24" s="12" t="str">
        <f t="shared" si="1"/>
        <v>https://scratch.mit.edu/discuss/topic/123122</v>
      </c>
      <c r="G24" s="13" t="str">
        <f t="shared" si="2"/>
        <v>[quote][b][url=scratch.mit.edu/discuss/topic/123122]A single project delete button (30+ supports)[/url][/b] [i]by Cypher123 (Sep '15)
[b]Description: [/b]
[small][b]Keywords: [/b]
[color=transparent]Tags: [/color][/small][/quote]</v>
      </c>
      <c r="H24" s="11" t="s">
        <v>41</v>
      </c>
      <c r="I24" s="11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7.25" customHeight="1">
      <c r="A25" s="15">
        <v>134388.0</v>
      </c>
      <c r="B25" s="15">
        <v>60.0</v>
      </c>
      <c r="C25" s="16">
        <v>42201.90796296296</v>
      </c>
      <c r="D25" s="17" t="s">
        <v>12</v>
      </c>
      <c r="E25" s="17" t="s">
        <v>67</v>
      </c>
      <c r="F25" s="18" t="str">
        <f t="shared" si="1"/>
        <v>https://scratch.mit.edu/discuss/topic/134388</v>
      </c>
      <c r="G25" s="19" t="str">
        <f t="shared" si="2"/>
        <v>[quote][b][url=scratch.mit.edu/discuss/topic/134388]New Sticky?[/url][/b] [i]by MathlyCat (Oct '15)
[b]Description: [/b]
[small][b]Keywords: [/b]
[color=transparent]Tags: [/color][/small][/quote]</v>
      </c>
      <c r="H25" s="17" t="s">
        <v>44</v>
      </c>
      <c r="I25" s="17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7.25" customHeight="1">
      <c r="A26" s="9">
        <v>183272.0</v>
      </c>
      <c r="B26" s="9">
        <v>60.0</v>
      </c>
      <c r="C26" s="10">
        <v>42413.912673611114</v>
      </c>
      <c r="D26" s="11" t="s">
        <v>68</v>
      </c>
      <c r="E26" s="11" t="s">
        <v>69</v>
      </c>
      <c r="F26" s="12" t="str">
        <f t="shared" si="1"/>
        <v>https://scratch.mit.edu/discuss/topic/183272</v>
      </c>
      <c r="G26" s="13" t="str">
        <f t="shared" si="2"/>
        <v>[quote][b][url=scratch.mit.edu/discuss/topic/183272]Converting Scratch to other coding languages.[/url][/b] [i]by Glamgeek (May '16)
[b]Description: [/b]
[small][b]Keywords: [/b]
[color=transparent]Tags: [/color][/small][/quote]</v>
      </c>
      <c r="H26" s="11" t="s">
        <v>11</v>
      </c>
      <c r="I26" s="11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7.25" customHeight="1">
      <c r="A27" s="15">
        <v>220608.0</v>
      </c>
      <c r="B27" s="15">
        <v>60.0</v>
      </c>
      <c r="C27" s="16">
        <v>42649.76112268519</v>
      </c>
      <c r="D27" s="17" t="s">
        <v>70</v>
      </c>
      <c r="E27" s="17" t="s">
        <v>71</v>
      </c>
      <c r="F27" s="18" t="str">
        <f t="shared" si="1"/>
        <v>https://scratch.mit.edu/discuss/topic/220608</v>
      </c>
      <c r="G27" s="19" t="str">
        <f t="shared" si="2"/>
        <v>[quote][b][url=scratch.mit.edu/discuss/topic/220608]Random project button[/url][/b] [i]by Prof_Red (Jan '16)
[b]Description: [/b]
[small][b]Keywords: [/b]
[color=transparent]Tags: [/color][/small][/quote]</v>
      </c>
      <c r="H27" s="17" t="s">
        <v>14</v>
      </c>
      <c r="I27" s="17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7.25" customHeight="1">
      <c r="A28" s="9">
        <v>268305.0</v>
      </c>
      <c r="B28" s="9">
        <v>60.0</v>
      </c>
      <c r="C28" s="10">
        <v>42914.707662037035</v>
      </c>
      <c r="D28" s="11" t="s">
        <v>72</v>
      </c>
      <c r="E28" s="11" t="s">
        <v>73</v>
      </c>
      <c r="F28" s="12" t="str">
        <f t="shared" si="1"/>
        <v>https://scratch.mit.edu/discuss/topic/268305</v>
      </c>
      <c r="G28" s="13" t="str">
        <f t="shared" si="2"/>
        <v>[quote][b][url=scratch.mit.edu/discuss/topic/268305]Sprites that should be added to scratch[/url][/b] [i]by CraftyPancake (Sep '17)
[b]Description: [/b]
[small][b]Keywords: [/b]
[color=transparent]Tags: [/color][/small][/quote]</v>
      </c>
      <c r="H28" s="11" t="s">
        <v>17</v>
      </c>
      <c r="I28" s="11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7.25" customHeight="1">
      <c r="A29" s="15">
        <v>288522.0</v>
      </c>
      <c r="B29" s="15">
        <v>60.0</v>
      </c>
      <c r="C29" s="16">
        <v>43111.21429398148</v>
      </c>
      <c r="D29" s="17" t="s">
        <v>74</v>
      </c>
      <c r="E29" s="17" t="s">
        <v>75</v>
      </c>
      <c r="F29" s="18" t="str">
        <f t="shared" si="1"/>
        <v>https://scratch.mit.edu/discuss/topic/288522</v>
      </c>
      <c r="G29" s="19" t="str">
        <f t="shared" si="2"/>
        <v>[quote][b][url=scratch.mit.edu/discuss/topic/288522]Exporting project as web app (Xbox/PlayStation/Android/iPhone Support)[/url][/b] [i]by jmonster5 ( '18)
[b]Description: [/b]
[small][b]Keywords: [/b]
[color=transparent]Tags: [/color][/small][/quote]</v>
      </c>
      <c r="H29" s="17" t="s">
        <v>20</v>
      </c>
      <c r="I29" s="17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7.25" customHeight="1">
      <c r="A30" s="9">
        <v>316437.0</v>
      </c>
      <c r="B30" s="9">
        <v>60.0</v>
      </c>
      <c r="C30" s="10">
        <v>43368.99248842592</v>
      </c>
      <c r="D30" s="11" t="s">
        <v>76</v>
      </c>
      <c r="E30" s="11" t="s">
        <v>77</v>
      </c>
      <c r="F30" s="12" t="str">
        <f t="shared" si="1"/>
        <v>https://scratch.mit.edu/discuss/topic/316437</v>
      </c>
      <c r="G30" s="13" t="str">
        <f t="shared" si="2"/>
        <v>[quote][b][url=scratch.mit.edu/discuss/topic/316437]Tail Call Optimization[/url][/b] [i]by badatprogrammingibe (Dec '18)
[b]Description: [/b]
[small][b]Keywords: [/b]
[color=transparent]Tags: [/color][/small][/quote]</v>
      </c>
      <c r="H30" s="11" t="s">
        <v>23</v>
      </c>
      <c r="I30" s="11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7.25" customHeight="1">
      <c r="A31" s="15">
        <v>345684.0</v>
      </c>
      <c r="B31" s="15">
        <v>60.0</v>
      </c>
      <c r="C31" s="16">
        <v>43552.98923611111</v>
      </c>
      <c r="D31" s="17" t="s">
        <v>78</v>
      </c>
      <c r="E31" s="17" t="s">
        <v>79</v>
      </c>
      <c r="F31" s="18" t="str">
        <f t="shared" si="1"/>
        <v>https://scratch.mit.edu/discuss/topic/345684</v>
      </c>
      <c r="G31" s="19" t="str">
        <f t="shared" si="2"/>
        <v>[quote][b][url=scratch.mit.edu/discuss/topic/345684]The #1 problem with Scratch today[/url][/b] [i]by cul8er (Jun '19)
[b]Description: [/b]
[small][b]Keywords: [/b]
[color=transparent]Tags: [/color][/small][/quote]</v>
      </c>
      <c r="H31" s="17" t="s">
        <v>26</v>
      </c>
      <c r="I31" s="17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7.25" customHeight="1">
      <c r="A32" s="9">
        <v>354104.0</v>
      </c>
      <c r="B32" s="9">
        <v>60.0</v>
      </c>
      <c r="C32" s="10">
        <v>43624.12425925926</v>
      </c>
      <c r="D32" s="11" t="s">
        <v>80</v>
      </c>
      <c r="E32" s="11" t="s">
        <v>81</v>
      </c>
      <c r="F32" s="12" t="str">
        <f t="shared" si="1"/>
        <v>https://scratch.mit.edu/discuss/topic/354104</v>
      </c>
      <c r="G32" s="13" t="str">
        <f t="shared" si="2"/>
        <v>[quote][b][url=scratch.mit.edu/discuss/topic/354104]Use Opus audio compression[/url][/b] [i]by Flowermanvista (Sep '19)
[b]Description: [/b]
[small][b]Keywords: [/b]
[color=transparent]Tags: [/color][/small][/quote]</v>
      </c>
      <c r="H32" s="11" t="s">
        <v>29</v>
      </c>
      <c r="I32" s="11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7.25" customHeight="1">
      <c r="A33" s="15">
        <v>408356.0</v>
      </c>
      <c r="B33" s="15">
        <v>60.0</v>
      </c>
      <c r="C33" s="16">
        <v>43978.725810185184</v>
      </c>
      <c r="D33" s="17" t="s">
        <v>82</v>
      </c>
      <c r="E33" s="17" t="s">
        <v>83</v>
      </c>
      <c r="F33" s="18" t="str">
        <f t="shared" si="1"/>
        <v>https://scratch.mit.edu/discuss/topic/408356</v>
      </c>
      <c r="G33" s="19" t="str">
        <f t="shared" si="2"/>
        <v>[quote][b][url=scratch.mit.edu/discuss/topic/408356]Make an official statement about mass/false reporting[/url][/b] [i]by PrincessFlowerTV (Aug '20)
[b]Description: [/b]
[small][b]Keywords: [/b]
[color=transparent]Tags: [/color][/small][/quote]</v>
      </c>
      <c r="H33" s="17" t="s">
        <v>32</v>
      </c>
      <c r="I33" s="17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7.25" customHeight="1">
      <c r="A34" s="9">
        <v>438335.0</v>
      </c>
      <c r="B34" s="9">
        <v>60.0</v>
      </c>
      <c r="C34" s="10">
        <v>44084.07710648148</v>
      </c>
      <c r="D34" s="11" t="s">
        <v>84</v>
      </c>
      <c r="E34" s="11" t="s">
        <v>85</v>
      </c>
      <c r="F34" s="12" t="str">
        <f t="shared" si="1"/>
        <v>https://scratch.mit.edu/discuss/topic/438335</v>
      </c>
      <c r="G34" s="13" t="str">
        <f t="shared" si="2"/>
        <v>[quote][b][url=scratch.mit.edu/discuss/topic/438335]Furry Scratch Cat on the next April Fools?[/url][/b] [i]by leogames2016 (Dec '20)
[b]Description: [/b]
[small][b]Keywords: [/b]
[color=transparent]Tags: [/color][/small][/quote]</v>
      </c>
      <c r="H34" s="11" t="s">
        <v>35</v>
      </c>
      <c r="I34" s="11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7.25" customHeight="1">
      <c r="A35" s="15">
        <v>22861.0</v>
      </c>
      <c r="B35" s="15">
        <v>59.0</v>
      </c>
      <c r="C35" s="16">
        <v>41621.05136574074</v>
      </c>
      <c r="D35" s="17" t="s">
        <v>86</v>
      </c>
      <c r="E35" s="17" t="s">
        <v>87</v>
      </c>
      <c r="F35" s="18" t="str">
        <f t="shared" si="1"/>
        <v>https://scratch.mit.edu/discuss/topic/22861</v>
      </c>
      <c r="G35" s="19" t="str">
        <f t="shared" si="2"/>
        <v>[quote][b][url=scratch.mit.edu/discuss/topic/22861]Balancing Respect among New and Old Scratchers.[/url][/b] [i]by pigletdiglet (Mar '13)
[b]Description: [/b]
[small][b]Keywords: [/b]
[color=transparent]Tags: [/color][/small][/quote]</v>
      </c>
      <c r="H35" s="17" t="s">
        <v>38</v>
      </c>
      <c r="I35" s="17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7.25" customHeight="1">
      <c r="A36" s="9">
        <v>96564.0</v>
      </c>
      <c r="B36" s="9">
        <v>59.0</v>
      </c>
      <c r="C36" s="10">
        <v>42071.67752314815</v>
      </c>
      <c r="D36" s="11" t="s">
        <v>88</v>
      </c>
      <c r="E36" s="11" t="s">
        <v>89</v>
      </c>
      <c r="F36" s="12" t="str">
        <f t="shared" si="1"/>
        <v>https://scratch.mit.edu/discuss/topic/96564</v>
      </c>
      <c r="G36" s="13" t="str">
        <f t="shared" si="2"/>
        <v>[quote][b][url=scratch.mit.edu/discuss/topic/96564]Speed up the Scratch editor![/url][/b] [i]by theonlygusti (Jun '15)
[b]Description: [/b]
[small][b]Keywords: [/b]
[color=transparent]Tags: [/color][/small][/quote]</v>
      </c>
      <c r="H36" s="11" t="s">
        <v>41</v>
      </c>
      <c r="I36" s="11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7.25" customHeight="1">
      <c r="A37" s="15">
        <v>100850.0</v>
      </c>
      <c r="B37" s="15">
        <v>59.0</v>
      </c>
      <c r="C37" s="16">
        <v>42086.863912037035</v>
      </c>
      <c r="D37" s="17" t="s">
        <v>90</v>
      </c>
      <c r="E37" s="17" t="s">
        <v>91</v>
      </c>
      <c r="F37" s="18" t="str">
        <f t="shared" si="1"/>
        <v>https://scratch.mit.edu/discuss/topic/100850</v>
      </c>
      <c r="G37" s="19" t="str">
        <f t="shared" si="2"/>
        <v>[quote][b][url=scratch.mit.edu/discuss/topic/100850]Curators[/url][/b] [i]by Haudio (Jun '15)
[b]Description: [/b]
[small][b]Keywords: [/b]
[color=transparent]Tags: [/color][/small][/quote]</v>
      </c>
      <c r="H37" s="17" t="s">
        <v>44</v>
      </c>
      <c r="I37" s="17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7.25" customHeight="1">
      <c r="A38" s="9">
        <v>110168.0</v>
      </c>
      <c r="B38" s="9">
        <v>59.0</v>
      </c>
      <c r="C38" s="10">
        <v>42119.03568287037</v>
      </c>
      <c r="D38" s="11" t="s">
        <v>61</v>
      </c>
      <c r="E38" s="11" t="s">
        <v>92</v>
      </c>
      <c r="F38" s="12" t="str">
        <f t="shared" si="1"/>
        <v>https://scratch.mit.edu/discuss/topic/110168</v>
      </c>
      <c r="G38" s="13" t="str">
        <f t="shared" si="2"/>
        <v>[quote][b][url=scratch.mit.edu/discuss/topic/110168]Speckle Scratch With Gray, Not Pink.[/url][/b] [i]by Scratchifier (Jul '15)
[b]Description: [/b]
[small][b]Keywords: [/b]
[color=transparent]Tags: [/color][/small][/quote]</v>
      </c>
      <c r="H38" s="11" t="s">
        <v>11</v>
      </c>
      <c r="I38" s="11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7.25" customHeight="1">
      <c r="A39" s="15">
        <v>140884.0</v>
      </c>
      <c r="B39" s="15">
        <v>59.0</v>
      </c>
      <c r="C39" s="16">
        <v>42224.96668981481</v>
      </c>
      <c r="D39" s="17" t="s">
        <v>93</v>
      </c>
      <c r="E39" s="17" t="s">
        <v>94</v>
      </c>
      <c r="F39" s="18" t="str">
        <f t="shared" si="1"/>
        <v>https://scratch.mit.edu/discuss/topic/140884</v>
      </c>
      <c r="G39" s="19" t="str">
        <f t="shared" si="2"/>
        <v>[quote][b][url=scratch.mit.edu/discuss/topic/140884]New SDS Curators[/url][/b] [i]by rollercoasterfan (Nov '15)
[b]Description: [/b]
[small][b]Keywords: [/b]
[color=transparent]Tags: [/color][/small][/quote]</v>
      </c>
      <c r="H39" s="17" t="s">
        <v>14</v>
      </c>
      <c r="I39" s="17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7.25" customHeight="1">
      <c r="A40" s="9">
        <v>189174.0</v>
      </c>
      <c r="B40" s="9">
        <v>59.0</v>
      </c>
      <c r="C40" s="10">
        <v>42448.70684027778</v>
      </c>
      <c r="D40" s="11" t="s">
        <v>30</v>
      </c>
      <c r="E40" s="11" t="s">
        <v>95</v>
      </c>
      <c r="F40" s="12" t="str">
        <f t="shared" si="1"/>
        <v>https://scratch.mit.edu/discuss/topic/189174</v>
      </c>
      <c r="G40" s="13" t="str">
        <f t="shared" si="2"/>
        <v>[quote][b][url=scratch.mit.edu/discuss/topic/189174]Idea for @ScratchTeam [Total views display][/url][/b] [i]by moss-shadow (Jun '16)
[b]Description: [/b]
[small][b]Keywords: [/b]
[color=transparent]Tags: [/color][/small][/quote]</v>
      </c>
      <c r="H40" s="11" t="s">
        <v>17</v>
      </c>
      <c r="I40" s="11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7.25" customHeight="1">
      <c r="A41" s="15">
        <v>201107.0</v>
      </c>
      <c r="B41" s="15">
        <v>59.0</v>
      </c>
      <c r="C41" s="16">
        <v>42516.87458333333</v>
      </c>
      <c r="D41" s="17" t="s">
        <v>96</v>
      </c>
      <c r="E41" s="17" t="s">
        <v>97</v>
      </c>
      <c r="F41" s="18" t="str">
        <f t="shared" si="1"/>
        <v>https://scratch.mit.edu/discuss/topic/201107</v>
      </c>
      <c r="G41" s="19" t="str">
        <f t="shared" si="2"/>
        <v>[quote][b][url=scratch.mit.edu/discuss/topic/201107]A suggestion to prevent the question "Can I change my name?" from coming up again[/url][/b] [i]by chacharosie8888 (Aug '16)
[b]Description: [/b]
[small][b]Keywords: [/b]
[color=transparent]Tags: [/color][/small][/quote]</v>
      </c>
      <c r="H41" s="17" t="s">
        <v>20</v>
      </c>
      <c r="I41" s="17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7.25" customHeight="1">
      <c r="A42" s="9">
        <v>211111.0</v>
      </c>
      <c r="B42" s="9">
        <v>59.0</v>
      </c>
      <c r="C42" s="10">
        <v>42580.80278935185</v>
      </c>
      <c r="D42" s="11" t="s">
        <v>98</v>
      </c>
      <c r="E42" s="11" t="s">
        <v>99</v>
      </c>
      <c r="F42" s="12" t="str">
        <f t="shared" si="1"/>
        <v>https://scratch.mit.edu/discuss/topic/211111</v>
      </c>
      <c r="G42" s="13" t="str">
        <f t="shared" si="2"/>
        <v>[quote][b][url=scratch.mit.edu/discuss/topic/211111]Arrows for Piano[/url][/b] [i]by TheScratchMusician (Oct '16)
[b]Description: [/b]
[small][b]Keywords: [/b]
[color=transparent]Tags: [/color][/small][/quote]</v>
      </c>
      <c r="H42" s="11" t="s">
        <v>23</v>
      </c>
      <c r="I42" s="11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7.25" customHeight="1">
      <c r="A43" s="15">
        <v>211380.0</v>
      </c>
      <c r="B43" s="15">
        <v>59.0</v>
      </c>
      <c r="C43" s="16">
        <v>42582.73769675926</v>
      </c>
      <c r="D43" s="17" t="s">
        <v>100</v>
      </c>
      <c r="E43" s="17" t="s">
        <v>101</v>
      </c>
      <c r="F43" s="18" t="str">
        <f t="shared" si="1"/>
        <v>https://scratch.mit.edu/discuss/topic/211380</v>
      </c>
      <c r="G43" s="19" t="str">
        <f t="shared" si="2"/>
        <v>[quote][b][url=scratch.mit.edu/discuss/topic/211380]Giving permission for people to edit a post.[/url][/b] [i]by bigpuppy (Oct '16)
[b]Description: [/b]
[small][b]Keywords: [/b]
[color=transparent]Tags: [/color][/small][/quote]</v>
      </c>
      <c r="H43" s="17" t="s">
        <v>26</v>
      </c>
      <c r="I43" s="17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7.25" customHeight="1">
      <c r="A44" s="9">
        <v>243690.0</v>
      </c>
      <c r="B44" s="9">
        <v>59.0</v>
      </c>
      <c r="C44" s="10">
        <v>42804.032534722224</v>
      </c>
      <c r="D44" s="11" t="s">
        <v>102</v>
      </c>
      <c r="E44" s="11" t="s">
        <v>103</v>
      </c>
      <c r="F44" s="12" t="str">
        <f t="shared" si="1"/>
        <v>https://scratch.mit.edu/discuss/topic/243690</v>
      </c>
      <c r="G44" s="13" t="str">
        <f t="shared" si="2"/>
        <v>[quote][b][url=scratch.mit.edu/discuss/topic/243690]Scratch Merchandise (I know there are books)[/url][/b] [i]by GoldenDragonEyes (Jun '17)
[b]Description: [/b]
[small][b]Keywords: [/b]
[color=transparent]Tags: [/color][/small][/quote]</v>
      </c>
      <c r="H44" s="11" t="s">
        <v>29</v>
      </c>
      <c r="I44" s="11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7.25" customHeight="1">
      <c r="A45" s="15">
        <v>349822.0</v>
      </c>
      <c r="B45" s="15">
        <v>59.0</v>
      </c>
      <c r="C45" s="16">
        <v>43588.306296296294</v>
      </c>
      <c r="D45" s="17" t="s">
        <v>104</v>
      </c>
      <c r="E45" s="17" t="s">
        <v>105</v>
      </c>
      <c r="F45" s="18" t="str">
        <f t="shared" si="1"/>
        <v>https://scratch.mit.edu/discuss/topic/349822</v>
      </c>
      <c r="G45" s="19" t="str">
        <f t="shared" si="2"/>
        <v>[quote][b][url=scratch.mit.edu/discuss/topic/349822]Make Text Inputs Rectangular, Re-Add Number Inputs for Custom Blocks, and Re-Add Editable Dropdowns[/url][/b] [i]by Jonathan50 (Aug '19)
[b]Description: [/b]
[small][b]Keywords: [/b]
[color=transparent]Tags: [/color][/small][/quote]</v>
      </c>
      <c r="H45" s="17" t="s">
        <v>32</v>
      </c>
      <c r="I45" s="17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7.25" customHeight="1">
      <c r="A46" s="9">
        <v>51646.0</v>
      </c>
      <c r="B46" s="9">
        <v>58.0</v>
      </c>
      <c r="C46" s="10">
        <v>41890.97460648148</v>
      </c>
      <c r="D46" s="11" t="s">
        <v>106</v>
      </c>
      <c r="E46" s="11" t="s">
        <v>107</v>
      </c>
      <c r="F46" s="12" t="str">
        <f t="shared" si="1"/>
        <v>https://scratch.mit.edu/discuss/topic/51646</v>
      </c>
      <c r="G46" s="13" t="str">
        <f t="shared" si="2"/>
        <v>[quote][b][url=scratch.mit.edu/discuss/topic/51646]The Online List at the Bottom of the Discussion Home[/url][/b] [i]by Deerleg (Dec '14)
[b]Description: [/b]
[small][b]Keywords: [/b]
[color=transparent]Tags: [/color][/small][/quote]</v>
      </c>
      <c r="H46" s="11" t="s">
        <v>35</v>
      </c>
      <c r="I46" s="11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7.25" customHeight="1">
      <c r="A47" s="15">
        <v>52683.0</v>
      </c>
      <c r="B47" s="15">
        <v>58.0</v>
      </c>
      <c r="C47" s="16">
        <v>41902.37038194444</v>
      </c>
      <c r="D47" s="17" t="s">
        <v>108</v>
      </c>
      <c r="E47" s="17" t="s">
        <v>109</v>
      </c>
      <c r="F47" s="18" t="str">
        <f t="shared" si="1"/>
        <v>https://scratch.mit.edu/discuss/topic/52683</v>
      </c>
      <c r="G47" s="19" t="str">
        <f t="shared" si="2"/>
        <v>[quote][b][url=scratch.mit.edu/discuss/topic/52683]Trash should empty automatically.[/url][/b] [i]by krzysiogawl01 (Dec '14)
[b]Description: [/b]
[small][b]Keywords: [/b]
[color=transparent]Tags: [/color][/small][/quote]</v>
      </c>
      <c r="H47" s="17" t="s">
        <v>38</v>
      </c>
      <c r="I47" s="17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7.25" customHeight="1">
      <c r="A48" s="9">
        <v>67844.0</v>
      </c>
      <c r="B48" s="9">
        <v>58.0</v>
      </c>
      <c r="C48" s="10">
        <v>41968.048854166664</v>
      </c>
      <c r="D48" s="11" t="s">
        <v>110</v>
      </c>
      <c r="E48" s="11" t="s">
        <v>111</v>
      </c>
      <c r="F48" s="12" t="str">
        <f t="shared" si="1"/>
        <v>https://scratch.mit.edu/discuss/topic/67844</v>
      </c>
      <c r="G48" s="13" t="str">
        <f t="shared" si="2"/>
        <v>[quote][b][url=scratch.mit.edu/discuss/topic/67844]History Page[/url][/b] [i]by The_Scratch_Squad (Feb '14)
[b]Description: [/b]
[small][b]Keywords: [/b]
[color=transparent]Tags: [/color][/small][/quote]</v>
      </c>
      <c r="H48" s="11" t="s">
        <v>41</v>
      </c>
      <c r="I48" s="11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7.25" customHeight="1">
      <c r="A49" s="15">
        <v>102868.0</v>
      </c>
      <c r="B49" s="15">
        <v>58.0</v>
      </c>
      <c r="C49" s="16">
        <v>42093.99119212963</v>
      </c>
      <c r="D49" s="17" t="s">
        <v>112</v>
      </c>
      <c r="E49" s="17" t="s">
        <v>113</v>
      </c>
      <c r="F49" s="18" t="str">
        <f t="shared" si="1"/>
        <v>https://scratch.mit.edu/discuss/topic/102868</v>
      </c>
      <c r="G49" s="19" t="str">
        <f t="shared" si="2"/>
        <v>[quote][b][url=scratch.mit.edu/discuss/topic/102868]Remove the Google Custom Search [BUNCH OF SUPPORTERS, PLEASE READ ST!][/url][/b] [i]by PrincessPanda_test_ (Jun '15)
[b]Description: [/b]
[small][b]Keywords: [/b]
[color=transparent]Tags: [/color][/small][/quote]</v>
      </c>
      <c r="H49" s="17" t="s">
        <v>44</v>
      </c>
      <c r="I49" s="17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7.25" customHeight="1">
      <c r="A50" s="9">
        <v>273076.0</v>
      </c>
      <c r="B50" s="9">
        <v>58.0</v>
      </c>
      <c r="C50" s="10">
        <v>42956.922685185185</v>
      </c>
      <c r="D50" s="11" t="s">
        <v>114</v>
      </c>
      <c r="E50" s="11" t="s">
        <v>115</v>
      </c>
      <c r="F50" s="12" t="str">
        <f t="shared" si="1"/>
        <v>https://scratch.mit.edu/discuss/topic/273076</v>
      </c>
      <c r="G50" s="13" t="str">
        <f t="shared" si="2"/>
        <v>[quote][b][url=scratch.mit.edu/discuss/topic/273076]Shared Account Rules[/url][/b] [i]by Wahsp (Nov '17)
[b]Description: [/b]
[small][b]Keywords: [/b]
[color=transparent]Tags: [/color][/small][/quote]</v>
      </c>
      <c r="H50" s="11" t="s">
        <v>11</v>
      </c>
      <c r="I50" s="11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7.25" customHeight="1">
      <c r="A51" s="15">
        <v>284841.0</v>
      </c>
      <c r="B51" s="15">
        <v>58.0</v>
      </c>
      <c r="C51" s="16">
        <v>43074.06706018518</v>
      </c>
      <c r="D51" s="17" t="s">
        <v>116</v>
      </c>
      <c r="E51" s="17" t="s">
        <v>117</v>
      </c>
      <c r="F51" s="18" t="str">
        <f t="shared" si="1"/>
        <v>https://scratch.mit.edu/discuss/topic/284841</v>
      </c>
      <c r="G51" s="19" t="str">
        <f t="shared" si="2"/>
        <v>[quote][b][url=scratch.mit.edu/discuss/topic/284841]Make C Blocks Collapsible[/url][/b] [i]by -Osiris- (Mar '17)
[b]Description: [/b]
[small][b]Keywords: [/b]
[color=transparent]Tags: [/color][/small][/quote]</v>
      </c>
      <c r="H51" s="17" t="s">
        <v>14</v>
      </c>
      <c r="I51" s="17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7.25" customHeight="1">
      <c r="A52" s="9">
        <v>336519.0</v>
      </c>
      <c r="B52" s="9">
        <v>58.0</v>
      </c>
      <c r="C52" s="10">
        <v>43482.66422453704</v>
      </c>
      <c r="D52" s="11" t="s">
        <v>118</v>
      </c>
      <c r="E52" s="11" t="s">
        <v>119</v>
      </c>
      <c r="F52" s="12" t="str">
        <f t="shared" si="1"/>
        <v>https://scratch.mit.edu/discuss/topic/336519</v>
      </c>
      <c r="G52" s="13" t="str">
        <f t="shared" si="2"/>
        <v>[quote][b][url=scratch.mit.edu/discuss/topic/336519]make forums use HTML instead of BBcode[/url][/b] [i]by space_elephant ( '19)
[b]Description: [/b]
[small][b]Keywords: [/b]
[color=transparent]Tags: [/color][/small][/quote]</v>
      </c>
      <c r="H52" s="11" t="s">
        <v>17</v>
      </c>
      <c r="I52" s="11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7.25" customHeight="1">
      <c r="A53" s="15">
        <v>352948.0</v>
      </c>
      <c r="B53" s="15">
        <v>58.0</v>
      </c>
      <c r="C53" s="16">
        <v>43614.09025462963</v>
      </c>
      <c r="D53" s="17" t="s">
        <v>120</v>
      </c>
      <c r="E53" s="17" t="s">
        <v>121</v>
      </c>
      <c r="F53" s="18" t="str">
        <f t="shared" si="1"/>
        <v>https://scratch.mit.edu/discuss/topic/352948</v>
      </c>
      <c r="G53" s="19" t="str">
        <f t="shared" si="2"/>
        <v>[quote][b][url=scratch.mit.edu/discuss/topic/352948]Create List Block in program.[/url][/b] [i]by 15-MinuteGaming (Aug '19)
[b]Description: [/b]
[small][b]Keywords: [/b]
[color=transparent]Tags: [/color][/small][/quote]</v>
      </c>
      <c r="H53" s="17" t="s">
        <v>20</v>
      </c>
      <c r="I53" s="17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7.25" customHeight="1">
      <c r="A54" s="9">
        <v>414824.0</v>
      </c>
      <c r="B54" s="9">
        <v>58.0</v>
      </c>
      <c r="C54" s="10">
        <v>43999.02460648148</v>
      </c>
      <c r="D54" s="11" t="s">
        <v>122</v>
      </c>
      <c r="E54" s="11" t="s">
        <v>123</v>
      </c>
      <c r="F54" s="12" t="str">
        <f t="shared" si="1"/>
        <v>https://scratch.mit.edu/discuss/topic/414824</v>
      </c>
      <c r="G54" s="13" t="str">
        <f t="shared" si="2"/>
        <v>[quote][b][url=scratch.mit.edu/discuss/topic/414824]Show all of your comments[/url][/b] [i]by zedthehedgehog (Sep '20)
[b]Description: [/b]
[small][b]Keywords: [/b]
[color=transparent]Tags: [/color][/small][/quote]</v>
      </c>
      <c r="H54" s="11" t="s">
        <v>23</v>
      </c>
      <c r="I54" s="11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7.25" customHeight="1">
      <c r="A55" s="15">
        <v>437452.0</v>
      </c>
      <c r="B55" s="15">
        <v>58.0</v>
      </c>
      <c r="C55" s="16">
        <v>44080.85769675926</v>
      </c>
      <c r="D55" s="17" t="s">
        <v>124</v>
      </c>
      <c r="E55" s="17" t="s">
        <v>125</v>
      </c>
      <c r="F55" s="18" t="str">
        <f t="shared" si="1"/>
        <v>https://scratch.mit.edu/discuss/topic/437452</v>
      </c>
      <c r="G55" s="19" t="str">
        <f t="shared" si="2"/>
        <v>[quote][b][url=scratch.mit.edu/discuss/topic/437452]@stopSign[/url][/b] [i]by -InsanityPlays- (Dec '20)
[b]Description: [/b]
[small][b]Keywords: [/b]
[color=transparent]Tags: [/color][/small][/quote]</v>
      </c>
      <c r="H55" s="17" t="s">
        <v>26</v>
      </c>
      <c r="I55" s="17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7.25" customHeight="1">
      <c r="A56" s="9">
        <v>443089.0</v>
      </c>
      <c r="B56" s="9">
        <v>58.0</v>
      </c>
      <c r="C56" s="10">
        <v>44103.71548611111</v>
      </c>
      <c r="D56" s="11" t="s">
        <v>126</v>
      </c>
      <c r="E56" s="11" t="s">
        <v>127</v>
      </c>
      <c r="F56" s="12" t="str">
        <f t="shared" si="1"/>
        <v>https://scratch.mit.edu/discuss/topic/443089</v>
      </c>
      <c r="G56" s="13" t="str">
        <f t="shared" si="2"/>
        <v>[quote][b][url=scratch.mit.edu/discuss/topic/443089]making scratch related websites clickable link.[/url][/b] [i]by meh_name_not_jeff (Dec '20)
[b]Description: [/b]
[small][b]Keywords: [/b]
[color=transparent]Tags: [/color][/small][/quote]</v>
      </c>
      <c r="H56" s="11" t="s">
        <v>29</v>
      </c>
      <c r="I56" s="11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7.25" customHeight="1">
      <c r="A57" s="15">
        <v>6080.0</v>
      </c>
      <c r="B57" s="15">
        <v>57.0</v>
      </c>
      <c r="C57" s="16">
        <v>41416.040347222224</v>
      </c>
      <c r="D57" s="17" t="s">
        <v>128</v>
      </c>
      <c r="E57" s="17" t="s">
        <v>129</v>
      </c>
      <c r="F57" s="18" t="str">
        <f t="shared" si="1"/>
        <v>https://scratch.mit.edu/discuss/topic/6080</v>
      </c>
      <c r="G57" s="19" t="str">
        <f t="shared" si="2"/>
        <v>[quote][b][url=scratch.mit.edu/discuss/topic/6080]Show whether user is online/offline in their posts[/url][/b] [i]by jvvg (Aug '13)
[b]Description: [/b]
[small][b]Keywords: [/b]
[color=transparent]Tags: [/color][/small][/quote]</v>
      </c>
      <c r="H57" s="17" t="s">
        <v>32</v>
      </c>
      <c r="I57" s="17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7.25" customHeight="1">
      <c r="A58" s="9">
        <v>64346.0</v>
      </c>
      <c r="B58" s="9">
        <v>57.0</v>
      </c>
      <c r="C58" s="10">
        <v>41954.73563657407</v>
      </c>
      <c r="D58" s="11" t="s">
        <v>130</v>
      </c>
      <c r="E58" s="11" t="s">
        <v>131</v>
      </c>
      <c r="F58" s="12" t="str">
        <f t="shared" si="1"/>
        <v>https://scratch.mit.edu/discuss/topic/64346</v>
      </c>
      <c r="G58" s="13" t="str">
        <f t="shared" si="2"/>
        <v>[quote][b][url=scratch.mit.edu/discuss/topic/64346]A sensor block to check cloud connection[/url][/b] [i]by TheLogFather (Feb '14)
[b]Description: [/b]
[small][b]Keywords: [/b]
[color=transparent]Tags: [/color][/small][/quote]</v>
      </c>
      <c r="H58" s="11" t="s">
        <v>35</v>
      </c>
      <c r="I58" s="11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7.25" customHeight="1">
      <c r="A59" s="15">
        <v>91188.0</v>
      </c>
      <c r="B59" s="15">
        <v>57.0</v>
      </c>
      <c r="C59" s="16">
        <v>42052.71741898148</v>
      </c>
      <c r="D59" s="17" t="s">
        <v>106</v>
      </c>
      <c r="E59" s="17" t="s">
        <v>132</v>
      </c>
      <c r="F59" s="18" t="str">
        <f t="shared" si="1"/>
        <v>https://scratch.mit.edu/discuss/topic/91188</v>
      </c>
      <c r="G59" s="19" t="str">
        <f t="shared" si="2"/>
        <v>[quote][b][url=scratch.mit.edu/discuss/topic/91188]Unanswered Posts[/url][/b] [i]by Deerleg (May '15)
[b]Description: [/b]
[small][b]Keywords: [/b]
[color=transparent]Tags: [/color][/small][/quote]</v>
      </c>
      <c r="H59" s="17" t="s">
        <v>38</v>
      </c>
      <c r="I59" s="17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7.25" customHeight="1">
      <c r="A60" s="9">
        <v>117832.0</v>
      </c>
      <c r="B60" s="9">
        <v>57.0</v>
      </c>
      <c r="C60" s="10">
        <v>42145.877118055556</v>
      </c>
      <c r="D60" s="11" t="s">
        <v>133</v>
      </c>
      <c r="E60" s="11" t="s">
        <v>134</v>
      </c>
      <c r="F60" s="12" t="str">
        <f t="shared" si="1"/>
        <v>https://scratch.mit.edu/discuss/topic/117832</v>
      </c>
      <c r="G60" s="13" t="str">
        <f t="shared" si="2"/>
        <v>[quote][b][url=scratch.mit.edu/discuss/topic/117832]Adding an "elseif" block (14 supporters)[/url][/b] [i]by Tymewalk (Aug '15)
[b]Description: [/b]
[small][b]Keywords: [/b]
[color=transparent]Tags: [/color][/small][/quote]</v>
      </c>
      <c r="H60" s="11" t="s">
        <v>41</v>
      </c>
      <c r="I60" s="11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7.25" customHeight="1">
      <c r="A61" s="15">
        <v>173891.0</v>
      </c>
      <c r="B61" s="15">
        <v>57.0</v>
      </c>
      <c r="C61" s="16">
        <v>42356.04959490741</v>
      </c>
      <c r="D61" s="17" t="s">
        <v>135</v>
      </c>
      <c r="E61" s="17" t="s">
        <v>136</v>
      </c>
      <c r="F61" s="18" t="str">
        <f t="shared" si="1"/>
        <v>https://scratch.mit.edu/discuss/topic/173891</v>
      </c>
      <c r="G61" s="19" t="str">
        <f t="shared" si="2"/>
        <v>[quote][b][url=scratch.mit.edu/discuss/topic/173891]Bump topic button.[/url][/b] [i]by Modr (Mar '15)
[b]Description: [/b]
[small][b]Keywords: [/b]
[color=transparent]Tags: [/color][/small][/quote]</v>
      </c>
      <c r="H61" s="17" t="s">
        <v>44</v>
      </c>
      <c r="I61" s="17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7.25" customHeight="1">
      <c r="A62" s="9">
        <v>260153.0</v>
      </c>
      <c r="B62" s="9">
        <v>57.0</v>
      </c>
      <c r="C62" s="10">
        <v>42879.166655092595</v>
      </c>
      <c r="D62" s="11" t="s">
        <v>137</v>
      </c>
      <c r="E62" s="11" t="s">
        <v>138</v>
      </c>
      <c r="F62" s="12" t="str">
        <f t="shared" si="1"/>
        <v>https://scratch.mit.edu/discuss/topic/260153</v>
      </c>
      <c r="G62" s="13" t="str">
        <f t="shared" si="2"/>
        <v>[quote][b][url=scratch.mit.edu/discuss/topic/260153]Change the Smiley Cat Emoji[/url][/b] [i]by WolfCat67 (Aug '17)
[b]Description: [/b]
[small][b]Keywords: [/b]
[color=transparent]Tags: [/color][/small][/quote]</v>
      </c>
      <c r="H62" s="11" t="s">
        <v>11</v>
      </c>
      <c r="I62" s="11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7.25" customHeight="1">
      <c r="A63" s="15">
        <v>274523.0</v>
      </c>
      <c r="B63" s="15">
        <v>57.0</v>
      </c>
      <c r="C63" s="16">
        <v>42972.61986111111</v>
      </c>
      <c r="D63" s="17" t="s">
        <v>139</v>
      </c>
      <c r="E63" s="17" t="s">
        <v>140</v>
      </c>
      <c r="F63" s="18" t="str">
        <f t="shared" si="1"/>
        <v>https://scratch.mit.edu/discuss/topic/274523</v>
      </c>
      <c r="G63" s="19" t="str">
        <f t="shared" si="2"/>
        <v>[quote][b][url=scratch.mit.edu/discuss/topic/274523]Zebra Striping in Scratch 3.0[/url][/b] [i]by PullJosh (Nov '17)
[b]Description: [/b]
[small][b]Keywords: [/b]
[color=transparent]Tags: [/color][/small][/quote]</v>
      </c>
      <c r="H63" s="17" t="s">
        <v>14</v>
      </c>
      <c r="I63" s="17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7.25" customHeight="1">
      <c r="A64" s="9">
        <v>286560.0</v>
      </c>
      <c r="B64" s="9">
        <v>57.0</v>
      </c>
      <c r="C64" s="10">
        <v>43089.97248842593</v>
      </c>
      <c r="D64" s="11" t="s">
        <v>141</v>
      </c>
      <c r="E64" s="11" t="s">
        <v>142</v>
      </c>
      <c r="F64" s="12" t="str">
        <f t="shared" si="1"/>
        <v>https://scratch.mit.edu/discuss/topic/286560</v>
      </c>
      <c r="G64" s="13" t="str">
        <f t="shared" si="2"/>
        <v>[quote][b][url=scratch.mit.edu/discuss/topic/286560]Have a filter for "your topics"[/url][/b] [i]by awsome_guy_360 (Mar '17)
[b]Description: [/b]
[small][b]Keywords: [/b]
[color=transparent]Tags: [/color][/small][/quote]</v>
      </c>
      <c r="H64" s="11" t="s">
        <v>17</v>
      </c>
      <c r="I64" s="11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7.25" customHeight="1">
      <c r="A65" s="15">
        <v>317379.0</v>
      </c>
      <c r="B65" s="15">
        <v>57.0</v>
      </c>
      <c r="C65" s="16">
        <v>43378.56997685185</v>
      </c>
      <c r="D65" s="17" t="s">
        <v>143</v>
      </c>
      <c r="E65" s="17" t="s">
        <v>144</v>
      </c>
      <c r="F65" s="18" t="str">
        <f t="shared" si="1"/>
        <v>https://scratch.mit.edu/discuss/topic/317379</v>
      </c>
      <c r="G65" s="19" t="str">
        <f t="shared" si="2"/>
        <v>[quote][b][url=scratch.mit.edu/discuss/topic/317379]About necroposting...[confirmation required to post on old topics][/url][/b] [i]by Buffek (Jan '18)
[b]Description: [/b]
[small][b]Keywords: [/b]
[color=transparent]Tags: [/color][/small][/quote]</v>
      </c>
      <c r="H65" s="17" t="s">
        <v>20</v>
      </c>
      <c r="I65" s="17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7.25" customHeight="1">
      <c r="A66" s="9">
        <v>320396.0</v>
      </c>
      <c r="B66" s="9">
        <v>57.0</v>
      </c>
      <c r="C66" s="10">
        <v>43409.98836805556</v>
      </c>
      <c r="D66" s="11" t="s">
        <v>145</v>
      </c>
      <c r="E66" s="11" t="s">
        <v>146</v>
      </c>
      <c r="F66" s="12" t="str">
        <f t="shared" si="1"/>
        <v>https://scratch.mit.edu/discuss/topic/320396</v>
      </c>
      <c r="G66" s="13" t="str">
        <f t="shared" si="2"/>
        <v>[quote][b][url=scratch.mit.edu/discuss/topic/320396]SDS Feedback (Help Improve The SDS!)[/url][/b] [i]by Thefrenchpeople (Feb '18)
[b]Description: [/b]
[small][b]Keywords: [/b]
[color=transparent]Tags: [/color][/small][/quote]</v>
      </c>
      <c r="H66" s="11" t="s">
        <v>23</v>
      </c>
      <c r="I66" s="11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7.25" customHeight="1">
      <c r="A67" s="15">
        <v>418657.0</v>
      </c>
      <c r="B67" s="15">
        <v>57.0</v>
      </c>
      <c r="C67" s="16">
        <v>44012.5544212963</v>
      </c>
      <c r="D67" s="17" t="s">
        <v>147</v>
      </c>
      <c r="E67" s="17" t="s">
        <v>148</v>
      </c>
      <c r="F67" s="18" t="str">
        <f t="shared" si="1"/>
        <v>https://scratch.mit.edu/discuss/topic/418657</v>
      </c>
      <c r="G67" s="19" t="str">
        <f t="shared" si="2"/>
        <v>[quote][b][url=scratch.mit.edu/discuss/topic/418657]Local time in forums[/url][/b] [i]by HTML-Fan (Sep '20)
[b]Description: [/b]
[small][b]Keywords: [/b]
[color=transparent]Tags: [/color][/small][/quote]</v>
      </c>
      <c r="H67" s="17" t="s">
        <v>26</v>
      </c>
      <c r="I67" s="17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7.25" customHeight="1">
      <c r="A68" s="9">
        <v>20619.0</v>
      </c>
      <c r="B68" s="9">
        <v>56.0</v>
      </c>
      <c r="C68" s="10">
        <v>41596.32239583333</v>
      </c>
      <c r="D68" s="11" t="s">
        <v>149</v>
      </c>
      <c r="E68" s="11" t="s">
        <v>150</v>
      </c>
      <c r="F68" s="12" t="str">
        <f t="shared" si="1"/>
        <v>https://scratch.mit.edu/discuss/topic/20619</v>
      </c>
      <c r="G68" s="13" t="str">
        <f t="shared" si="2"/>
        <v>[quote][b][url=scratch.mit.edu/discuss/topic/20619]A tiny tweak to cloud variables - 10 Supporters![/url][/b] [i]by LoopyS (Feb '13)
[b]Description: [/b]
[small][b]Keywords: [/b]
[color=transparent]Tags: [/color][/small][/quote]</v>
      </c>
      <c r="H68" s="11" t="s">
        <v>29</v>
      </c>
      <c r="I68" s="11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7.25" customHeight="1">
      <c r="A69" s="15">
        <v>30138.0</v>
      </c>
      <c r="B69" s="15">
        <v>56.0</v>
      </c>
      <c r="C69" s="16">
        <v>41689.38903935185</v>
      </c>
      <c r="D69" s="17" t="s">
        <v>151</v>
      </c>
      <c r="E69" s="17" t="s">
        <v>152</v>
      </c>
      <c r="F69" s="18" t="str">
        <f t="shared" si="1"/>
        <v>https://scratch.mit.edu/discuss/topic/30138</v>
      </c>
      <c r="G69" s="19" t="str">
        <f t="shared" si="2"/>
        <v>[quote][b][url=scratch.mit.edu/discuss/topic/30138]WHAT IS THE OFFICIAL ANSWER BY THE SCRATCH TEAM? "Forever If" block: will it ever be back? And, if not, why?[/url][/b] [i]by s_federici (May '14)
[b]Description: [/b]
[small][b]Keywords: [/b]
[color=transparent]Tags: [/color][/small][/quote]</v>
      </c>
      <c r="H69" s="17" t="s">
        <v>32</v>
      </c>
      <c r="I69" s="17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7.25" customHeight="1">
      <c r="A70" s="9">
        <v>49653.0</v>
      </c>
      <c r="B70" s="9">
        <v>56.0</v>
      </c>
      <c r="C70" s="10">
        <v>41871.49506944444</v>
      </c>
      <c r="D70" s="11" t="s">
        <v>153</v>
      </c>
      <c r="E70" s="11" t="s">
        <v>154</v>
      </c>
      <c r="F70" s="12" t="str">
        <f t="shared" si="1"/>
        <v>https://scratch.mit.edu/discuss/topic/49653</v>
      </c>
      <c r="G70" s="13" t="str">
        <f t="shared" si="2"/>
        <v>[quote][b][url=scratch.mit.edu/discuss/topic/49653]Run Without Screen Refresh Icon[/url][/b] [i]by DemCupcakesYo (Nov '14)
[b]Description: [/b]
[small][b]Keywords: [/b]
[color=transparent]Tags: [/color][/small][/quote]</v>
      </c>
      <c r="H70" s="11" t="s">
        <v>35</v>
      </c>
      <c r="I70" s="11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7.25" customHeight="1">
      <c r="A71" s="15">
        <v>56340.0</v>
      </c>
      <c r="B71" s="15">
        <v>56.0</v>
      </c>
      <c r="C71" s="16">
        <v>41920.64394675926</v>
      </c>
      <c r="D71" s="17" t="s">
        <v>155</v>
      </c>
      <c r="E71" s="17" t="s">
        <v>156</v>
      </c>
      <c r="F71" s="18" t="str">
        <f t="shared" si="1"/>
        <v>https://scratch.mit.edu/discuss/topic/56340</v>
      </c>
      <c r="G71" s="19" t="str">
        <f t="shared" si="2"/>
        <v>[quote][b][url=scratch.mit.edu/discuss/topic/56340]Block Libraries[/url][/b] [i]by ChocolatePi (Jan '14)
[b]Description: [/b]
[small][b]Keywords: [/b]
[color=transparent]Tags: [/color][/small][/quote]</v>
      </c>
      <c r="H71" s="17" t="s">
        <v>38</v>
      </c>
      <c r="I71" s="17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7.25" customHeight="1">
      <c r="A72" s="9">
        <v>74530.0</v>
      </c>
      <c r="B72" s="9">
        <v>56.0</v>
      </c>
      <c r="C72" s="10">
        <v>41992.880833333336</v>
      </c>
      <c r="D72" s="11" t="s">
        <v>157</v>
      </c>
      <c r="E72" s="11" t="s">
        <v>158</v>
      </c>
      <c r="F72" s="12" t="str">
        <f t="shared" si="1"/>
        <v>https://scratch.mit.edu/discuss/topic/74530</v>
      </c>
      <c r="G72" s="13" t="str">
        <f t="shared" si="2"/>
        <v>[quote][b][url=scratch.mit.edu/discuss/topic/74530]No cloud data letters. (8 supporters)[/url][/b] [i]by Langdon35 (Mar '14)
[b]Description: [/b]
[small][b]Keywords: [/b]
[color=transparent]Tags: [/color][/small][/quote]</v>
      </c>
      <c r="H72" s="11" t="s">
        <v>41</v>
      </c>
      <c r="I72" s="11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7.25" customHeight="1">
      <c r="A73" s="15">
        <v>87928.0</v>
      </c>
      <c r="B73" s="15">
        <v>56.0</v>
      </c>
      <c r="C73" s="16">
        <v>42042.88140046296</v>
      </c>
      <c r="D73" s="17" t="s">
        <v>159</v>
      </c>
      <c r="E73" s="17" t="s">
        <v>160</v>
      </c>
      <c r="F73" s="18" t="str">
        <f t="shared" si="1"/>
        <v>https://scratch.mit.edu/discuss/topic/87928</v>
      </c>
      <c r="G73" s="19" t="str">
        <f t="shared" si="2"/>
        <v>[quote][b][url=scratch.mit.edu/discuss/topic/87928]Remove posting time limits for users with 750+ posts[/url][/b] [i]by MegaApuTurkUltra (May '15)
[b]Description: [/b]
[small][b]Keywords: [/b]
[color=transparent]Tags: [/color][/small][/quote]</v>
      </c>
      <c r="H73" s="17" t="s">
        <v>44</v>
      </c>
      <c r="I73" s="17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7.25" customHeight="1">
      <c r="A74" s="9">
        <v>137852.0</v>
      </c>
      <c r="B74" s="9">
        <v>56.0</v>
      </c>
      <c r="C74" s="10">
        <v>42214.19548611111</v>
      </c>
      <c r="D74" s="11" t="s">
        <v>161</v>
      </c>
      <c r="E74" s="11" t="s">
        <v>162</v>
      </c>
      <c r="F74" s="12" t="str">
        <f t="shared" si="1"/>
        <v>https://scratch.mit.edu/discuss/topic/137852</v>
      </c>
      <c r="G74" s="13" t="str">
        <f t="shared" si="2"/>
        <v>[quote][b][url=scratch.mit.edu/discuss/topic/137852]A turn off/on comments on all projects button on profile/my stuff[/url][/b] [i]by Cream_E_Cookie (Oct '15)
[b]Description: [/b]
[small][b]Keywords: [/b]
[color=transparent]Tags: [/color][/small][/quote]</v>
      </c>
      <c r="H74" s="11" t="s">
        <v>11</v>
      </c>
      <c r="I74" s="11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7.25" customHeight="1">
      <c r="A75" s="15">
        <v>173303.0</v>
      </c>
      <c r="B75" s="15">
        <v>56.0</v>
      </c>
      <c r="C75" s="16">
        <v>42352.561631944445</v>
      </c>
      <c r="D75" s="17" t="s">
        <v>155</v>
      </c>
      <c r="E75" s="17" t="s">
        <v>163</v>
      </c>
      <c r="F75" s="18" t="str">
        <f t="shared" si="1"/>
        <v>https://scratch.mit.edu/discuss/topic/173303</v>
      </c>
      <c r="G75" s="19" t="str">
        <f t="shared" si="2"/>
        <v>[quote][b][url=scratch.mit.edu/discuss/topic/173303]How can we ensure quality in the forums?[/url][/b] [i]by ChocolatePi (Mar '15)
[b]Description: [/b]
[small][b]Keywords: [/b]
[color=transparent]Tags: [/color][/small][/quote]</v>
      </c>
      <c r="H75" s="17" t="s">
        <v>14</v>
      </c>
      <c r="I75" s="17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7.25" customHeight="1">
      <c r="A76" s="9">
        <v>271422.0</v>
      </c>
      <c r="B76" s="9">
        <v>56.0</v>
      </c>
      <c r="C76" s="10">
        <v>42941.810011574074</v>
      </c>
      <c r="D76" s="11" t="s">
        <v>164</v>
      </c>
      <c r="E76" s="11" t="s">
        <v>165</v>
      </c>
      <c r="F76" s="12" t="str">
        <f t="shared" si="1"/>
        <v>https://scratch.mit.edu/discuss/topic/271422</v>
      </c>
      <c r="G76" s="13" t="str">
        <f t="shared" si="2"/>
        <v>[quote][b][url=scratch.mit.edu/discuss/topic/271422]Adding projects to studios suggestion.[/url][/b] [i]by YubNubEwok (Oct '17)
[b]Description: [/b]
[small][b]Keywords: [/b]
[color=transparent]Tags: [/color][/small][/quote]</v>
      </c>
      <c r="H76" s="11" t="s">
        <v>17</v>
      </c>
      <c r="I76" s="11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7.25" customHeight="1">
      <c r="A77" s="15">
        <v>307366.0</v>
      </c>
      <c r="B77" s="15">
        <v>56.0</v>
      </c>
      <c r="C77" s="16">
        <v>43306.3878125</v>
      </c>
      <c r="D77" s="17" t="s">
        <v>166</v>
      </c>
      <c r="E77" s="17" t="s">
        <v>167</v>
      </c>
      <c r="F77" s="18" t="str">
        <f t="shared" si="1"/>
        <v>https://scratch.mit.edu/discuss/topic/307366</v>
      </c>
      <c r="G77" s="19" t="str">
        <f t="shared" si="2"/>
        <v>[quote][b][url=scratch.mit.edu/discuss/topic/307366]Ban "Ban (x)"[/url][/b] [i]by convoluto- (Oct '18)
[b]Description: [/b]
[small][b]Keywords: [/b]
[color=transparent]Tags: [/color][/small][/quote]</v>
      </c>
      <c r="H77" s="17" t="s">
        <v>20</v>
      </c>
      <c r="I77" s="17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7.25" customHeight="1">
      <c r="A78" s="9">
        <v>412532.0</v>
      </c>
      <c r="B78" s="9">
        <v>56.0</v>
      </c>
      <c r="C78" s="10">
        <v>43991.95386574074</v>
      </c>
      <c r="D78" s="11" t="s">
        <v>168</v>
      </c>
      <c r="E78" s="11" t="s">
        <v>169</v>
      </c>
      <c r="F78" s="12" t="str">
        <f t="shared" si="1"/>
        <v>https://scratch.mit.edu/discuss/topic/412532</v>
      </c>
      <c r="G78" s="13" t="str">
        <f t="shared" si="2"/>
        <v>[quote][b][url=scratch.mit.edu/discuss/topic/412532]“Former Scratch Team Member” Ranking[/url][/b] [i]by M1mikyu (Sep '20)
[b]Description: [/b]
[small][b]Keywords: [/b]
[color=transparent]Tags: [/color][/small][/quote]</v>
      </c>
      <c r="H78" s="11" t="s">
        <v>23</v>
      </c>
      <c r="I78" s="11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7.25" customHeight="1">
      <c r="A79" s="15">
        <v>447358.0</v>
      </c>
      <c r="B79" s="15">
        <v>56.0</v>
      </c>
      <c r="C79" s="16">
        <v>44117.80386574074</v>
      </c>
      <c r="D79" s="17" t="s">
        <v>170</v>
      </c>
      <c r="E79" s="17" t="s">
        <v>171</v>
      </c>
      <c r="F79" s="18" t="str">
        <f t="shared" si="1"/>
        <v>https://scratch.mit.edu/discuss/topic/447358</v>
      </c>
      <c r="G79" s="19" t="str">
        <f t="shared" si="2"/>
        <v>[quote][b][url=scratch.mit.edu/discuss/topic/447358]fix trending[/url][/b] [i]by portalpower (Jan '20)
[b]Description: [/b]
[small][b]Keywords: [/b]
[color=transparent]Tags: [/color][/small][/quote]</v>
      </c>
      <c r="H79" s="17" t="s">
        <v>26</v>
      </c>
      <c r="I79" s="17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7.25" customHeight="1">
      <c r="A80" s="9">
        <v>13384.0</v>
      </c>
      <c r="B80" s="9">
        <v>55.0</v>
      </c>
      <c r="C80" s="10">
        <v>41499.57083333333</v>
      </c>
      <c r="D80" s="11" t="s">
        <v>172</v>
      </c>
      <c r="E80" s="11" t="s">
        <v>173</v>
      </c>
      <c r="F80" s="12" t="str">
        <f t="shared" si="1"/>
        <v>https://scratch.mit.edu/discuss/topic/13384</v>
      </c>
      <c r="G80" s="13" t="str">
        <f t="shared" si="2"/>
        <v>[quote][b][url=scratch.mit.edu/discuss/topic/13384]Return Block[/url][/b] [i]by Me_Tis (Nov '13)
[b]Description: [/b]
[small][b]Keywords: [/b]
[color=transparent]Tags: [/color][/small][/quote]</v>
      </c>
      <c r="H80" s="11" t="s">
        <v>29</v>
      </c>
      <c r="I80" s="11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7.25" customHeight="1">
      <c r="A81" s="15">
        <v>17892.0</v>
      </c>
      <c r="B81" s="15">
        <v>55.0</v>
      </c>
      <c r="C81" s="16">
        <v>41559.06605324074</v>
      </c>
      <c r="D81" s="17" t="s">
        <v>174</v>
      </c>
      <c r="E81" s="17" t="s">
        <v>175</v>
      </c>
      <c r="F81" s="18" t="str">
        <f t="shared" si="1"/>
        <v>https://scratch.mit.edu/discuss/topic/17892</v>
      </c>
      <c r="G81" s="19" t="str">
        <f t="shared" si="2"/>
        <v>[quote][b][url=scratch.mit.edu/discuss/topic/17892]Homepage-Worthy Scratchers[/url][/b] [i]by -TheDoctor- (Jan '13)
[b]Description: [/b]
[small][b]Keywords: [/b]
[color=transparent]Tags: [/color][/small][/quote]</v>
      </c>
      <c r="H81" s="17" t="s">
        <v>32</v>
      </c>
      <c r="I81" s="17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7.25" customHeight="1">
      <c r="A82" s="9">
        <v>51520.0</v>
      </c>
      <c r="B82" s="9">
        <v>55.0</v>
      </c>
      <c r="C82" s="10">
        <v>41889.686898148146</v>
      </c>
      <c r="D82" s="11" t="s">
        <v>176</v>
      </c>
      <c r="E82" s="11" t="s">
        <v>177</v>
      </c>
      <c r="F82" s="12" t="str">
        <f t="shared" si="1"/>
        <v>https://scratch.mit.edu/discuss/topic/51520</v>
      </c>
      <c r="G82" s="13" t="str">
        <f t="shared" si="2"/>
        <v>[quote][b][url=scratch.mit.edu/discuss/topic/51520]The Scratch Marketplace[/url][/b] [i]by Chibi-Matoran (Dec '14)
[b]Description: [/b]
[small][b]Keywords: [/b]
[color=transparent]Tags: [/color][/small][/quote]</v>
      </c>
      <c r="H82" s="11" t="s">
        <v>35</v>
      </c>
      <c r="I82" s="11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7.25" customHeight="1">
      <c r="A83" s="15">
        <v>73402.0</v>
      </c>
      <c r="B83" s="15">
        <v>55.0</v>
      </c>
      <c r="C83" s="16">
        <v>41988.786145833335</v>
      </c>
      <c r="D83" s="17" t="s">
        <v>155</v>
      </c>
      <c r="E83" s="17" t="s">
        <v>178</v>
      </c>
      <c r="F83" s="18" t="str">
        <f t="shared" si="1"/>
        <v>https://scratch.mit.edu/discuss/topic/73402</v>
      </c>
      <c r="G83" s="19" t="str">
        <f t="shared" si="2"/>
        <v>[quote][b][url=scratch.mit.edu/discuss/topic/73402]Brief quiz on the community guidelines[/url][/b] [i]by ChocolatePi (Mar '14)
[b]Description: [/b]
[small][b]Keywords: [/b]
[color=transparent]Tags: [/color][/small][/quote]</v>
      </c>
      <c r="H83" s="17" t="s">
        <v>38</v>
      </c>
      <c r="I83" s="17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7.25" customHeight="1">
      <c r="A84" s="9">
        <v>84960.0</v>
      </c>
      <c r="B84" s="9">
        <v>55.0</v>
      </c>
      <c r="C84" s="10">
        <v>42032.06101851852</v>
      </c>
      <c r="D84" s="11" t="s">
        <v>179</v>
      </c>
      <c r="E84" s="11" t="s">
        <v>180</v>
      </c>
      <c r="F84" s="12" t="str">
        <f t="shared" si="1"/>
        <v>https://scratch.mit.edu/discuss/topic/84960</v>
      </c>
      <c r="G84" s="13" t="str">
        <f t="shared" si="2"/>
        <v>[quote][b][url=scratch.mit.edu/discuss/topic/84960]Inkscape VECTOR Effects Integration (BLURS AND MORE!)[/url][/b] [i]by DonnyCraft ( '15)
[b]Description: [/b]
[small][b]Keywords: [/b]
[color=transparent]Tags: [/color][/small][/quote]</v>
      </c>
      <c r="H84" s="11" t="s">
        <v>41</v>
      </c>
      <c r="I84" s="11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7.25" customHeight="1">
      <c r="A85" s="15">
        <v>111118.0</v>
      </c>
      <c r="B85" s="15">
        <v>55.0</v>
      </c>
      <c r="C85" s="16">
        <v>42122.4721412037</v>
      </c>
      <c r="D85" s="17" t="s">
        <v>181</v>
      </c>
      <c r="E85" s="17" t="s">
        <v>182</v>
      </c>
      <c r="F85" s="18" t="str">
        <f t="shared" si="1"/>
        <v>https://scratch.mit.edu/discuss/topic/111118</v>
      </c>
      <c r="G85" s="19" t="str">
        <f t="shared" si="2"/>
        <v>[quote][b][url=scratch.mit.edu/discuss/topic/111118]Blocking An Account When Hacked.[/url][/b] [i]by picklehazard (Jul '15)
[b]Description: [/b]
[small][b]Keywords: [/b]
[color=transparent]Tags: [/color][/small][/quote]</v>
      </c>
      <c r="H85" s="17" t="s">
        <v>44</v>
      </c>
      <c r="I85" s="17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7.25" customHeight="1">
      <c r="A86" s="9">
        <v>153022.0</v>
      </c>
      <c r="B86" s="9">
        <v>55.0</v>
      </c>
      <c r="C86" s="10">
        <v>42269.98502314815</v>
      </c>
      <c r="D86" s="11" t="s">
        <v>183</v>
      </c>
      <c r="E86" s="11" t="s">
        <v>184</v>
      </c>
      <c r="F86" s="12" t="str">
        <f t="shared" si="1"/>
        <v>https://scratch.mit.edu/discuss/topic/153022</v>
      </c>
      <c r="G86" s="13" t="str">
        <f t="shared" si="2"/>
        <v>[quote][b][url=scratch.mit.edu/discuss/topic/153022]maintenance during school hours[/url][/b] [i]by MARGOREDBARON (Dec '15)
[b]Description: [/b]
[small][b]Keywords: [/b]
[color=transparent]Tags: [/color][/small][/quote]</v>
      </c>
      <c r="H86" s="11" t="s">
        <v>11</v>
      </c>
      <c r="I86" s="11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7.25" customHeight="1">
      <c r="A87" s="15">
        <v>159832.0</v>
      </c>
      <c r="B87" s="15">
        <v>55.0</v>
      </c>
      <c r="C87" s="16">
        <v>42292.01138888889</v>
      </c>
      <c r="D87" s="17" t="s">
        <v>185</v>
      </c>
      <c r="E87" s="17" t="s">
        <v>186</v>
      </c>
      <c r="F87" s="18" t="str">
        <f t="shared" si="1"/>
        <v>https://scratch.mit.edu/discuss/topic/159832</v>
      </c>
      <c r="G87" s="19" t="str">
        <f t="shared" si="2"/>
        <v>[quote][b][url=scratch.mit.edu/discuss/topic/159832]Add explosion sound[/url][/b] [i]by chuckdaboss (Jan '15)
[b]Description: [/b]
[small][b]Keywords: [/b]
[color=transparent]Tags: [/color][/small][/quote]</v>
      </c>
      <c r="H87" s="17" t="s">
        <v>14</v>
      </c>
      <c r="I87" s="17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7.25" customHeight="1">
      <c r="A88" s="9">
        <v>160324.0</v>
      </c>
      <c r="B88" s="9">
        <v>55.0</v>
      </c>
      <c r="C88" s="10">
        <v>42293.70359953704</v>
      </c>
      <c r="D88" s="11" t="s">
        <v>187</v>
      </c>
      <c r="E88" s="11" t="s">
        <v>188</v>
      </c>
      <c r="F88" s="12" t="str">
        <f t="shared" si="1"/>
        <v>https://scratch.mit.edu/discuss/topic/160324</v>
      </c>
      <c r="G88" s="13" t="str">
        <f t="shared" si="2"/>
        <v>[quote][b][url=scratch.mit.edu/discuss/topic/160324]Ads on Scratch[/url][/b] [i]by BetterHi1 (Jan '15)
[b]Description: [/b]
[small][b]Keywords: [/b]
[color=transparent]Tags: [/color][/small][/quote]</v>
      </c>
      <c r="H88" s="11" t="s">
        <v>17</v>
      </c>
      <c r="I88" s="11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7.25" customHeight="1">
      <c r="A89" s="15">
        <v>240922.0</v>
      </c>
      <c r="B89" s="15">
        <v>55.0</v>
      </c>
      <c r="C89" s="16">
        <v>42788.003796296296</v>
      </c>
      <c r="D89" s="17" t="s">
        <v>189</v>
      </c>
      <c r="E89" s="17" t="s">
        <v>190</v>
      </c>
      <c r="F89" s="18" t="str">
        <f t="shared" si="1"/>
        <v>https://scratch.mit.edu/discuss/topic/240922</v>
      </c>
      <c r="G89" s="19" t="str">
        <f t="shared" si="2"/>
        <v>[quote][b][url=scratch.mit.edu/discuss/topic/240922]Script Locking (NOT DISABLING ALL OR PART OF SEE INSIDE)[/url][/b] [i]by 1a3c5e7g9i (May '17)
[b]Description: [/b]
[small][b]Keywords: [/b]
[color=transparent]Tags: [/color][/small][/quote]</v>
      </c>
      <c r="H89" s="17" t="s">
        <v>20</v>
      </c>
      <c r="I89" s="17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7.25" customHeight="1">
      <c r="A90" s="9">
        <v>345010.0</v>
      </c>
      <c r="B90" s="9">
        <v>55.0</v>
      </c>
      <c r="C90" s="10">
        <v>43547.14244212963</v>
      </c>
      <c r="D90" s="11" t="s">
        <v>191</v>
      </c>
      <c r="E90" s="11" t="s">
        <v>192</v>
      </c>
      <c r="F90" s="12" t="str">
        <f t="shared" si="1"/>
        <v>https://scratch.mit.edu/discuss/topic/345010</v>
      </c>
      <c r="G90" s="13" t="str">
        <f t="shared" si="2"/>
        <v>[quote][b][url=scratch.mit.edu/discuss/topic/345010]GUIDE TO THE SUGGESTIONS FORUM (PLEASE READ BEFORE MAKING A SUGGESTION)[/url][/b] [i]by XxShazammxX (Jun '19)
[b]Description: [/b]
[small][b]Keywords: [/b]
[color=transparent]Tags: [/color][/small][/quote]</v>
      </c>
      <c r="H90" s="11" t="s">
        <v>23</v>
      </c>
      <c r="I90" s="11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7.25" customHeight="1">
      <c r="A91" s="15">
        <v>408064.0</v>
      </c>
      <c r="B91" s="15">
        <v>55.0</v>
      </c>
      <c r="C91" s="16">
        <v>43977.856041666666</v>
      </c>
      <c r="D91" s="17" t="s">
        <v>193</v>
      </c>
      <c r="E91" s="17" t="s">
        <v>194</v>
      </c>
      <c r="F91" s="18" t="str">
        <f t="shared" si="1"/>
        <v>https://scratch.mit.edu/discuss/topic/408064</v>
      </c>
      <c r="G91" s="19" t="str">
        <f t="shared" si="2"/>
        <v>[quote][b][url=scratch.mit.edu/discuss/topic/408064]Forum Backpacker[/url][/b] [i]by AcheezQBURGER (Aug '20)
[b]Description: [/b]
[small][b]Keywords: [/b]
[color=transparent]Tags: [/color][/small][/quote]</v>
      </c>
      <c r="H91" s="17" t="s">
        <v>26</v>
      </c>
      <c r="I91" s="17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7.25" customHeight="1">
      <c r="A92" s="9">
        <v>431839.0</v>
      </c>
      <c r="B92" s="9">
        <v>55.0</v>
      </c>
      <c r="C92" s="10">
        <v>44059.52274305555</v>
      </c>
      <c r="D92" s="11" t="s">
        <v>147</v>
      </c>
      <c r="E92" s="11" t="s">
        <v>195</v>
      </c>
      <c r="F92" s="12" t="str">
        <f t="shared" si="1"/>
        <v>https://scratch.mit.edu/discuss/topic/431839</v>
      </c>
      <c r="G92" s="13" t="str">
        <f t="shared" si="2"/>
        <v>[quote][b][url=scratch.mit.edu/discuss/topic/431839]Cookie variables [read!][/url][/b] [i]by HTML-Fan (Nov '20)
[b]Description: [/b]
[small][b]Keywords: [/b]
[color=transparent]Tags: [/color][/small][/quote]</v>
      </c>
      <c r="H92" s="11" t="s">
        <v>29</v>
      </c>
      <c r="I92" s="11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7.25" customHeight="1">
      <c r="A93" s="15">
        <v>882.0</v>
      </c>
      <c r="B93" s="15">
        <v>54.0</v>
      </c>
      <c r="C93" s="16">
        <v>41278.59105324074</v>
      </c>
      <c r="D93" s="17" t="s">
        <v>196</v>
      </c>
      <c r="E93" s="17" t="s">
        <v>197</v>
      </c>
      <c r="F93" s="18" t="str">
        <f t="shared" si="1"/>
        <v>https://scratch.mit.edu/discuss/topic/882</v>
      </c>
      <c r="G93" s="19" t="str">
        <f t="shared" si="2"/>
        <v>[quote][b][url=scratch.mit.edu/discuss/topic/882]My ideas for fixing cloud variables[/url][/b] [i]by BoltBait ( '13)
[b]Description: [/b]
[small][b]Keywords: [/b]
[color=transparent]Tags: [/color][/small][/quote]</v>
      </c>
      <c r="H93" s="17" t="s">
        <v>32</v>
      </c>
      <c r="I93" s="17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7.25" customHeight="1">
      <c r="A94" s="9">
        <v>36295.0</v>
      </c>
      <c r="B94" s="9">
        <v>54.0</v>
      </c>
      <c r="C94" s="10">
        <v>41749.70890046296</v>
      </c>
      <c r="D94" s="11" t="s">
        <v>198</v>
      </c>
      <c r="E94" s="11" t="s">
        <v>199</v>
      </c>
      <c r="F94" s="12" t="str">
        <f t="shared" si="1"/>
        <v>https://scratch.mit.edu/discuss/topic/36295</v>
      </c>
      <c r="G94" s="13" t="str">
        <f t="shared" si="2"/>
        <v>[quote][b][url=scratch.mit.edu/discuss/topic/36295]New sensing boolean block [Scratcher rank][/url][/b] [i]by gigapouch (Jul '14)
[b]Description: [/b]
[small][b]Keywords: [/b]
[color=transparent]Tags: [/color][/small][/quote]</v>
      </c>
      <c r="H94" s="11" t="s">
        <v>35</v>
      </c>
      <c r="I94" s="11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7.25" customHeight="1">
      <c r="A95" s="15">
        <v>46225.0</v>
      </c>
      <c r="B95" s="15">
        <v>54.0</v>
      </c>
      <c r="C95" s="16">
        <v>41838.57989583333</v>
      </c>
      <c r="D95" s="17" t="s">
        <v>200</v>
      </c>
      <c r="E95" s="17" t="s">
        <v>201</v>
      </c>
      <c r="F95" s="18" t="str">
        <f t="shared" si="1"/>
        <v>https://scratch.mit.edu/discuss/topic/46225</v>
      </c>
      <c r="G95" s="19" t="str">
        <f t="shared" si="2"/>
        <v>[quote][b][url=scratch.mit.edu/discuss/topic/46225]Suggestion on how to keep the spambots down.[/url][/b] [i]by TheHockeyist (Oct '14)
[b]Description: [/b]
[small][b]Keywords: [/b]
[color=transparent]Tags: [/color][/small][/quote]</v>
      </c>
      <c r="H95" s="17" t="s">
        <v>38</v>
      </c>
      <c r="I95" s="17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7.25" customHeight="1">
      <c r="A96" s="9">
        <v>48771.0</v>
      </c>
      <c r="B96" s="9">
        <v>54.0</v>
      </c>
      <c r="C96" s="10">
        <v>41862.78576388889</v>
      </c>
      <c r="D96" s="11" t="s">
        <v>202</v>
      </c>
      <c r="E96" s="11" t="s">
        <v>203</v>
      </c>
      <c r="F96" s="12" t="str">
        <f t="shared" si="1"/>
        <v>https://scratch.mit.edu/discuss/topic/48771</v>
      </c>
      <c r="G96" s="13" t="str">
        <f t="shared" si="2"/>
        <v>[quote][b][url=scratch.mit.edu/discuss/topic/48771]Rule Against Spirals[/url][/b] [i]by turkey3 (Nov '14)
[b]Description: [/b]
[small][b]Keywords: [/b]
[color=transparent]Tags: [/color][/small][/quote]</v>
      </c>
      <c r="H96" s="11" t="s">
        <v>41</v>
      </c>
      <c r="I96" s="11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7.25" customHeight="1">
      <c r="A97" s="15">
        <v>50763.0</v>
      </c>
      <c r="B97" s="15">
        <v>54.0</v>
      </c>
      <c r="C97" s="16">
        <v>41881.93608796296</v>
      </c>
      <c r="D97" s="17" t="s">
        <v>204</v>
      </c>
      <c r="E97" s="17" t="s">
        <v>205</v>
      </c>
      <c r="F97" s="18" t="str">
        <f t="shared" si="1"/>
        <v>https://scratch.mit.edu/discuss/topic/50763</v>
      </c>
      <c r="G97" s="19" t="str">
        <f t="shared" si="2"/>
        <v>[quote][b][url=scratch.mit.edu/discuss/topic/50763]Customize the mouse cursor[/url][/b] [i]by Georgic (Nov '14)
[b]Description: [/b]
[small][b]Keywords: [/b]
[color=transparent]Tags: [/color][/small][/quote]</v>
      </c>
      <c r="H97" s="17" t="s">
        <v>44</v>
      </c>
      <c r="I97" s="17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7.25" customHeight="1">
      <c r="A98" s="9">
        <v>167684.0</v>
      </c>
      <c r="B98" s="9">
        <v>54.0</v>
      </c>
      <c r="C98" s="10">
        <v>42319.60582175926</v>
      </c>
      <c r="D98" s="11" t="s">
        <v>206</v>
      </c>
      <c r="E98" s="11" t="s">
        <v>207</v>
      </c>
      <c r="F98" s="12" t="str">
        <f t="shared" si="1"/>
        <v>https://scratch.mit.edu/discuss/topic/167684</v>
      </c>
      <c r="G98" s="13" t="str">
        <f t="shared" si="2"/>
        <v>[quote][b][url=scratch.mit.edu/discuss/topic/167684]Bot Spam Blocker[/url][/b] [i]by DaSpudLord (Feb '15)
[b]Description: [/b]
[small][b]Keywords: [/b]
[color=transparent]Tags: [/color][/small][/quote]</v>
      </c>
      <c r="H98" s="11" t="s">
        <v>11</v>
      </c>
      <c r="I98" s="11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7.25" customHeight="1">
      <c r="A99" s="15">
        <v>194262.0</v>
      </c>
      <c r="B99" s="15">
        <v>54.0</v>
      </c>
      <c r="C99" s="16">
        <v>42476.70490740741</v>
      </c>
      <c r="D99" s="17" t="s">
        <v>208</v>
      </c>
      <c r="E99" s="17" t="s">
        <v>209</v>
      </c>
      <c r="F99" s="18" t="str">
        <f t="shared" si="1"/>
        <v>https://scratch.mit.edu/discuss/topic/194262</v>
      </c>
      <c r="G99" s="19" t="str">
        <f t="shared" si="2"/>
        <v>[quote][b][url=scratch.mit.edu/discuss/topic/194262]New Homepage[/url][/b] [i]by JakeCarroll (Jul '16)
[b]Description: [/b]
[small][b]Keywords: [/b]
[color=transparent]Tags: [/color][/small][/quote]</v>
      </c>
      <c r="H99" s="17" t="s">
        <v>14</v>
      </c>
      <c r="I99" s="17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7.25" customHeight="1">
      <c r="A100" s="9">
        <v>194410.0</v>
      </c>
      <c r="B100" s="9">
        <v>54.0</v>
      </c>
      <c r="C100" s="10">
        <v>42477.59075231481</v>
      </c>
      <c r="D100" s="11" t="s">
        <v>210</v>
      </c>
      <c r="E100" s="11" t="s">
        <v>211</v>
      </c>
      <c r="F100" s="12" t="str">
        <f t="shared" si="1"/>
        <v>https://scratch.mit.edu/discuss/topic/194410</v>
      </c>
      <c r="G100" s="13" t="str">
        <f t="shared" si="2"/>
        <v>[quote][b][url=scratch.mit.edu/discuss/topic/194410]Better remix detection[/url][/b] [i]by Techno-CAT (Jul '16)
[b]Description: [/b]
[small][b]Keywords: [/b]
[color=transparent]Tags: [/color][/small][/quote]</v>
      </c>
      <c r="H100" s="11" t="s">
        <v>17</v>
      </c>
      <c r="I100" s="11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7.25" customHeight="1">
      <c r="A101" s="15">
        <v>237104.0</v>
      </c>
      <c r="B101" s="15">
        <v>54.0</v>
      </c>
      <c r="C101" s="16">
        <v>42763.71833333333</v>
      </c>
      <c r="D101" s="17" t="s">
        <v>212</v>
      </c>
      <c r="E101" s="17" t="s">
        <v>213</v>
      </c>
      <c r="F101" s="18" t="str">
        <f t="shared" si="1"/>
        <v>https://scratch.mit.edu/discuss/topic/237104</v>
      </c>
      <c r="G101" s="19" t="str">
        <f t="shared" si="2"/>
        <v>[quote][b][url=scratch.mit.edu/discuss/topic/237104]Real-time Chat that makes collaboration much easier![/url][/b] [i]by humantorch01 ( '17)
[b]Description: [/b]
[small][b]Keywords: [/b]
[color=transparent]Tags: [/color][/small][/quote]</v>
      </c>
      <c r="H101" s="17" t="s">
        <v>20</v>
      </c>
      <c r="I101" s="17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</sheetData>
  <drawing r:id="rId1"/>
</worksheet>
</file>