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<sst xmlns="http://schemas.openxmlformats.org/spreadsheetml/2006/main" count="307" uniqueCount="211">
  <si>
    <t>Topic ID</t>
  </si>
  <si>
    <t># of Posts</t>
  </si>
  <si>
    <t>Date</t>
  </si>
  <si>
    <t>Username</t>
  </si>
  <si>
    <t>Title</t>
  </si>
  <si>
    <t>Link for easy access</t>
  </si>
  <si>
    <t>Description</t>
  </si>
  <si>
    <t>Keywords</t>
  </si>
  <si>
    <t>Tags</t>
  </si>
  <si>
    <t>Chibi-Matoran</t>
  </si>
  <si>
    <t>Separate Remixes From Original Projects on Profiles</t>
  </si>
  <si>
    <t>Jan</t>
  </si>
  <si>
    <t>Kequalia</t>
  </si>
  <si>
    <t>Image Hosting on Scratch itself</t>
  </si>
  <si>
    <t>Feb</t>
  </si>
  <si>
    <t>Zarlog</t>
  </si>
  <si>
    <t>Profile art (17 supporters)</t>
  </si>
  <si>
    <t>Mar</t>
  </si>
  <si>
    <t>rollercoasterfan</t>
  </si>
  <si>
    <t>Image Whitelists</t>
  </si>
  <si>
    <t>Apr</t>
  </si>
  <si>
    <t>behemothswagsalot1</t>
  </si>
  <si>
    <t>Suggestion: 'Attention Needed' section of homepage</t>
  </si>
  <si>
    <t>May</t>
  </si>
  <si>
    <t>joefarebrother</t>
  </si>
  <si>
    <t>Unicode blocks</t>
  </si>
  <si>
    <t>Jun</t>
  </si>
  <si>
    <t>the2000</t>
  </si>
  <si>
    <t>Do both</t>
  </si>
  <si>
    <t>Jul</t>
  </si>
  <si>
    <t>-Hologram</t>
  </si>
  <si>
    <t>Clone Count variable</t>
  </si>
  <si>
    <t>Aug</t>
  </si>
  <si>
    <t>dvargasews</t>
  </si>
  <si>
    <t>New features for lists in forum posts (that contains a request to the Scratch Team for when editing or deleting posts)</t>
  </si>
  <si>
    <t>Sep</t>
  </si>
  <si>
    <t>Mr_PenguinAlex</t>
  </si>
  <si>
    <t>option to make it so you click a script twice to start it, not once</t>
  </si>
  <si>
    <t>Oct</t>
  </si>
  <si>
    <t>AidyGamer60</t>
  </si>
  <si>
    <t>Privacy settings/child settings</t>
  </si>
  <si>
    <t>Nov</t>
  </si>
  <si>
    <t>_RareScratch_</t>
  </si>
  <si>
    <t>A boolean block that scans if a thing has atleast 1 thing that is in a list.</t>
  </si>
  <si>
    <t>Dec</t>
  </si>
  <si>
    <t>Zelfen</t>
  </si>
  <si>
    <t>Friends</t>
  </si>
  <si>
    <t>Byron_Inc</t>
  </si>
  <si>
    <t>Add Print function</t>
  </si>
  <si>
    <t>SuperSean12</t>
  </si>
  <si>
    <t>Moderator bots</t>
  </si>
  <si>
    <t>p-p-p-p-p-p-p-p-p-p-</t>
  </si>
  <si>
    <t>Trending Project Protection (read desc.)</t>
  </si>
  <si>
    <t>mundofinkyenglish</t>
  </si>
  <si>
    <t>A way to change your username without making any confusion.</t>
  </si>
  <si>
    <t>Wetbikeboy2500</t>
  </si>
  <si>
    <t>Multiple work stations/sheets in a sprite</t>
  </si>
  <si>
    <t>20btheilmanngohr</t>
  </si>
  <si>
    <t>Atlas Support</t>
  </si>
  <si>
    <t>Aboot4</t>
  </si>
  <si>
    <t>Min/Max Number Input (19 Supporters, want to add to it?)</t>
  </si>
  <si>
    <t>A New Forum Rule</t>
  </si>
  <si>
    <t>Scratcher1002</t>
  </si>
  <si>
    <t>Switch and label block (Supporters 2:2:2 for switch 2:1:1 for label)</t>
  </si>
  <si>
    <t>INSANITYKID101</t>
  </si>
  <si>
    <t>This has been really annoying, so I think this can happen. [add Slur to Note block]</t>
  </si>
  <si>
    <t>New Blocks for Displaying Text</t>
  </si>
  <si>
    <t>new blocks</t>
  </si>
  <si>
    <t>MarioFan3629</t>
  </si>
  <si>
    <t>New Block Suggestion! (last key pressed)</t>
  </si>
  <si>
    <t>-stache-</t>
  </si>
  <si>
    <t>Allow projects to be shared with different open source licenses</t>
  </si>
  <si>
    <t>c-o</t>
  </si>
  <si>
    <t>Stricter bans on games</t>
  </si>
  <si>
    <t>powercon5</t>
  </si>
  <si>
    <t>Scratch Sound Editor</t>
  </si>
  <si>
    <t>MinecraftM153</t>
  </si>
  <si>
    <t>Block palette</t>
  </si>
  <si>
    <t>Co-Creators</t>
  </si>
  <si>
    <t>RetroTV</t>
  </si>
  <si>
    <t>Account Motto</t>
  </si>
  <si>
    <t>Cub56</t>
  </si>
  <si>
    <t>Very mild violence allowed in featured projects</t>
  </si>
  <si>
    <t>Lythr0nax</t>
  </si>
  <si>
    <t>Dinosaur3 sprite in scratch 3.0 deeply offends me</t>
  </si>
  <si>
    <t>yurilover21</t>
  </si>
  <si>
    <t>Bring together the scratchers!</t>
  </si>
  <si>
    <t>leahcimto</t>
  </si>
  <si>
    <t>Broadcast Feature (READ FULL OP)</t>
  </si>
  <si>
    <t>scimonster</t>
  </si>
  <si>
    <t>Collapse quote/code</t>
  </si>
  <si>
    <t>Tierage27</t>
  </si>
  <si>
    <t>Built In Swear Word Detect?</t>
  </si>
  <si>
    <t>SuperJedi224</t>
  </si>
  <si>
    <t>Some suggestions:</t>
  </si>
  <si>
    <t>Zparx</t>
  </si>
  <si>
    <t>More solid identification for clones</t>
  </si>
  <si>
    <t>fezzinate</t>
  </si>
  <si>
    <t>Special Comment Blocks</t>
  </si>
  <si>
    <t>MushroomMan99</t>
  </si>
  <si>
    <t>letters () to () of () block</t>
  </si>
  <si>
    <t>epicsandwich123</t>
  </si>
  <si>
    <t>following addition.</t>
  </si>
  <si>
    <t>savaka</t>
  </si>
  <si>
    <t>Extension to send messages</t>
  </si>
  <si>
    <t>OmnipotentPotato</t>
  </si>
  <si>
    <t>Better Suggestion System (16)</t>
  </si>
  <si>
    <t>HyperCode</t>
  </si>
  <si>
    <t>Tagging</t>
  </si>
  <si>
    <t>Scratchifier</t>
  </si>
  <si>
    <t>The Round Block Should Be Well-Rounded.</t>
  </si>
  <si>
    <t>Requests Forum shouldn't be a forum</t>
  </si>
  <si>
    <t>ale359</t>
  </si>
  <si>
    <t>Please add desktop Notifications!</t>
  </si>
  <si>
    <t>MClovers</t>
  </si>
  <si>
    <t>Wiki Forum/Section</t>
  </si>
  <si>
    <t>LionHeart70</t>
  </si>
  <si>
    <t>Offsite links</t>
  </si>
  <si>
    <t>Rem889</t>
  </si>
  <si>
    <t>Different languages in Paint Editor.</t>
  </si>
  <si>
    <t>kenny2scratch</t>
  </si>
  <si>
    <t>Thanking comments/posts</t>
  </si>
  <si>
    <t>leogames2016</t>
  </si>
  <si>
    <t>Ideas I Want to Change Scratch Cat Design.</t>
  </si>
  <si>
    <t>CANSLP</t>
  </si>
  <si>
    <t>security concern???</t>
  </si>
  <si>
    <t>TheColaber</t>
  </si>
  <si>
    <t>Comment Blocks</t>
  </si>
  <si>
    <t>ccl12478</t>
  </si>
  <si>
    <t>Scratch Team, PLEASE READ</t>
  </si>
  <si>
    <t>X-UltimateGamer-X</t>
  </si>
  <si>
    <t>Youtube</t>
  </si>
  <si>
    <t>MalinC</t>
  </si>
  <si>
    <t>Scratch directions not consistent with trigonometry</t>
  </si>
  <si>
    <t>PERCE-NEIGE</t>
  </si>
  <si>
    <t>Can we have a rating on Scratch?</t>
  </si>
  <si>
    <t>Superdoggy</t>
  </si>
  <si>
    <t>Manipulating the Stage</t>
  </si>
  <si>
    <t>Think_Quest</t>
  </si>
  <si>
    <t>Powers</t>
  </si>
  <si>
    <t>Detriment</t>
  </si>
  <si>
    <t>Make the forums stop using Imageshack for pictures</t>
  </si>
  <si>
    <t>TheHockeyist</t>
  </si>
  <si>
    <t>Get rid of the Recently Shared Projects section!!!!</t>
  </si>
  <si>
    <t>New block, about colours!</t>
  </si>
  <si>
    <t>cosmicrush</t>
  </si>
  <si>
    <t>How About A Physics Engine Item?</t>
  </si>
  <si>
    <t>Letsgopitt</t>
  </si>
  <si>
    <t>Remove "Next Backdrop/Costume" Block and make the "Switch Costume To [ ]" the same as its backdrop counterpart.</t>
  </si>
  <si>
    <t>The_Scratch_Squad</t>
  </si>
  <si>
    <t>A Place to put regulations on Forums</t>
  </si>
  <si>
    <t>b1456</t>
  </si>
  <si>
    <t>Siri Like Voice Block</t>
  </si>
  <si>
    <t>Pure_Angel</t>
  </si>
  <si>
    <t>Being Able To Choose Which Studios You Get Activities From? 10+ supports! 2 semi supports!</t>
  </si>
  <si>
    <t>jerry1000</t>
  </si>
  <si>
    <t>Easier Way to Remove Favourites</t>
  </si>
  <si>
    <t>Abstract-</t>
  </si>
  <si>
    <t>A Small Edit To The Community Guidelines</t>
  </si>
  <si>
    <t>Yanderan</t>
  </si>
  <si>
    <t>Almost</t>
  </si>
  <si>
    <t>Catzila25</t>
  </si>
  <si>
    <t>..::Artist Suggestions::..</t>
  </si>
  <si>
    <t>More username blocks</t>
  </si>
  <si>
    <t>Programaster20</t>
  </si>
  <si>
    <t>Coding</t>
  </si>
  <si>
    <t>WatermelonHeadache</t>
  </si>
  <si>
    <t>Different Tiered Forum Reports</t>
  </si>
  <si>
    <t>GamesGuyTV</t>
  </si>
  <si>
    <t>Ban Pages for 3.0</t>
  </si>
  <si>
    <t>GoldenretriverLP</t>
  </si>
  <si>
    <t>Local Storage function</t>
  </si>
  <si>
    <t>Pikachu442</t>
  </si>
  <si>
    <t>Unpopular Scratchers</t>
  </si>
  <si>
    <t>EIephant_Lover</t>
  </si>
  <si>
    <t>Other [Things on Scratch]/General/More [Topics] Forum but still ABOUT SCRATCH</t>
  </si>
  <si>
    <t>-Exphire-</t>
  </si>
  <si>
    <t>Flag as "don't front page"</t>
  </si>
  <si>
    <t>KittyFireSt0rm</t>
  </si>
  <si>
    <t>Delete all occurrences of block</t>
  </si>
  <si>
    <t>dogeiscut</t>
  </si>
  <si>
    <t>Vector Operator Controls</t>
  </si>
  <si>
    <t>garnetluvcookie</t>
  </si>
  <si>
    <t>Private mode</t>
  </si>
  <si>
    <t>Lucario621</t>
  </si>
  <si>
    <t>Naming Scripts in the Backpack</t>
  </si>
  <si>
    <t>Help Bring the Community Together, Not Apart</t>
  </si>
  <si>
    <t>BGMead</t>
  </si>
  <si>
    <t>New Scripts For The 'Sounds' Bar</t>
  </si>
  <si>
    <t>Really_A</t>
  </si>
  <si>
    <t>A Quick Option To Report A Post (15+ Supporters)</t>
  </si>
  <si>
    <t>briancolder</t>
  </si>
  <si>
    <t>Can Scratch be made into an XBox/Wii/Playstation game?</t>
  </si>
  <si>
    <t>for539</t>
  </si>
  <si>
    <t>Making Scratch More Interactive</t>
  </si>
  <si>
    <t>King_Nether</t>
  </si>
  <si>
    <t>CPU block</t>
  </si>
  <si>
    <t>monstermash3</t>
  </si>
  <si>
    <t>The new remix system</t>
  </si>
  <si>
    <t>bigpuppy</t>
  </si>
  <si>
    <t>Featured Studios and the ST/Cartoon Network</t>
  </si>
  <si>
    <t>Scratch should have an sb2 to EXE converter!</t>
  </si>
  <si>
    <t>jammum</t>
  </si>
  <si>
    <t>Add a block that plays sounds backwards</t>
  </si>
  <si>
    <t>yzyzyz</t>
  </si>
  <si>
    <t>science and math (STEM, but not really) forum!</t>
  </si>
  <si>
    <t>dude341</t>
  </si>
  <si>
    <t>Scratch 3.0 should not have these blocks as extensions</t>
  </si>
  <si>
    <t>say [] with effect [ v]</t>
  </si>
  <si>
    <t>Ian-Stewart</t>
  </si>
  <si>
    <t>Make a Custom URL!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</si>
</sst>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sz val="8.0"/>
    </font>
    <font>
      <sz val="8.0"/>
      <color rgb="FF000000"/>
    </font>
    <font/>
    <font>
      <color theme="1"/>
      <name val="Arial"/>
    </font>
    <font>
      <name val="Arial"/>
    </font>
    <font>
      <u/>
      <color rgb="FF0000FF"/>
      <name val="Arial"/>
    </font>
    <font>
      <name val="Calibri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4" width="8.0"/>
    <col customWidth="1" min="5" max="5" width="71.86"/>
    <col customWidth="1" min="6" max="6" width="31.86"/>
    <col hidden="1" min="7" max="8" width="14.43"/>
    <col customWidth="1" min="9" max="9" width="91.71"/>
    <col customWidth="1" min="10" max="10" width="45.14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5" t="s">
        <v>6</v>
      </c>
      <c r="J1" s="6" t="s">
        <v>7</v>
      </c>
      <c r="K1" s="7" t="s">
        <v>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7.25" customHeight="1">
      <c r="A2" s="9">
        <v>78278.0</v>
      </c>
      <c r="B2" s="9">
        <v>47.0</v>
      </c>
      <c r="C2" s="10">
        <v>42007.0728125</v>
      </c>
      <c r="D2" s="11" t="s">
        <v>9</v>
      </c>
      <c r="E2" s="11" t="s">
        <v>10</v>
      </c>
      <c r="F2" s="12" t="str">
        <f t="shared" ref="F2:F101" si="1">JOIN("","https://scratch.mit.edu/discuss/topic/",A2)</f>
        <v>https://scratch.mit.edu/discuss/topic/78278</v>
      </c>
      <c r="G2" s="13" t="str">
        <f t="shared" ref="G2:G101" si="2">JOIN("", "[quote][b][url=scratch.mit.edu/discuss/topic/", A2, "]", E2, "[/url][/b] [i]by ", D2, " (", INDIRECT(JOIN("","H",(MONTH(C2)))), " '", RIGHT(YEAR(C2),2),")", char(10),"[b]Description: [/b]", I2, char(10), "[small][b]Keywords: [/b]",J2,char(10),"[color=transparent]Tags: ",K2,"[/color][/small][/quote]")</f>
        <v>[quote][b][url=scratch.mit.edu/discuss/topic/78278]Separate Remixes From Original Projects on Profiles[/url][/b] [i]by Chibi-Matoran ( '15)
[b]Description: [/b]
[small][b]Keywords: [/b]
[color=transparent]Tags: [/color][/small][/quote]</v>
      </c>
      <c r="H2" s="11" t="s">
        <v>11</v>
      </c>
      <c r="I2" s="1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7.25" customHeight="1">
      <c r="A3" s="15">
        <v>105510.0</v>
      </c>
      <c r="B3" s="15">
        <v>47.0</v>
      </c>
      <c r="C3" s="16">
        <v>42102.303506944445</v>
      </c>
      <c r="D3" s="17" t="s">
        <v>12</v>
      </c>
      <c r="E3" s="17" t="s">
        <v>13</v>
      </c>
      <c r="F3" s="18" t="str">
        <f t="shared" si="1"/>
        <v>https://scratch.mit.edu/discuss/topic/105510</v>
      </c>
      <c r="G3" s="19" t="str">
        <f t="shared" si="2"/>
        <v>[quote][b][url=scratch.mit.edu/discuss/topic/105510]Image Hosting on Scratch itself[/url][/b] [i]by Kequalia (Mar '15)
[b]Description: [/b]
[small][b]Keywords: [/b]
[color=transparent]Tags: [/color][/small][/quote]</v>
      </c>
      <c r="H3" s="17" t="s">
        <v>14</v>
      </c>
      <c r="I3" s="1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7.25" customHeight="1">
      <c r="A4" s="9">
        <v>143556.0</v>
      </c>
      <c r="B4" s="9">
        <v>47.0</v>
      </c>
      <c r="C4" s="10">
        <v>42233.881875</v>
      </c>
      <c r="D4" s="11" t="s">
        <v>15</v>
      </c>
      <c r="E4" s="11" t="s">
        <v>16</v>
      </c>
      <c r="F4" s="12" t="str">
        <f t="shared" si="1"/>
        <v>https://scratch.mit.edu/discuss/topic/143556</v>
      </c>
      <c r="G4" s="13" t="str">
        <f t="shared" si="2"/>
        <v>[quote][b][url=scratch.mit.edu/discuss/topic/143556]Profile art (17 supporters)[/url][/b] [i]by Zarlog (Jul '15)
[b]Description: [/b]
[small][b]Keywords: [/b]
[color=transparent]Tags: [/color][/small][/quote]</v>
      </c>
      <c r="H4" s="11" t="s">
        <v>17</v>
      </c>
      <c r="I4" s="11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7.25" customHeight="1">
      <c r="A5" s="15">
        <v>161764.0</v>
      </c>
      <c r="B5" s="15">
        <v>47.0</v>
      </c>
      <c r="C5" s="16">
        <v>42297.61200231482</v>
      </c>
      <c r="D5" s="17" t="s">
        <v>18</v>
      </c>
      <c r="E5" s="17" t="s">
        <v>19</v>
      </c>
      <c r="F5" s="18" t="str">
        <f t="shared" si="1"/>
        <v>https://scratch.mit.edu/discuss/topic/161764</v>
      </c>
      <c r="G5" s="19" t="str">
        <f t="shared" si="2"/>
        <v>[quote][b][url=scratch.mit.edu/discuss/topic/161764]Image Whitelists[/url][/b] [i]by rollercoasterfan (Sep '15)
[b]Description: [/b]
[small][b]Keywords: [/b]
[color=transparent]Tags: [/color][/small][/quote]</v>
      </c>
      <c r="H5" s="17" t="s">
        <v>20</v>
      </c>
      <c r="I5" s="1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9">
        <v>167068.0</v>
      </c>
      <c r="B6" s="9">
        <v>47.0</v>
      </c>
      <c r="C6" s="10">
        <v>42315.639085648145</v>
      </c>
      <c r="D6" s="11" t="s">
        <v>21</v>
      </c>
      <c r="E6" s="11" t="s">
        <v>22</v>
      </c>
      <c r="F6" s="12" t="str">
        <f t="shared" si="1"/>
        <v>https://scratch.mit.edu/discuss/topic/167068</v>
      </c>
      <c r="G6" s="13" t="str">
        <f t="shared" si="2"/>
        <v>[quote][b][url=scratch.mit.edu/discuss/topic/167068]Suggestion: 'Attention Needed' section of homepage[/url][/b] [i]by behemothswagsalot1 (Oct '15)
[b]Description: [/b]
[small][b]Keywords: [/b]
[color=transparent]Tags: [/color][/small][/quote]</v>
      </c>
      <c r="H6" s="11" t="s">
        <v>23</v>
      </c>
      <c r="I6" s="1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15">
        <v>201644.0</v>
      </c>
      <c r="B7" s="15">
        <v>47.0</v>
      </c>
      <c r="C7" s="16">
        <v>42520.24986111111</v>
      </c>
      <c r="D7" s="17" t="s">
        <v>24</v>
      </c>
      <c r="E7" s="17" t="s">
        <v>25</v>
      </c>
      <c r="F7" s="18" t="str">
        <f t="shared" si="1"/>
        <v>https://scratch.mit.edu/discuss/topic/201644</v>
      </c>
      <c r="G7" s="19" t="str">
        <f t="shared" si="2"/>
        <v>[quote][b][url=scratch.mit.edu/discuss/topic/201644]Unicode blocks[/url][/b] [i]by joefarebrother (Apr '16)
[b]Description: [/b]
[small][b]Keywords: [/b]
[color=transparent]Tags: [/color][/small][/quote]</v>
      </c>
      <c r="H7" s="17" t="s">
        <v>26</v>
      </c>
      <c r="I7" s="1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9">
        <v>210017.0</v>
      </c>
      <c r="B8" s="9">
        <v>47.0</v>
      </c>
      <c r="C8" s="10">
        <v>42573.76049768519</v>
      </c>
      <c r="D8" s="11" t="s">
        <v>27</v>
      </c>
      <c r="E8" s="11" t="s">
        <v>28</v>
      </c>
      <c r="F8" s="12" t="str">
        <f t="shared" si="1"/>
        <v>https://scratch.mit.edu/discuss/topic/210017</v>
      </c>
      <c r="G8" s="13" t="str">
        <f t="shared" si="2"/>
        <v>[quote][b][url=scratch.mit.edu/discuss/topic/210017]Do both[/url][/b] [i]by the2000 (Jun '16)
[b]Description: [/b]
[small][b]Keywords: [/b]
[color=transparent]Tags: [/color][/small][/quote]</v>
      </c>
      <c r="H8" s="11" t="s">
        <v>29</v>
      </c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15">
        <v>215219.0</v>
      </c>
      <c r="B9" s="15">
        <v>47.0</v>
      </c>
      <c r="C9" s="16">
        <v>42608.42685185185</v>
      </c>
      <c r="D9" s="17" t="s">
        <v>30</v>
      </c>
      <c r="E9" s="17" t="s">
        <v>31</v>
      </c>
      <c r="F9" s="18" t="str">
        <f t="shared" si="1"/>
        <v>https://scratch.mit.edu/discuss/topic/215219</v>
      </c>
      <c r="G9" s="19" t="str">
        <f t="shared" si="2"/>
        <v>[quote][b][url=scratch.mit.edu/discuss/topic/215219]Clone Count variable[/url][/b] [i]by -Hologram (Jul '16)
[b]Description: [/b]
[small][b]Keywords: [/b]
[color=transparent]Tags: [/color][/small][/quote]</v>
      </c>
      <c r="H9" s="17" t="s">
        <v>32</v>
      </c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9">
        <v>229506.0</v>
      </c>
      <c r="B10" s="9">
        <v>47.0</v>
      </c>
      <c r="C10" s="10">
        <v>42712.10166666667</v>
      </c>
      <c r="D10" s="11" t="s">
        <v>33</v>
      </c>
      <c r="E10" s="11" t="s">
        <v>34</v>
      </c>
      <c r="F10" s="12" t="str">
        <f t="shared" si="1"/>
        <v>https://scratch.mit.edu/discuss/topic/229506</v>
      </c>
      <c r="G10" s="13" t="str">
        <f t="shared" si="2"/>
        <v>[quote][b][url=scratch.mit.edu/discuss/topic/229506]New features for lists in forum posts (that contains a request to the Scratch Team for when editing or deleting posts)[/url][/b] [i]by dvargasews (Nov '16)
[b]Description: [/b]
[small][b]Keywords: [/b]
[color=transparent]Tags: [/color][/small][/quote]</v>
      </c>
      <c r="H10" s="11" t="s">
        <v>35</v>
      </c>
      <c r="I10" s="1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15">
        <v>353872.0</v>
      </c>
      <c r="B11" s="15">
        <v>47.0</v>
      </c>
      <c r="C11" s="16">
        <v>43621.93078703704</v>
      </c>
      <c r="D11" s="17" t="s">
        <v>36</v>
      </c>
      <c r="E11" s="17" t="s">
        <v>37</v>
      </c>
      <c r="F11" s="18" t="str">
        <f t="shared" si="1"/>
        <v>https://scratch.mit.edu/discuss/topic/353872</v>
      </c>
      <c r="G11" s="19" t="str">
        <f t="shared" si="2"/>
        <v>[quote][b][url=scratch.mit.edu/discuss/topic/353872]option to make it so you click a script twice to start it, not once[/url][/b] [i]by Mr_PenguinAlex (May '19)
[b]Description: [/b]
[small][b]Keywords: [/b]
[color=transparent]Tags: [/color][/small][/quote]</v>
      </c>
      <c r="H11" s="17" t="s">
        <v>38</v>
      </c>
      <c r="I11" s="1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9">
        <v>410210.0</v>
      </c>
      <c r="B12" s="9">
        <v>47.0</v>
      </c>
      <c r="C12" s="10">
        <v>43984.721238425926</v>
      </c>
      <c r="D12" s="11" t="s">
        <v>39</v>
      </c>
      <c r="E12" s="11" t="s">
        <v>40</v>
      </c>
      <c r="F12" s="12" t="str">
        <f t="shared" si="1"/>
        <v>https://scratch.mit.edu/discuss/topic/410210</v>
      </c>
      <c r="G12" s="13" t="str">
        <f t="shared" si="2"/>
        <v>[quote][b][url=scratch.mit.edu/discuss/topic/410210]Privacy settings/child settings[/url][/b] [i]by AidyGamer60 (May '20)
[b]Description: [/b]
[small][b]Keywords: [/b]
[color=transparent]Tags: [/color][/small][/quote]</v>
      </c>
      <c r="H12" s="11" t="s">
        <v>41</v>
      </c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15">
        <v>423010.0</v>
      </c>
      <c r="B13" s="15">
        <v>47.0</v>
      </c>
      <c r="C13" s="16">
        <v>44027.58304398148</v>
      </c>
      <c r="D13" s="17" t="s">
        <v>42</v>
      </c>
      <c r="E13" s="17" t="s">
        <v>43</v>
      </c>
      <c r="F13" s="18" t="str">
        <f t="shared" si="1"/>
        <v>https://scratch.mit.edu/discuss/topic/423010</v>
      </c>
      <c r="G13" s="19" t="str">
        <f t="shared" si="2"/>
        <v>[quote][b][url=scratch.mit.edu/discuss/topic/423010]A boolean block that scans if a thing has atleast 1 thing that is in a list.[/url][/b] [i]by _RareScratch_ (Jun '20)
[b]Description: [/b]
[small][b]Keywords: [/b]
[color=transparent]Tags: [/color][/small][/quote]</v>
      </c>
      <c r="H13" s="17" t="s">
        <v>44</v>
      </c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9">
        <v>427010.0</v>
      </c>
      <c r="B14" s="9">
        <v>47.0</v>
      </c>
      <c r="C14" s="10">
        <v>44041.52993055555</v>
      </c>
      <c r="D14" s="11" t="s">
        <v>45</v>
      </c>
      <c r="E14" s="11" t="s">
        <v>46</v>
      </c>
      <c r="F14" s="12" t="str">
        <f t="shared" si="1"/>
        <v>https://scratch.mit.edu/discuss/topic/427010</v>
      </c>
      <c r="G14" s="13" t="str">
        <f t="shared" si="2"/>
        <v>[quote][b][url=scratch.mit.edu/discuss/topic/427010]Friends[/url][/b] [i]by Zelfen (Jun '20)
[b]Description: [/b]
[small][b]Keywords: [/b]
[color=transparent]Tags: [/color][/small][/quote]</v>
      </c>
      <c r="H14" s="11" t="s">
        <v>11</v>
      </c>
      <c r="I14" s="1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15">
        <v>427528.0</v>
      </c>
      <c r="B15" s="15">
        <v>47.0</v>
      </c>
      <c r="C15" s="16">
        <v>44043.42863425926</v>
      </c>
      <c r="D15" s="17" t="s">
        <v>47</v>
      </c>
      <c r="E15" s="17" t="s">
        <v>48</v>
      </c>
      <c r="F15" s="18" t="str">
        <f t="shared" si="1"/>
        <v>https://scratch.mit.edu/discuss/topic/427528</v>
      </c>
      <c r="G15" s="19" t="str">
        <f t="shared" si="2"/>
        <v>[quote][b][url=scratch.mit.edu/discuss/topic/427528]Add Print function[/url][/b] [i]by Byron_Inc (Jun '20)
[b]Description: [/b]
[small][b]Keywords: [/b]
[color=transparent]Tags: [/color][/small][/quote]</v>
      </c>
      <c r="H15" s="17" t="s">
        <v>14</v>
      </c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9">
        <v>429690.0</v>
      </c>
      <c r="B16" s="9">
        <v>47.0</v>
      </c>
      <c r="C16" s="10">
        <v>44051.27712962963</v>
      </c>
      <c r="D16" s="11" t="s">
        <v>49</v>
      </c>
      <c r="E16" s="11" t="s">
        <v>50</v>
      </c>
      <c r="F16" s="12" t="str">
        <f t="shared" si="1"/>
        <v>https://scratch.mit.edu/discuss/topic/429690</v>
      </c>
      <c r="G16" s="13" t="str">
        <f t="shared" si="2"/>
        <v>[quote][b][url=scratch.mit.edu/discuss/topic/429690]Moderator bots[/url][/b] [i]by SuperSean12 (Jul '20)
[b]Description: [/b]
[small][b]Keywords: [/b]
[color=transparent]Tags: [/color][/small][/quote]</v>
      </c>
      <c r="H16" s="11" t="s">
        <v>17</v>
      </c>
      <c r="I16" s="1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15">
        <v>445153.0</v>
      </c>
      <c r="B17" s="15">
        <v>47.0</v>
      </c>
      <c r="C17" s="16">
        <v>44110.60429398148</v>
      </c>
      <c r="D17" s="17" t="s">
        <v>51</v>
      </c>
      <c r="E17" s="17" t="s">
        <v>52</v>
      </c>
      <c r="F17" s="18" t="str">
        <f t="shared" si="1"/>
        <v>https://scratch.mit.edu/discuss/topic/445153</v>
      </c>
      <c r="G17" s="19" t="str">
        <f t="shared" si="2"/>
        <v>[quote][b][url=scratch.mit.edu/discuss/topic/445153]Trending Project Protection (read desc.)[/url][/b] [i]by p-p-p-p-p-p-p-p-p-p- (Sep '20)
[b]Description: [/b]
[small][b]Keywords: [/b]
[color=transparent]Tags: [/color][/small][/quote]</v>
      </c>
      <c r="H17" s="17" t="s">
        <v>20</v>
      </c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9">
        <v>106468.0</v>
      </c>
      <c r="B18" s="9">
        <v>46.0</v>
      </c>
      <c r="C18" s="10">
        <v>42105.62494212963</v>
      </c>
      <c r="D18" s="11" t="s">
        <v>53</v>
      </c>
      <c r="E18" s="11" t="s">
        <v>54</v>
      </c>
      <c r="F18" s="12" t="str">
        <f t="shared" si="1"/>
        <v>https://scratch.mit.edu/discuss/topic/106468</v>
      </c>
      <c r="G18" s="13" t="str">
        <f t="shared" si="2"/>
        <v>[quote][b][url=scratch.mit.edu/discuss/topic/106468]A way to change your username without making any confusion.[/url][/b] [i]by mundofinkyenglish (Mar '15)
[b]Description: [/b]
[small][b]Keywords: [/b]
[color=transparent]Tags: [/color][/small][/quote]</v>
      </c>
      <c r="H18" s="11" t="s">
        <v>23</v>
      </c>
      <c r="I18" s="1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15">
        <v>122484.0</v>
      </c>
      <c r="B19" s="15">
        <v>46.0</v>
      </c>
      <c r="C19" s="16">
        <v>42161.67376157407</v>
      </c>
      <c r="D19" s="17" t="s">
        <v>55</v>
      </c>
      <c r="E19" s="17" t="s">
        <v>56</v>
      </c>
      <c r="F19" s="18" t="str">
        <f t="shared" si="1"/>
        <v>https://scratch.mit.edu/discuss/topic/122484</v>
      </c>
      <c r="G19" s="19" t="str">
        <f t="shared" si="2"/>
        <v>[quote][b][url=scratch.mit.edu/discuss/topic/122484]Multiple work stations/sheets in a sprite[/url][/b] [i]by Wetbikeboy2500 (May '15)
[b]Description: [/b]
[small][b]Keywords: [/b]
[color=transparent]Tags: [/color][/small][/quote]</v>
      </c>
      <c r="H19" s="17" t="s">
        <v>26</v>
      </c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9">
        <v>124950.0</v>
      </c>
      <c r="B20" s="9">
        <v>46.0</v>
      </c>
      <c r="C20" s="10">
        <v>42170.27027777778</v>
      </c>
      <c r="D20" s="11" t="s">
        <v>57</v>
      </c>
      <c r="E20" s="11" t="s">
        <v>58</v>
      </c>
      <c r="F20" s="12" t="str">
        <f t="shared" si="1"/>
        <v>https://scratch.mit.edu/discuss/topic/124950</v>
      </c>
      <c r="G20" s="13" t="str">
        <f t="shared" si="2"/>
        <v>[quote][b][url=scratch.mit.edu/discuss/topic/124950]Atlas Support[/url][/b] [i]by 20btheilmanngohr (May '15)
[b]Description: [/b]
[small][b]Keywords: [/b]
[color=transparent]Tags: [/color][/small][/quote]</v>
      </c>
      <c r="H20" s="11" t="s">
        <v>29</v>
      </c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15">
        <v>129670.0</v>
      </c>
      <c r="B21" s="15">
        <v>46.0</v>
      </c>
      <c r="C21" s="16">
        <v>42185.92082175926</v>
      </c>
      <c r="D21" s="17" t="s">
        <v>59</v>
      </c>
      <c r="E21" s="17" t="s">
        <v>60</v>
      </c>
      <c r="F21" s="18" t="str">
        <f t="shared" si="1"/>
        <v>https://scratch.mit.edu/discuss/topic/129670</v>
      </c>
      <c r="G21" s="19" t="str">
        <f t="shared" si="2"/>
        <v>[quote][b][url=scratch.mit.edu/discuss/topic/129670]Min/Max Number Input (19 Supporters, want to add to it?)[/url][/b] [i]by Aboot4 (May '15)
[b]Description: [/b]
[small][b]Keywords: [/b]
[color=transparent]Tags: [/color][/small][/quote]</v>
      </c>
      <c r="H21" s="17" t="s">
        <v>32</v>
      </c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9">
        <v>140318.0</v>
      </c>
      <c r="B22" s="9">
        <v>46.0</v>
      </c>
      <c r="C22" s="10">
        <v>42223.13997685185</v>
      </c>
      <c r="D22" s="11" t="s">
        <v>9</v>
      </c>
      <c r="E22" s="11" t="s">
        <v>61</v>
      </c>
      <c r="F22" s="12" t="str">
        <f t="shared" si="1"/>
        <v>https://scratch.mit.edu/discuss/topic/140318</v>
      </c>
      <c r="G22" s="13" t="str">
        <f t="shared" si="2"/>
        <v>[quote][b][url=scratch.mit.edu/discuss/topic/140318]A New Forum Rule[/url][/b] [i]by Chibi-Matoran (Jul '15)
[b]Description: [/b]
[small][b]Keywords: [/b]
[color=transparent]Tags: [/color][/small][/quote]</v>
      </c>
      <c r="H22" s="11" t="s">
        <v>35</v>
      </c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15">
        <v>149288.0</v>
      </c>
      <c r="B23" s="15">
        <v>46.0</v>
      </c>
      <c r="C23" s="16">
        <v>42254.934212962966</v>
      </c>
      <c r="D23" s="17" t="s">
        <v>62</v>
      </c>
      <c r="E23" s="17" t="s">
        <v>63</v>
      </c>
      <c r="F23" s="18" t="str">
        <f t="shared" si="1"/>
        <v>https://scratch.mit.edu/discuss/topic/149288</v>
      </c>
      <c r="G23" s="19" t="str">
        <f t="shared" si="2"/>
        <v>[quote][b][url=scratch.mit.edu/discuss/topic/149288]Switch and label block (Supporters 2:2:2 for switch 2:1:1 for label)[/url][/b] [i]by Scratcher1002 (Aug '15)
[b]Description: [/b]
[small][b]Keywords: [/b]
[color=transparent]Tags: [/color][/small][/quote]</v>
      </c>
      <c r="H23" s="17" t="s">
        <v>38</v>
      </c>
      <c r="I23" s="17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9">
        <v>156144.0</v>
      </c>
      <c r="B24" s="9">
        <v>46.0</v>
      </c>
      <c r="C24" s="10">
        <v>42281.60980324074</v>
      </c>
      <c r="D24" s="11" t="s">
        <v>64</v>
      </c>
      <c r="E24" s="11" t="s">
        <v>65</v>
      </c>
      <c r="F24" s="12" t="str">
        <f t="shared" si="1"/>
        <v>https://scratch.mit.edu/discuss/topic/156144</v>
      </c>
      <c r="G24" s="13" t="str">
        <f t="shared" si="2"/>
        <v>[quote][b][url=scratch.mit.edu/discuss/topic/156144]This has been really annoying, so I think this can happen. [add Slur to Note block][/url][/b] [i]by INSANITYKID101 (Sep '15)
[b]Description: [/b]
[small][b]Keywords: [/b]
[color=transparent]Tags: [/color][/small][/quote]</v>
      </c>
      <c r="H24" s="11" t="s">
        <v>41</v>
      </c>
      <c r="I24" s="1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15">
        <v>171508.0</v>
      </c>
      <c r="B25" s="15">
        <v>46.0</v>
      </c>
      <c r="C25" s="16">
        <v>42343.137777777774</v>
      </c>
      <c r="D25" s="17" t="s">
        <v>55</v>
      </c>
      <c r="E25" s="17" t="s">
        <v>66</v>
      </c>
      <c r="F25" s="18" t="str">
        <f t="shared" si="1"/>
        <v>https://scratch.mit.edu/discuss/topic/171508</v>
      </c>
      <c r="G25" s="19" t="str">
        <f t="shared" si="2"/>
        <v>[quote][b][url=scratch.mit.edu/discuss/topic/171508]New Blocks for Displaying Text[/url][/b] [i]by Wetbikeboy2500 (Nov '15)
[b]Description: [/b]
[small][b]Keywords: [/b]
[color=transparent]Tags: [/color][/small][/quote]</v>
      </c>
      <c r="H25" s="17" t="s">
        <v>44</v>
      </c>
      <c r="I25" s="1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9">
        <v>173069.0</v>
      </c>
      <c r="B26" s="9">
        <v>46.0</v>
      </c>
      <c r="C26" s="10">
        <v>42351.148310185185</v>
      </c>
      <c r="D26" s="9">
        <v>1004587.0</v>
      </c>
      <c r="E26" s="11" t="s">
        <v>67</v>
      </c>
      <c r="F26" s="12" t="str">
        <f t="shared" si="1"/>
        <v>https://scratch.mit.edu/discuss/topic/173069</v>
      </c>
      <c r="G26" s="13" t="str">
        <f t="shared" si="2"/>
        <v>[quote][b][url=scratch.mit.edu/discuss/topic/173069]new blocks[/url][/b] [i]by 1004587 (Nov '15)
[b]Description: [/b]
[small][b]Keywords: [/b]
[color=transparent]Tags: [/color][/small][/quote]</v>
      </c>
      <c r="H26" s="11" t="s">
        <v>11</v>
      </c>
      <c r="I26" s="1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15">
        <v>181344.0</v>
      </c>
      <c r="B27" s="15">
        <v>46.0</v>
      </c>
      <c r="C27" s="16">
        <v>42401.79667824074</v>
      </c>
      <c r="D27" s="17" t="s">
        <v>68</v>
      </c>
      <c r="E27" s="17" t="s">
        <v>69</v>
      </c>
      <c r="F27" s="18" t="str">
        <f t="shared" si="1"/>
        <v>https://scratch.mit.edu/discuss/topic/181344</v>
      </c>
      <c r="G27" s="19" t="str">
        <f t="shared" si="2"/>
        <v>[quote][b][url=scratch.mit.edu/discuss/topic/181344]New Block Suggestion! (last key pressed)[/url][/b] [i]by MarioFan3629 (Jan '16)
[b]Description: [/b]
[small][b]Keywords: [/b]
[color=transparent]Tags: [/color][/small][/quote]</v>
      </c>
      <c r="H27" s="17" t="s">
        <v>14</v>
      </c>
      <c r="I27" s="17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9">
        <v>212999.0</v>
      </c>
      <c r="B28" s="9">
        <v>46.0</v>
      </c>
      <c r="C28" s="10">
        <v>42593.90157407407</v>
      </c>
      <c r="D28" s="11" t="s">
        <v>70</v>
      </c>
      <c r="E28" s="11" t="s">
        <v>71</v>
      </c>
      <c r="F28" s="12" t="str">
        <f t="shared" si="1"/>
        <v>https://scratch.mit.edu/discuss/topic/212999</v>
      </c>
      <c r="G28" s="13" t="str">
        <f t="shared" si="2"/>
        <v>[quote][b][url=scratch.mit.edu/discuss/topic/212999]Allow projects to be shared with different open source licenses[/url][/b] [i]by -stache- (Jul '16)
[b]Description: [/b]
[small][b]Keywords: [/b]
[color=transparent]Tags: [/color][/small][/quote]</v>
      </c>
      <c r="H28" s="11" t="s">
        <v>17</v>
      </c>
      <c r="I28" s="1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15">
        <v>215086.0</v>
      </c>
      <c r="B29" s="15">
        <v>46.0</v>
      </c>
      <c r="C29" s="16">
        <v>42607.50881944445</v>
      </c>
      <c r="D29" s="17" t="s">
        <v>72</v>
      </c>
      <c r="E29" s="17" t="s">
        <v>73</v>
      </c>
      <c r="F29" s="18" t="str">
        <f t="shared" si="1"/>
        <v>https://scratch.mit.edu/discuss/topic/215086</v>
      </c>
      <c r="G29" s="19" t="str">
        <f t="shared" si="2"/>
        <v>[quote][b][url=scratch.mit.edu/discuss/topic/215086]Stricter bans on games[/url][/b] [i]by c-o (Jul '16)
[b]Description: [/b]
[small][b]Keywords: [/b]
[color=transparent]Tags: [/color][/small][/quote]</v>
      </c>
      <c r="H29" s="17" t="s">
        <v>20</v>
      </c>
      <c r="I29" s="17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9">
        <v>215906.0</v>
      </c>
      <c r="B30" s="9">
        <v>46.0</v>
      </c>
      <c r="C30" s="10">
        <v>42613.08292824074</v>
      </c>
      <c r="D30" s="11" t="s">
        <v>74</v>
      </c>
      <c r="E30" s="11" t="s">
        <v>75</v>
      </c>
      <c r="F30" s="12" t="str">
        <f t="shared" si="1"/>
        <v>https://scratch.mit.edu/discuss/topic/215906</v>
      </c>
      <c r="G30" s="13" t="str">
        <f t="shared" si="2"/>
        <v>[quote][b][url=scratch.mit.edu/discuss/topic/215906]Scratch Sound Editor[/url][/b] [i]by powercon5 (Jul '16)
[b]Description: [/b]
[small][b]Keywords: [/b]
[color=transparent]Tags: [/color][/small][/quote]</v>
      </c>
      <c r="H30" s="11" t="s">
        <v>23</v>
      </c>
      <c r="I30" s="1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15">
        <v>217683.0</v>
      </c>
      <c r="B31" s="15">
        <v>46.0</v>
      </c>
      <c r="C31" s="16">
        <v>42626.26060185185</v>
      </c>
      <c r="D31" s="17" t="s">
        <v>76</v>
      </c>
      <c r="E31" s="17" t="s">
        <v>77</v>
      </c>
      <c r="F31" s="18" t="str">
        <f t="shared" si="1"/>
        <v>https://scratch.mit.edu/discuss/topic/217683</v>
      </c>
      <c r="G31" s="19" t="str">
        <f t="shared" si="2"/>
        <v>[quote][b][url=scratch.mit.edu/discuss/topic/217683]Block palette[/url][/b] [i]by MinecraftM153 (Aug '16)
[b]Description: [/b]
[small][b]Keywords: [/b]
[color=transparent]Tags: [/color][/small][/quote]</v>
      </c>
      <c r="H31" s="17" t="s">
        <v>26</v>
      </c>
      <c r="I31" s="17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9">
        <v>231581.0</v>
      </c>
      <c r="B32" s="9">
        <v>46.0</v>
      </c>
      <c r="C32" s="10">
        <v>42724.8918287037</v>
      </c>
      <c r="D32" s="11" t="s">
        <v>27</v>
      </c>
      <c r="E32" s="11" t="s">
        <v>78</v>
      </c>
      <c r="F32" s="12" t="str">
        <f t="shared" si="1"/>
        <v>https://scratch.mit.edu/discuss/topic/231581</v>
      </c>
      <c r="G32" s="13" t="str">
        <f t="shared" si="2"/>
        <v>[quote][b][url=scratch.mit.edu/discuss/topic/231581]Co-Creators[/url][/b] [i]by the2000 (Nov '16)
[b]Description: [/b]
[small][b]Keywords: [/b]
[color=transparent]Tags: [/color][/small][/quote]</v>
      </c>
      <c r="H32" s="11" t="s">
        <v>29</v>
      </c>
      <c r="I32" s="1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15">
        <v>274401.0</v>
      </c>
      <c r="B33" s="15">
        <v>46.0</v>
      </c>
      <c r="C33" s="16">
        <v>42971.060636574075</v>
      </c>
      <c r="D33" s="17" t="s">
        <v>79</v>
      </c>
      <c r="E33" s="17" t="s">
        <v>80</v>
      </c>
      <c r="F33" s="18" t="str">
        <f t="shared" si="1"/>
        <v>https://scratch.mit.edu/discuss/topic/274401</v>
      </c>
      <c r="G33" s="19" t="str">
        <f t="shared" si="2"/>
        <v>[quote][b][url=scratch.mit.edu/discuss/topic/274401]Account Motto[/url][/b] [i]by RetroTV (Jul '17)
[b]Description: [/b]
[small][b]Keywords: [/b]
[color=transparent]Tags: [/color][/small][/quote]</v>
      </c>
      <c r="H33" s="17" t="s">
        <v>32</v>
      </c>
      <c r="I33" s="17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9">
        <v>282643.0</v>
      </c>
      <c r="B34" s="9">
        <v>46.0</v>
      </c>
      <c r="C34" s="10">
        <v>43054.344293981485</v>
      </c>
      <c r="D34" s="11" t="s">
        <v>81</v>
      </c>
      <c r="E34" s="11" t="s">
        <v>82</v>
      </c>
      <c r="F34" s="12" t="str">
        <f t="shared" si="1"/>
        <v>https://scratch.mit.edu/discuss/topic/282643</v>
      </c>
      <c r="G34" s="13" t="str">
        <f t="shared" si="2"/>
        <v>[quote][b][url=scratch.mit.edu/discuss/topic/282643]Very mild violence allowed in featured projects[/url][/b] [i]by Cub56 (Oct '17)
[b]Description: [/b]
[small][b]Keywords: [/b]
[color=transparent]Tags: [/color][/small][/quote]</v>
      </c>
      <c r="H34" s="11" t="s">
        <v>35</v>
      </c>
      <c r="I34" s="11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15">
        <v>304044.0</v>
      </c>
      <c r="B35" s="15">
        <v>46.0</v>
      </c>
      <c r="C35" s="16">
        <v>43265.304027777776</v>
      </c>
      <c r="D35" s="17" t="s">
        <v>83</v>
      </c>
      <c r="E35" s="17" t="s">
        <v>84</v>
      </c>
      <c r="F35" s="18" t="str">
        <f t="shared" si="1"/>
        <v>https://scratch.mit.edu/discuss/topic/304044</v>
      </c>
      <c r="G35" s="19" t="str">
        <f t="shared" si="2"/>
        <v>[quote][b][url=scratch.mit.edu/discuss/topic/304044]Dinosaur3 sprite in scratch 3.0 deeply offends me[/url][/b] [i]by Lythr0nax (May '18)
[b]Description: [/b]
[small][b]Keywords: [/b]
[color=transparent]Tags: [/color][/small][/quote]</v>
      </c>
      <c r="H35" s="17" t="s">
        <v>38</v>
      </c>
      <c r="I35" s="17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9">
        <v>354223.0</v>
      </c>
      <c r="B36" s="9">
        <v>46.0</v>
      </c>
      <c r="C36" s="10">
        <v>43625.098020833335</v>
      </c>
      <c r="D36" s="11" t="s">
        <v>85</v>
      </c>
      <c r="E36" s="11" t="s">
        <v>86</v>
      </c>
      <c r="F36" s="12" t="str">
        <f t="shared" si="1"/>
        <v>https://scratch.mit.edu/discuss/topic/354223</v>
      </c>
      <c r="G36" s="13" t="str">
        <f t="shared" si="2"/>
        <v>[quote][b][url=scratch.mit.edu/discuss/topic/354223]Bring together the scratchers![/url][/b] [i]by yurilover21 (May '19)
[b]Description: [/b]
[small][b]Keywords: [/b]
[color=transparent]Tags: [/color][/small][/quote]</v>
      </c>
      <c r="H36" s="11" t="s">
        <v>41</v>
      </c>
      <c r="I36" s="1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15">
        <v>434702.0</v>
      </c>
      <c r="B37" s="15">
        <v>46.0</v>
      </c>
      <c r="C37" s="16">
        <v>44070.49304398148</v>
      </c>
      <c r="D37" s="17" t="s">
        <v>87</v>
      </c>
      <c r="E37" s="17" t="s">
        <v>88</v>
      </c>
      <c r="F37" s="18" t="str">
        <f t="shared" si="1"/>
        <v>https://scratch.mit.edu/discuss/topic/434702</v>
      </c>
      <c r="G37" s="19" t="str">
        <f t="shared" si="2"/>
        <v>[quote][b][url=scratch.mit.edu/discuss/topic/434702]Broadcast Feature (READ FULL OP)[/url][/b] [i]by leahcimto (Jul '20)
[b]Description: [/b]
[small][b]Keywords: [/b]
[color=transparent]Tags: [/color][/small][/quote]</v>
      </c>
      <c r="H37" s="17" t="s">
        <v>44</v>
      </c>
      <c r="I37" s="17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9">
        <v>164.0</v>
      </c>
      <c r="B38" s="9">
        <v>45.0</v>
      </c>
      <c r="C38" s="10">
        <v>41200.63800925926</v>
      </c>
      <c r="D38" s="11" t="s">
        <v>89</v>
      </c>
      <c r="E38" s="11" t="s">
        <v>90</v>
      </c>
      <c r="F38" s="12" t="str">
        <f t="shared" si="1"/>
        <v>https://scratch.mit.edu/discuss/topic/164</v>
      </c>
      <c r="G38" s="13" t="str">
        <f t="shared" si="2"/>
        <v>[quote][b][url=scratch.mit.edu/discuss/topic/164]Collapse quote/code[/url][/b] [i]by scimonster (Sep '12)
[b]Description: [/b]
[small][b]Keywords: [/b]
[color=transparent]Tags: [/color][/small][/quote]</v>
      </c>
      <c r="H38" s="11" t="s">
        <v>11</v>
      </c>
      <c r="I38" s="1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15">
        <v>2805.0</v>
      </c>
      <c r="B39" s="15">
        <v>45.0</v>
      </c>
      <c r="C39" s="16">
        <v>41336.81542824074</v>
      </c>
      <c r="D39" s="17" t="s">
        <v>91</v>
      </c>
      <c r="E39" s="17" t="s">
        <v>92</v>
      </c>
      <c r="F39" s="18" t="str">
        <f t="shared" si="1"/>
        <v>https://scratch.mit.edu/discuss/topic/2805</v>
      </c>
      <c r="G39" s="19" t="str">
        <f t="shared" si="2"/>
        <v>[quote][b][url=scratch.mit.edu/discuss/topic/2805]Built In Swear Word Detect?[/url][/b] [i]by Tierage27 (Feb '13)
[b]Description: [/b]
[small][b]Keywords: [/b]
[color=transparent]Tags: [/color][/small][/quote]</v>
      </c>
      <c r="H39" s="17" t="s">
        <v>14</v>
      </c>
      <c r="I39" s="1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9">
        <v>3959.0</v>
      </c>
      <c r="B40" s="9">
        <v>45.0</v>
      </c>
      <c r="C40" s="10">
        <v>41379.762453703705</v>
      </c>
      <c r="D40" s="11" t="s">
        <v>93</v>
      </c>
      <c r="E40" s="11" t="s">
        <v>94</v>
      </c>
      <c r="F40" s="12" t="str">
        <f t="shared" si="1"/>
        <v>https://scratch.mit.edu/discuss/topic/3959</v>
      </c>
      <c r="G40" s="13" t="str">
        <f t="shared" si="2"/>
        <v>[quote][b][url=scratch.mit.edu/discuss/topic/3959]Some suggestions:[/url][/b] [i]by SuperJedi224 (Mar '13)
[b]Description: [/b]
[small][b]Keywords: [/b]
[color=transparent]Tags: [/color][/small][/quote]</v>
      </c>
      <c r="H40" s="11" t="s">
        <v>17</v>
      </c>
      <c r="I40" s="1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15">
        <v>7455.0</v>
      </c>
      <c r="B41" s="15">
        <v>45.0</v>
      </c>
      <c r="C41" s="16">
        <v>41431.90510416667</v>
      </c>
      <c r="D41" s="17" t="s">
        <v>95</v>
      </c>
      <c r="E41" s="17" t="s">
        <v>96</v>
      </c>
      <c r="F41" s="18" t="str">
        <f t="shared" si="1"/>
        <v>https://scratch.mit.edu/discuss/topic/7455</v>
      </c>
      <c r="G41" s="19" t="str">
        <f t="shared" si="2"/>
        <v>[quote][b][url=scratch.mit.edu/discuss/topic/7455]More solid identification for clones[/url][/b] [i]by Zparx (May '13)
[b]Description: [/b]
[small][b]Keywords: [/b]
[color=transparent]Tags: [/color][/small][/quote]</v>
      </c>
      <c r="H41" s="17" t="s">
        <v>20</v>
      </c>
      <c r="I41" s="1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9">
        <v>38074.0</v>
      </c>
      <c r="B42" s="9">
        <v>45.0</v>
      </c>
      <c r="C42" s="10">
        <v>41766.23375</v>
      </c>
      <c r="D42" s="11" t="s">
        <v>97</v>
      </c>
      <c r="E42" s="11" t="s">
        <v>98</v>
      </c>
      <c r="F42" s="12" t="str">
        <f t="shared" si="1"/>
        <v>https://scratch.mit.edu/discuss/topic/38074</v>
      </c>
      <c r="G42" s="13" t="str">
        <f t="shared" si="2"/>
        <v>[quote][b][url=scratch.mit.edu/discuss/topic/38074]Special Comment Blocks[/url][/b] [i]by fezzinate (Apr '14)
[b]Description: [/b]
[small][b]Keywords: [/b]
[color=transparent]Tags: [/color][/small][/quote]</v>
      </c>
      <c r="H42" s="11" t="s">
        <v>23</v>
      </c>
      <c r="I42" s="1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15">
        <v>47895.0</v>
      </c>
      <c r="B43" s="15">
        <v>45.0</v>
      </c>
      <c r="C43" s="16">
        <v>41854.645</v>
      </c>
      <c r="D43" s="17" t="s">
        <v>99</v>
      </c>
      <c r="E43" s="17" t="s">
        <v>100</v>
      </c>
      <c r="F43" s="18" t="str">
        <f t="shared" si="1"/>
        <v>https://scratch.mit.edu/discuss/topic/47895</v>
      </c>
      <c r="G43" s="19" t="str">
        <f t="shared" si="2"/>
        <v>[quote][b][url=scratch.mit.edu/discuss/topic/47895]letters () to () of () block[/url][/b] [i]by MushroomMan99 (Jul '14)
[b]Description: [/b]
[small][b]Keywords: [/b]
[color=transparent]Tags: [/color][/small][/quote]</v>
      </c>
      <c r="H43" s="17" t="s">
        <v>26</v>
      </c>
      <c r="I43" s="17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9">
        <v>48431.0</v>
      </c>
      <c r="B44" s="9">
        <v>45.0</v>
      </c>
      <c r="C44" s="10">
        <v>41859.80483796296</v>
      </c>
      <c r="D44" s="11" t="s">
        <v>101</v>
      </c>
      <c r="E44" s="11" t="s">
        <v>102</v>
      </c>
      <c r="F44" s="12" t="str">
        <f t="shared" si="1"/>
        <v>https://scratch.mit.edu/discuss/topic/48431</v>
      </c>
      <c r="G44" s="13" t="str">
        <f t="shared" si="2"/>
        <v>[quote][b][url=scratch.mit.edu/discuss/topic/48431]following addition.[/url][/b] [i]by epicsandwich123 (Jul '14)
[b]Description: [/b]
[small][b]Keywords: [/b]
[color=transparent]Tags: [/color][/small][/quote]</v>
      </c>
      <c r="H44" s="11" t="s">
        <v>29</v>
      </c>
      <c r="I44" s="1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15">
        <v>49996.0</v>
      </c>
      <c r="B45" s="15">
        <v>45.0</v>
      </c>
      <c r="C45" s="16">
        <v>41874.75994212963</v>
      </c>
      <c r="D45" s="17" t="s">
        <v>103</v>
      </c>
      <c r="E45" s="17" t="s">
        <v>104</v>
      </c>
      <c r="F45" s="18" t="str">
        <f t="shared" si="1"/>
        <v>https://scratch.mit.edu/discuss/topic/49996</v>
      </c>
      <c r="G45" s="19" t="str">
        <f t="shared" si="2"/>
        <v>[quote][b][url=scratch.mit.edu/discuss/topic/49996]Extension to send messages[/url][/b] [i]by savaka (Jul '14)
[b]Description: [/b]
[small][b]Keywords: [/b]
[color=transparent]Tags: [/color][/small][/quote]</v>
      </c>
      <c r="H45" s="17" t="s">
        <v>32</v>
      </c>
      <c r="I45" s="17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9">
        <v>51411.0</v>
      </c>
      <c r="B46" s="9">
        <v>45.0</v>
      </c>
      <c r="C46" s="10">
        <v>41888.66636574074</v>
      </c>
      <c r="D46" s="11" t="s">
        <v>105</v>
      </c>
      <c r="E46" s="11" t="s">
        <v>106</v>
      </c>
      <c r="F46" s="12" t="str">
        <f t="shared" si="1"/>
        <v>https://scratch.mit.edu/discuss/topic/51411</v>
      </c>
      <c r="G46" s="13" t="str">
        <f t="shared" si="2"/>
        <v>[quote][b][url=scratch.mit.edu/discuss/topic/51411]Better Suggestion System (16)[/url][/b] [i]by OmnipotentPotato (Aug '14)
[b]Description: [/b]
[small][b]Keywords: [/b]
[color=transparent]Tags: [/color][/small][/quote]</v>
      </c>
      <c r="H46" s="11" t="s">
        <v>35</v>
      </c>
      <c r="I46" s="11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15">
        <v>54144.0</v>
      </c>
      <c r="B47" s="15">
        <v>45.0</v>
      </c>
      <c r="C47" s="16">
        <v>41911.55253472222</v>
      </c>
      <c r="D47" s="17" t="s">
        <v>107</v>
      </c>
      <c r="E47" s="17" t="s">
        <v>108</v>
      </c>
      <c r="F47" s="18" t="str">
        <f t="shared" si="1"/>
        <v>https://scratch.mit.edu/discuss/topic/54144</v>
      </c>
      <c r="G47" s="19" t="str">
        <f t="shared" si="2"/>
        <v>[quote][b][url=scratch.mit.edu/discuss/topic/54144]Tagging[/url][/b] [i]by HyperCode (Aug '14)
[b]Description: [/b]
[small][b]Keywords: [/b]
[color=transparent]Tags: [/color][/small][/quote]</v>
      </c>
      <c r="H47" s="17" t="s">
        <v>38</v>
      </c>
      <c r="I47" s="17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9">
        <v>76238.0</v>
      </c>
      <c r="B48" s="9">
        <v>45.0</v>
      </c>
      <c r="C48" s="10">
        <v>41999.00340277778</v>
      </c>
      <c r="D48" s="11" t="s">
        <v>109</v>
      </c>
      <c r="E48" s="11" t="s">
        <v>110</v>
      </c>
      <c r="F48" s="12" t="str">
        <f t="shared" si="1"/>
        <v>https://scratch.mit.edu/discuss/topic/76238</v>
      </c>
      <c r="G48" s="13" t="str">
        <f t="shared" si="2"/>
        <v>[quote][b][url=scratch.mit.edu/discuss/topic/76238]The Round Block Should Be Well-Rounded.[/url][/b] [i]by Scratchifier (Nov '14)
[b]Description: [/b]
[small][b]Keywords: [/b]
[color=transparent]Tags: [/color][/small][/quote]</v>
      </c>
      <c r="H48" s="11" t="s">
        <v>41</v>
      </c>
      <c r="I48" s="11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15">
        <v>183026.0</v>
      </c>
      <c r="B49" s="15">
        <v>45.0</v>
      </c>
      <c r="C49" s="16">
        <v>42412.17212962963</v>
      </c>
      <c r="D49" s="17" t="s">
        <v>18</v>
      </c>
      <c r="E49" s="17" t="s">
        <v>111</v>
      </c>
      <c r="F49" s="18" t="str">
        <f t="shared" si="1"/>
        <v>https://scratch.mit.edu/discuss/topic/183026</v>
      </c>
      <c r="G49" s="19" t="str">
        <f t="shared" si="2"/>
        <v>[quote][b][url=scratch.mit.edu/discuss/topic/183026]Requests Forum shouldn't be a forum[/url][/b] [i]by rollercoasterfan (Jan '16)
[b]Description: [/b]
[small][b]Keywords: [/b]
[color=transparent]Tags: [/color][/small][/quote]</v>
      </c>
      <c r="H49" s="17" t="s">
        <v>44</v>
      </c>
      <c r="I49" s="17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9">
        <v>190987.0</v>
      </c>
      <c r="B50" s="9">
        <v>45.0</v>
      </c>
      <c r="C50" s="10">
        <v>42458.7725462963</v>
      </c>
      <c r="D50" s="11" t="s">
        <v>112</v>
      </c>
      <c r="E50" s="11" t="s">
        <v>113</v>
      </c>
      <c r="F50" s="12" t="str">
        <f t="shared" si="1"/>
        <v>https://scratch.mit.edu/discuss/topic/190987</v>
      </c>
      <c r="G50" s="13" t="str">
        <f t="shared" si="2"/>
        <v>[quote][b][url=scratch.mit.edu/discuss/topic/190987]Please add desktop Notifications![/url][/b] [i]by ale359 (Feb '16)
[b]Description: [/b]
[small][b]Keywords: [/b]
[color=transparent]Tags: [/color][/small][/quote]</v>
      </c>
      <c r="H50" s="11" t="s">
        <v>11</v>
      </c>
      <c r="I50" s="1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15">
        <v>271936.0</v>
      </c>
      <c r="B51" s="15">
        <v>45.0</v>
      </c>
      <c r="C51" s="16">
        <v>42946.298055555555</v>
      </c>
      <c r="D51" s="17" t="s">
        <v>114</v>
      </c>
      <c r="E51" s="17" t="s">
        <v>115</v>
      </c>
      <c r="F51" s="18" t="str">
        <f t="shared" si="1"/>
        <v>https://scratch.mit.edu/discuss/topic/271936</v>
      </c>
      <c r="G51" s="19" t="str">
        <f t="shared" si="2"/>
        <v>[quote][b][url=scratch.mit.edu/discuss/topic/271936]Wiki Forum/Section[/url][/b] [i]by MClovers (Jun '17)
[b]Description: [/b]
[small][b]Keywords: [/b]
[color=transparent]Tags: [/color][/small][/quote]</v>
      </c>
      <c r="H51" s="17" t="s">
        <v>14</v>
      </c>
      <c r="I51" s="17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9">
        <v>272619.0</v>
      </c>
      <c r="B52" s="9">
        <v>45.0</v>
      </c>
      <c r="C52" s="10">
        <v>42952.70711805556</v>
      </c>
      <c r="D52" s="11" t="s">
        <v>116</v>
      </c>
      <c r="E52" s="11" t="s">
        <v>117</v>
      </c>
      <c r="F52" s="12" t="str">
        <f t="shared" si="1"/>
        <v>https://scratch.mit.edu/discuss/topic/272619</v>
      </c>
      <c r="G52" s="13" t="str">
        <f t="shared" si="2"/>
        <v>[quote][b][url=scratch.mit.edu/discuss/topic/272619]Offsite links[/url][/b] [i]by LionHeart70 (Jul '17)
[b]Description: [/b]
[small][b]Keywords: [/b]
[color=transparent]Tags: [/color][/small][/quote]</v>
      </c>
      <c r="H52" s="11" t="s">
        <v>17</v>
      </c>
      <c r="I52" s="1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15">
        <v>274150.0</v>
      </c>
      <c r="B53" s="15">
        <v>45.0</v>
      </c>
      <c r="C53" s="16">
        <v>42968.446435185186</v>
      </c>
      <c r="D53" s="17" t="s">
        <v>118</v>
      </c>
      <c r="E53" s="17" t="s">
        <v>119</v>
      </c>
      <c r="F53" s="18" t="str">
        <f t="shared" si="1"/>
        <v>https://scratch.mit.edu/discuss/topic/274150</v>
      </c>
      <c r="G53" s="19" t="str">
        <f t="shared" si="2"/>
        <v>[quote][b][url=scratch.mit.edu/discuss/topic/274150]Different languages in Paint Editor.[/url][/b] [i]by Rem889 (Jul '17)
[b]Description: [/b]
[small][b]Keywords: [/b]
[color=transparent]Tags: [/color][/small][/quote]</v>
      </c>
      <c r="H53" s="17" t="s">
        <v>20</v>
      </c>
      <c r="I53" s="17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9">
        <v>290723.0</v>
      </c>
      <c r="B54" s="9">
        <v>45.0</v>
      </c>
      <c r="C54" s="10">
        <v>43133.56783564815</v>
      </c>
      <c r="D54" s="11" t="s">
        <v>120</v>
      </c>
      <c r="E54" s="11" t="s">
        <v>121</v>
      </c>
      <c r="F54" s="12" t="str">
        <f t="shared" si="1"/>
        <v>https://scratch.mit.edu/discuss/topic/290723</v>
      </c>
      <c r="G54" s="13" t="str">
        <f t="shared" si="2"/>
        <v>[quote][b][url=scratch.mit.edu/discuss/topic/290723]Thanking comments/posts[/url][/b] [i]by kenny2scratch (Jan '18)
[b]Description: [/b]
[small][b]Keywords: [/b]
[color=transparent]Tags: [/color][/small][/quote]</v>
      </c>
      <c r="H54" s="11" t="s">
        <v>23</v>
      </c>
      <c r="I54" s="1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15">
        <v>414499.0</v>
      </c>
      <c r="B55" s="15">
        <v>45.0</v>
      </c>
      <c r="C55" s="16">
        <v>43998.04684027778</v>
      </c>
      <c r="D55" s="17" t="s">
        <v>122</v>
      </c>
      <c r="E55" s="17" t="s">
        <v>123</v>
      </c>
      <c r="F55" s="18" t="str">
        <f t="shared" si="1"/>
        <v>https://scratch.mit.edu/discuss/topic/414499</v>
      </c>
      <c r="G55" s="19" t="str">
        <f t="shared" si="2"/>
        <v>[quote][b][url=scratch.mit.edu/discuss/topic/414499]Ideas I Want to Change Scratch Cat Design.[/url][/b] [i]by leogames2016 (May '20)
[b]Description: [/b]
[small][b]Keywords: [/b]
[color=transparent]Tags: [/color][/small][/quote]</v>
      </c>
      <c r="H55" s="17" t="s">
        <v>26</v>
      </c>
      <c r="I55" s="17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9">
        <v>424485.0</v>
      </c>
      <c r="B56" s="9">
        <v>45.0</v>
      </c>
      <c r="C56" s="10">
        <v>44032.71299768519</v>
      </c>
      <c r="D56" s="11" t="s">
        <v>124</v>
      </c>
      <c r="E56" s="11" t="s">
        <v>125</v>
      </c>
      <c r="F56" s="12" t="str">
        <f t="shared" si="1"/>
        <v>https://scratch.mit.edu/discuss/topic/424485</v>
      </c>
      <c r="G56" s="13" t="str">
        <f t="shared" si="2"/>
        <v>[quote][b][url=scratch.mit.edu/discuss/topic/424485]security concern???[/url][/b] [i]by CANSLP (Jun '20)
[b]Description: [/b]
[small][b]Keywords: [/b]
[color=transparent]Tags: [/color][/small][/quote]</v>
      </c>
      <c r="H56" s="11" t="s">
        <v>29</v>
      </c>
      <c r="I56" s="1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15">
        <v>424743.0</v>
      </c>
      <c r="B57" s="15">
        <v>45.0</v>
      </c>
      <c r="C57" s="16">
        <v>44033.68479166667</v>
      </c>
      <c r="D57" s="17" t="s">
        <v>126</v>
      </c>
      <c r="E57" s="17" t="s">
        <v>127</v>
      </c>
      <c r="F57" s="18" t="str">
        <f t="shared" si="1"/>
        <v>https://scratch.mit.edu/discuss/topic/424743</v>
      </c>
      <c r="G57" s="19" t="str">
        <f t="shared" si="2"/>
        <v>[quote][b][url=scratch.mit.edu/discuss/topic/424743]Comment Blocks[/url][/b] [i]by TheColaber (Jun '20)
[b]Description: [/b]
[small][b]Keywords: [/b]
[color=transparent]Tags: [/color][/small][/quote]</v>
      </c>
      <c r="H57" s="17" t="s">
        <v>32</v>
      </c>
      <c r="I57" s="17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9">
        <v>436620.0</v>
      </c>
      <c r="B58" s="9">
        <v>45.0</v>
      </c>
      <c r="C58" s="10">
        <v>44077.709386574075</v>
      </c>
      <c r="D58" s="11" t="s">
        <v>128</v>
      </c>
      <c r="E58" s="11" t="s">
        <v>129</v>
      </c>
      <c r="F58" s="12" t="str">
        <f t="shared" si="1"/>
        <v>https://scratch.mit.edu/discuss/topic/436620</v>
      </c>
      <c r="G58" s="13" t="str">
        <f t="shared" si="2"/>
        <v>[quote][b][url=scratch.mit.edu/discuss/topic/436620]Scratch Team, PLEASE READ[/url][/b] [i]by ccl12478 (Aug '20)
[b]Description: [/b]
[small][b]Keywords: [/b]
[color=transparent]Tags: [/color][/small][/quote]</v>
      </c>
      <c r="H58" s="11" t="s">
        <v>35</v>
      </c>
      <c r="I58" s="1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15">
        <v>440177.0</v>
      </c>
      <c r="B59" s="15">
        <v>45.0</v>
      </c>
      <c r="C59" s="16">
        <v>44091.83409722222</v>
      </c>
      <c r="D59" s="17" t="s">
        <v>130</v>
      </c>
      <c r="E59" s="17" t="s">
        <v>131</v>
      </c>
      <c r="F59" s="18" t="str">
        <f t="shared" si="1"/>
        <v>https://scratch.mit.edu/discuss/topic/440177</v>
      </c>
      <c r="G59" s="19" t="str">
        <f t="shared" si="2"/>
        <v>[quote][b][url=scratch.mit.edu/discuss/topic/440177]Youtube[/url][/b] [i]by X-UltimateGamer-X (Aug '20)
[b]Description: [/b]
[small][b]Keywords: [/b]
[color=transparent]Tags: [/color][/small][/quote]</v>
      </c>
      <c r="H59" s="17" t="s">
        <v>38</v>
      </c>
      <c r="I59" s="17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9">
        <v>9700.0</v>
      </c>
      <c r="B60" s="9">
        <v>44.0</v>
      </c>
      <c r="C60" s="10">
        <v>41456.94797453703</v>
      </c>
      <c r="D60" s="11" t="s">
        <v>132</v>
      </c>
      <c r="E60" s="11" t="s">
        <v>133</v>
      </c>
      <c r="F60" s="12" t="str">
        <f t="shared" si="1"/>
        <v>https://scratch.mit.edu/discuss/topic/9700</v>
      </c>
      <c r="G60" s="13" t="str">
        <f t="shared" si="2"/>
        <v>[quote][b][url=scratch.mit.edu/discuss/topic/9700]Scratch directions not consistent with trigonometry[/url][/b] [i]by MalinC (Jun '13)
[b]Description: [/b]
[small][b]Keywords: [/b]
[color=transparent]Tags: [/color][/small][/quote]</v>
      </c>
      <c r="H60" s="11" t="s">
        <v>41</v>
      </c>
      <c r="I60" s="1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15">
        <v>10742.0</v>
      </c>
      <c r="B61" s="15">
        <v>44.0</v>
      </c>
      <c r="C61" s="16">
        <v>41468.77663194444</v>
      </c>
      <c r="D61" s="17" t="s">
        <v>134</v>
      </c>
      <c r="E61" s="17" t="s">
        <v>135</v>
      </c>
      <c r="F61" s="18" t="str">
        <f t="shared" si="1"/>
        <v>https://scratch.mit.edu/discuss/topic/10742</v>
      </c>
      <c r="G61" s="19" t="str">
        <f t="shared" si="2"/>
        <v>[quote][b][url=scratch.mit.edu/discuss/topic/10742]Can we have a rating on Scratch?[/url][/b] [i]by PERCE-NEIGE (Jun '13)
[b]Description: [/b]
[small][b]Keywords: [/b]
[color=transparent]Tags: [/color][/small][/quote]</v>
      </c>
      <c r="H61" s="17" t="s">
        <v>44</v>
      </c>
      <c r="I61" s="17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9">
        <v>21379.0</v>
      </c>
      <c r="B62" s="9">
        <v>44.0</v>
      </c>
      <c r="C62" s="10">
        <v>41604.956041666665</v>
      </c>
      <c r="D62" s="11" t="s">
        <v>136</v>
      </c>
      <c r="E62" s="11" t="s">
        <v>137</v>
      </c>
      <c r="F62" s="12" t="str">
        <f t="shared" si="1"/>
        <v>https://scratch.mit.edu/discuss/topic/21379</v>
      </c>
      <c r="G62" s="13" t="str">
        <f t="shared" si="2"/>
        <v>[quote][b][url=scratch.mit.edu/discuss/topic/21379]Manipulating the Stage[/url][/b] [i]by Superdoggy (Oct '13)
[b]Description: [/b]
[small][b]Keywords: [/b]
[color=transparent]Tags: [/color][/small][/quote]</v>
      </c>
      <c r="H62" s="11" t="s">
        <v>11</v>
      </c>
      <c r="I62" s="1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15">
        <v>64254.0</v>
      </c>
      <c r="B63" s="15">
        <v>44.0</v>
      </c>
      <c r="C63" s="16">
        <v>41954.22782407407</v>
      </c>
      <c r="D63" s="17" t="s">
        <v>138</v>
      </c>
      <c r="E63" s="17" t="s">
        <v>139</v>
      </c>
      <c r="F63" s="18" t="str">
        <f t="shared" si="1"/>
        <v>https://scratch.mit.edu/discuss/topic/64254</v>
      </c>
      <c r="G63" s="19" t="str">
        <f t="shared" si="2"/>
        <v>[quote][b][url=scratch.mit.edu/discuss/topic/64254]Powers[/url][/b] [i]by Think_Quest (Oct '14)
[b]Description: [/b]
[small][b]Keywords: [/b]
[color=transparent]Tags: [/color][/small][/quote]</v>
      </c>
      <c r="H63" s="17" t="s">
        <v>14</v>
      </c>
      <c r="I63" s="17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9">
        <v>67646.0</v>
      </c>
      <c r="B64" s="9">
        <v>44.0</v>
      </c>
      <c r="C64" s="10">
        <v>41967.431076388886</v>
      </c>
      <c r="D64" s="11" t="s">
        <v>140</v>
      </c>
      <c r="E64" s="11" t="s">
        <v>141</v>
      </c>
      <c r="F64" s="12" t="str">
        <f t="shared" si="1"/>
        <v>https://scratch.mit.edu/discuss/topic/67646</v>
      </c>
      <c r="G64" s="13" t="str">
        <f t="shared" si="2"/>
        <v>[quote][b][url=scratch.mit.edu/discuss/topic/67646]Make the forums stop using Imageshack for pictures[/url][/b] [i]by Detriment (Oct '14)
[b]Description: [/b]
[small][b]Keywords: [/b]
[color=transparent]Tags: [/color][/small][/quote]</v>
      </c>
      <c r="H64" s="11" t="s">
        <v>17</v>
      </c>
      <c r="I64" s="1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15">
        <v>76256.0</v>
      </c>
      <c r="B65" s="15">
        <v>44.0</v>
      </c>
      <c r="C65" s="16">
        <v>41999.08204861111</v>
      </c>
      <c r="D65" s="17" t="s">
        <v>142</v>
      </c>
      <c r="E65" s="17" t="s">
        <v>143</v>
      </c>
      <c r="F65" s="18" t="str">
        <f t="shared" si="1"/>
        <v>https://scratch.mit.edu/discuss/topic/76256</v>
      </c>
      <c r="G65" s="19" t="str">
        <f t="shared" si="2"/>
        <v>[quote][b][url=scratch.mit.edu/discuss/topic/76256]Get rid of the Recently Shared Projects section!!!![/url][/b] [i]by TheHockeyist (Nov '14)
[b]Description: [/b]
[small][b]Keywords: [/b]
[color=transparent]Tags: [/color][/small][/quote]</v>
      </c>
      <c r="H65" s="17" t="s">
        <v>20</v>
      </c>
      <c r="I65" s="17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9">
        <v>92924.0</v>
      </c>
      <c r="B66" s="9">
        <v>44.0</v>
      </c>
      <c r="C66" s="10">
        <v>42058.71805555555</v>
      </c>
      <c r="D66" s="9">
        <v>1.23789456E11</v>
      </c>
      <c r="E66" s="11" t="s">
        <v>144</v>
      </c>
      <c r="F66" s="12" t="str">
        <f t="shared" si="1"/>
        <v>https://scratch.mit.edu/discuss/topic/92924</v>
      </c>
      <c r="G66" s="13" t="str">
        <f t="shared" si="2"/>
        <v>[quote][b][url=scratch.mit.edu/discuss/topic/92924]New block, about colours![/url][/b] [i]by 123789456000 (Jan '15)
[b]Description: [/b]
[small][b]Keywords: [/b]
[color=transparent]Tags: [/color][/small][/quote]</v>
      </c>
      <c r="H66" s="11" t="s">
        <v>23</v>
      </c>
      <c r="I66" s="11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15">
        <v>93262.0</v>
      </c>
      <c r="B67" s="15">
        <v>44.0</v>
      </c>
      <c r="C67" s="16">
        <v>42059.896944444445</v>
      </c>
      <c r="D67" s="17" t="s">
        <v>145</v>
      </c>
      <c r="E67" s="17" t="s">
        <v>146</v>
      </c>
      <c r="F67" s="18" t="str">
        <f t="shared" si="1"/>
        <v>https://scratch.mit.edu/discuss/topic/93262</v>
      </c>
      <c r="G67" s="19" t="str">
        <f t="shared" si="2"/>
        <v>[quote][b][url=scratch.mit.edu/discuss/topic/93262]How About A Physics Engine Item?[/url][/b] [i]by cosmicrush (Jan '15)
[b]Description: [/b]
[small][b]Keywords: [/b]
[color=transparent]Tags: [/color][/small][/quote]</v>
      </c>
      <c r="H67" s="17" t="s">
        <v>26</v>
      </c>
      <c r="I67" s="17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9">
        <v>96594.0</v>
      </c>
      <c r="B68" s="9">
        <v>44.0</v>
      </c>
      <c r="C68" s="10">
        <v>42071.737129629626</v>
      </c>
      <c r="D68" s="11" t="s">
        <v>147</v>
      </c>
      <c r="E68" s="11" t="s">
        <v>148</v>
      </c>
      <c r="F68" s="12" t="str">
        <f t="shared" si="1"/>
        <v>https://scratch.mit.edu/discuss/topic/96594</v>
      </c>
      <c r="G68" s="13" t="str">
        <f t="shared" si="2"/>
        <v>[quote][b][url=scratch.mit.edu/discuss/topic/96594]Remove "Next Backdrop/Costume" Block and make the "Switch Costume To [ ]" the same as its backdrop counterpart.[/url][/b] [i]by Letsgopitt (Feb '15)
[b]Description: [/b]
[small][b]Keywords: [/b]
[color=transparent]Tags: [/color][/small][/quote]</v>
      </c>
      <c r="H68" s="11" t="s">
        <v>29</v>
      </c>
      <c r="I68" s="1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15">
        <v>121130.0</v>
      </c>
      <c r="B69" s="15">
        <v>44.0</v>
      </c>
      <c r="C69" s="16">
        <v>42156.79987268519</v>
      </c>
      <c r="D69" s="17" t="s">
        <v>149</v>
      </c>
      <c r="E69" s="17" t="s">
        <v>150</v>
      </c>
      <c r="F69" s="18" t="str">
        <f t="shared" si="1"/>
        <v>https://scratch.mit.edu/discuss/topic/121130</v>
      </c>
      <c r="G69" s="19" t="str">
        <f t="shared" si="2"/>
        <v>[quote][b][url=scratch.mit.edu/discuss/topic/121130]A Place to put regulations on Forums[/url][/b] [i]by The_Scratch_Squad (May '15)
[b]Description: [/b]
[small][b]Keywords: [/b]
[color=transparent]Tags: [/color][/small][/quote]</v>
      </c>
      <c r="H69" s="17" t="s">
        <v>32</v>
      </c>
      <c r="I69" s="17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9">
        <v>122404.0</v>
      </c>
      <c r="B70" s="9">
        <v>44.0</v>
      </c>
      <c r="C70" s="10">
        <v>42161.44427083333</v>
      </c>
      <c r="D70" s="11" t="s">
        <v>151</v>
      </c>
      <c r="E70" s="11" t="s">
        <v>152</v>
      </c>
      <c r="F70" s="12" t="str">
        <f t="shared" si="1"/>
        <v>https://scratch.mit.edu/discuss/topic/122404</v>
      </c>
      <c r="G70" s="13" t="str">
        <f t="shared" si="2"/>
        <v>[quote][b][url=scratch.mit.edu/discuss/topic/122404]Siri Like Voice Block[/url][/b] [i]by b1456 (May '15)
[b]Description: [/b]
[small][b]Keywords: [/b]
[color=transparent]Tags: [/color][/small][/quote]</v>
      </c>
      <c r="H70" s="11" t="s">
        <v>35</v>
      </c>
      <c r="I70" s="1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15">
        <v>135790.0</v>
      </c>
      <c r="B71" s="15">
        <v>44.0</v>
      </c>
      <c r="C71" s="16">
        <v>42206.89648148148</v>
      </c>
      <c r="D71" s="17" t="s">
        <v>153</v>
      </c>
      <c r="E71" s="17" t="s">
        <v>154</v>
      </c>
      <c r="F71" s="18" t="str">
        <f t="shared" si="1"/>
        <v>https://scratch.mit.edu/discuss/topic/135790</v>
      </c>
      <c r="G71" s="19" t="str">
        <f t="shared" si="2"/>
        <v>[quote][b][url=scratch.mit.edu/discuss/topic/135790]Being Able To Choose Which Studios You Get Activities From? 10+ supports! 2 semi supports![/url][/b] [i]by Pure_Angel (Jun '15)
[b]Description: [/b]
[small][b]Keywords: [/b]
[color=transparent]Tags: [/color][/small][/quote]</v>
      </c>
      <c r="H71" s="17" t="s">
        <v>38</v>
      </c>
      <c r="I71" s="17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9">
        <v>181044.0</v>
      </c>
      <c r="B72" s="9">
        <v>44.0</v>
      </c>
      <c r="C72" s="10">
        <v>42400.11753472222</v>
      </c>
      <c r="D72" s="11" t="s">
        <v>155</v>
      </c>
      <c r="E72" s="11" t="s">
        <v>156</v>
      </c>
      <c r="F72" s="12" t="str">
        <f t="shared" si="1"/>
        <v>https://scratch.mit.edu/discuss/topic/181044</v>
      </c>
      <c r="G72" s="13" t="str">
        <f t="shared" si="2"/>
        <v>[quote][b][url=scratch.mit.edu/discuss/topic/181044]Easier Way to Remove Favourites[/url][/b] [i]by jerry1000 ( '16)
[b]Description: [/b]
[small][b]Keywords: [/b]
[color=transparent]Tags: [/color][/small][/quote]</v>
      </c>
      <c r="H72" s="11" t="s">
        <v>41</v>
      </c>
      <c r="I72" s="1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15">
        <v>200471.0</v>
      </c>
      <c r="B73" s="15">
        <v>44.0</v>
      </c>
      <c r="C73" s="16">
        <v>42512.76053240741</v>
      </c>
      <c r="D73" s="17" t="s">
        <v>157</v>
      </c>
      <c r="E73" s="17" t="s">
        <v>158</v>
      </c>
      <c r="F73" s="18" t="str">
        <f t="shared" si="1"/>
        <v>https://scratch.mit.edu/discuss/topic/200471</v>
      </c>
      <c r="G73" s="19" t="str">
        <f t="shared" si="2"/>
        <v>[quote][b][url=scratch.mit.edu/discuss/topic/200471]A Small Edit To The Community Guidelines[/url][/b] [i]by Abstract- (Apr '16)
[b]Description: [/b]
[small][b]Keywords: [/b]
[color=transparent]Tags: [/color][/small][/quote]</v>
      </c>
      <c r="H73" s="17" t="s">
        <v>44</v>
      </c>
      <c r="I73" s="17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9">
        <v>214196.0</v>
      </c>
      <c r="B74" s="9">
        <v>44.0</v>
      </c>
      <c r="C74" s="10">
        <v>42601.80366898148</v>
      </c>
      <c r="D74" s="11" t="s">
        <v>159</v>
      </c>
      <c r="E74" s="11" t="s">
        <v>160</v>
      </c>
      <c r="F74" s="12" t="str">
        <f t="shared" si="1"/>
        <v>https://scratch.mit.edu/discuss/topic/214196</v>
      </c>
      <c r="G74" s="13" t="str">
        <f t="shared" si="2"/>
        <v>[quote][b][url=scratch.mit.edu/discuss/topic/214196]Almost[/url][/b] [i]by Yanderan (Jul '16)
[b]Description: [/b]
[small][b]Keywords: [/b]
[color=transparent]Tags: [/color][/small][/quote]</v>
      </c>
      <c r="H74" s="11" t="s">
        <v>11</v>
      </c>
      <c r="I74" s="1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15">
        <v>215862.0</v>
      </c>
      <c r="B75" s="15">
        <v>44.0</v>
      </c>
      <c r="C75" s="16">
        <v>42612.9037962963</v>
      </c>
      <c r="D75" s="17" t="s">
        <v>161</v>
      </c>
      <c r="E75" s="17" t="s">
        <v>162</v>
      </c>
      <c r="F75" s="18" t="str">
        <f t="shared" si="1"/>
        <v>https://scratch.mit.edu/discuss/topic/215862</v>
      </c>
      <c r="G75" s="19" t="str">
        <f t="shared" si="2"/>
        <v>[quote][b][url=scratch.mit.edu/discuss/topic/215862]..::Artist Suggestions::..[/url][/b] [i]by Catzila25 (Jul '16)
[b]Description: [/b]
[small][b]Keywords: [/b]
[color=transparent]Tags: [/color][/small][/quote]</v>
      </c>
      <c r="H75" s="17" t="s">
        <v>14</v>
      </c>
      <c r="I75" s="17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9">
        <v>231298.0</v>
      </c>
      <c r="B76" s="9">
        <v>44.0</v>
      </c>
      <c r="C76" s="10">
        <v>42723.153402777774</v>
      </c>
      <c r="D76" s="11" t="s">
        <v>33</v>
      </c>
      <c r="E76" s="11" t="s">
        <v>163</v>
      </c>
      <c r="F76" s="12" t="str">
        <f t="shared" si="1"/>
        <v>https://scratch.mit.edu/discuss/topic/231298</v>
      </c>
      <c r="G76" s="13" t="str">
        <f t="shared" si="2"/>
        <v>[quote][b][url=scratch.mit.edu/discuss/topic/231298]More username blocks[/url][/b] [i]by dvargasews (Nov '16)
[b]Description: [/b]
[small][b]Keywords: [/b]
[color=transparent]Tags: [/color][/small][/quote]</v>
      </c>
      <c r="H76" s="11" t="s">
        <v>17</v>
      </c>
      <c r="I76" s="11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15">
        <v>268191.0</v>
      </c>
      <c r="B77" s="15">
        <v>44.0</v>
      </c>
      <c r="C77" s="16">
        <v>42913.90033564815</v>
      </c>
      <c r="D77" s="17" t="s">
        <v>164</v>
      </c>
      <c r="E77" s="17" t="s">
        <v>165</v>
      </c>
      <c r="F77" s="18" t="str">
        <f t="shared" si="1"/>
        <v>https://scratch.mit.edu/discuss/topic/268191</v>
      </c>
      <c r="G77" s="19" t="str">
        <f t="shared" si="2"/>
        <v>[quote][b][url=scratch.mit.edu/discuss/topic/268191]Coding[/url][/b] [i]by Programaster20 (May '17)
[b]Description: [/b]
[small][b]Keywords: [/b]
[color=transparent]Tags: [/color][/small][/quote]</v>
      </c>
      <c r="H77" s="17" t="s">
        <v>20</v>
      </c>
      <c r="I77" s="17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9">
        <v>272960.0</v>
      </c>
      <c r="B78" s="9">
        <v>44.0</v>
      </c>
      <c r="C78" s="10">
        <v>42955.78258101852</v>
      </c>
      <c r="D78" s="11" t="s">
        <v>166</v>
      </c>
      <c r="E78" s="11" t="s">
        <v>167</v>
      </c>
      <c r="F78" s="12" t="str">
        <f t="shared" si="1"/>
        <v>https://scratch.mit.edu/discuss/topic/272960</v>
      </c>
      <c r="G78" s="13" t="str">
        <f t="shared" si="2"/>
        <v>[quote][b][url=scratch.mit.edu/discuss/topic/272960]Different Tiered Forum Reports[/url][/b] [i]by WatermelonHeadache (Jul '17)
[b]Description: [/b]
[small][b]Keywords: [/b]
[color=transparent]Tags: [/color][/small][/quote]</v>
      </c>
      <c r="H78" s="11" t="s">
        <v>23</v>
      </c>
      <c r="I78" s="11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15">
        <v>296904.0</v>
      </c>
      <c r="B79" s="15">
        <v>44.0</v>
      </c>
      <c r="C79" s="16">
        <v>43192.05452546296</v>
      </c>
      <c r="D79" s="17" t="s">
        <v>168</v>
      </c>
      <c r="E79" s="17" t="s">
        <v>169</v>
      </c>
      <c r="F79" s="18" t="str">
        <f t="shared" si="1"/>
        <v>https://scratch.mit.edu/discuss/topic/296904</v>
      </c>
      <c r="G79" s="19" t="str">
        <f t="shared" si="2"/>
        <v>[quote][b][url=scratch.mit.edu/discuss/topic/296904]Ban Pages for 3.0[/url][/b] [i]by GamesGuyTV (Mar '18)
[b]Description: [/b]
[small][b]Keywords: [/b]
[color=transparent]Tags: [/color][/small][/quote]</v>
      </c>
      <c r="H79" s="17" t="s">
        <v>26</v>
      </c>
      <c r="I79" s="17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9">
        <v>344259.0</v>
      </c>
      <c r="B80" s="9">
        <v>44.0</v>
      </c>
      <c r="C80" s="10">
        <v>43540.54797453704</v>
      </c>
      <c r="D80" s="11" t="s">
        <v>170</v>
      </c>
      <c r="E80" s="11" t="s">
        <v>171</v>
      </c>
      <c r="F80" s="12" t="str">
        <f t="shared" si="1"/>
        <v>https://scratch.mit.edu/discuss/topic/344259</v>
      </c>
      <c r="G80" s="13" t="str">
        <f t="shared" si="2"/>
        <v>[quote][b][url=scratch.mit.edu/discuss/topic/344259]Local Storage function[/url][/b] [i]by GoldenretriverLP (Feb '19)
[b]Description: [/b]
[small][b]Keywords: [/b]
[color=transparent]Tags: [/color][/small][/quote]</v>
      </c>
      <c r="H80" s="11" t="s">
        <v>29</v>
      </c>
      <c r="I80" s="11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15">
        <v>355446.0</v>
      </c>
      <c r="B81" s="15">
        <v>44.0</v>
      </c>
      <c r="C81" s="16">
        <v>43635.93869212963</v>
      </c>
      <c r="D81" s="17" t="s">
        <v>172</v>
      </c>
      <c r="E81" s="17" t="s">
        <v>173</v>
      </c>
      <c r="F81" s="18" t="str">
        <f t="shared" si="1"/>
        <v>https://scratch.mit.edu/discuss/topic/355446</v>
      </c>
      <c r="G81" s="19" t="str">
        <f t="shared" si="2"/>
        <v>[quote][b][url=scratch.mit.edu/discuss/topic/355446]Unpopular Scratchers[/url][/b] [i]by Pikachu442 (May '19)
[b]Description: [/b]
[small][b]Keywords: [/b]
[color=transparent]Tags: [/color][/small][/quote]</v>
      </c>
      <c r="H81" s="17" t="s">
        <v>32</v>
      </c>
      <c r="I81" s="17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9">
        <v>372565.0</v>
      </c>
      <c r="B82" s="9">
        <v>44.0</v>
      </c>
      <c r="C82" s="10">
        <v>43750.99429398148</v>
      </c>
      <c r="D82" s="11" t="s">
        <v>174</v>
      </c>
      <c r="E82" s="11" t="s">
        <v>175</v>
      </c>
      <c r="F82" s="12" t="str">
        <f t="shared" si="1"/>
        <v>https://scratch.mit.edu/discuss/topic/372565</v>
      </c>
      <c r="G82" s="13" t="str">
        <f t="shared" si="2"/>
        <v>[quote][b][url=scratch.mit.edu/discuss/topic/372565]Other [Things on Scratch]/General/More [Topics] Forum but still ABOUT SCRATCH[/url][/b] [i]by EIephant_Lover (Sep '19)
[b]Description: [/b]
[small][b]Keywords: [/b]
[color=transparent]Tags: [/color][/small][/quote]</v>
      </c>
      <c r="H82" s="11" t="s">
        <v>35</v>
      </c>
      <c r="I82" s="11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15">
        <v>416390.0</v>
      </c>
      <c r="B83" s="15">
        <v>44.0</v>
      </c>
      <c r="C83" s="16">
        <v>44004.627534722225</v>
      </c>
      <c r="D83" s="17" t="s">
        <v>176</v>
      </c>
      <c r="E83" s="17" t="s">
        <v>177</v>
      </c>
      <c r="F83" s="18" t="str">
        <f t="shared" si="1"/>
        <v>https://scratch.mit.edu/discuss/topic/416390</v>
      </c>
      <c r="G83" s="19" t="str">
        <f t="shared" si="2"/>
        <v>[quote][b][url=scratch.mit.edu/discuss/topic/416390]Flag as "don't front page"[/url][/b] [i]by -Exphire- (May '20)
[b]Description: [/b]
[small][b]Keywords: [/b]
[color=transparent]Tags: [/color][/small][/quote]</v>
      </c>
      <c r="H83" s="17" t="s">
        <v>38</v>
      </c>
      <c r="I83" s="17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9">
        <v>427452.0</v>
      </c>
      <c r="B84" s="9">
        <v>44.0</v>
      </c>
      <c r="C84" s="10">
        <v>44042.99398148148</v>
      </c>
      <c r="D84" s="11" t="s">
        <v>178</v>
      </c>
      <c r="E84" s="11" t="s">
        <v>179</v>
      </c>
      <c r="F84" s="12" t="str">
        <f t="shared" si="1"/>
        <v>https://scratch.mit.edu/discuss/topic/427452</v>
      </c>
      <c r="G84" s="13" t="str">
        <f t="shared" si="2"/>
        <v>[quote][b][url=scratch.mit.edu/discuss/topic/427452]Delete all occurrences of block[/url][/b] [i]by KittyFireSt0rm (Jun '20)
[b]Description: [/b]
[small][b]Keywords: [/b]
[color=transparent]Tags: [/color][/small][/quote]</v>
      </c>
      <c r="H84" s="11" t="s">
        <v>41</v>
      </c>
      <c r="I84" s="11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15">
        <v>433232.0</v>
      </c>
      <c r="B85" s="15">
        <v>44.0</v>
      </c>
      <c r="C85" s="16">
        <v>44064.66515046296</v>
      </c>
      <c r="D85" s="17" t="s">
        <v>180</v>
      </c>
      <c r="E85" s="17" t="s">
        <v>181</v>
      </c>
      <c r="F85" s="18" t="str">
        <f t="shared" si="1"/>
        <v>https://scratch.mit.edu/discuss/topic/433232</v>
      </c>
      <c r="G85" s="19" t="str">
        <f t="shared" si="2"/>
        <v>[quote][b][url=scratch.mit.edu/discuss/topic/433232]Vector Operator Controls[/url][/b] [i]by dogeiscut (Jul '20)
[b]Description: [/b]
[small][b]Keywords: [/b]
[color=transparent]Tags: [/color][/small][/quote]</v>
      </c>
      <c r="H85" s="17" t="s">
        <v>44</v>
      </c>
      <c r="I85" s="17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9">
        <v>445843.0</v>
      </c>
      <c r="B86" s="9">
        <v>44.0</v>
      </c>
      <c r="C86" s="10">
        <v>44112.55626157407</v>
      </c>
      <c r="D86" s="11" t="s">
        <v>182</v>
      </c>
      <c r="E86" s="11" t="s">
        <v>183</v>
      </c>
      <c r="F86" s="12" t="str">
        <f t="shared" si="1"/>
        <v>https://scratch.mit.edu/discuss/topic/445843</v>
      </c>
      <c r="G86" s="13" t="str">
        <f t="shared" si="2"/>
        <v>[quote][b][url=scratch.mit.edu/discuss/topic/445843]Private mode[/url][/b] [i]by garnetluvcookie (Sep '20)
[b]Description: [/b]
[small][b]Keywords: [/b]
[color=transparent]Tags: [/color][/small][/quote]</v>
      </c>
      <c r="H86" s="11" t="s">
        <v>11</v>
      </c>
      <c r="I86" s="11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15">
        <v>3695.0</v>
      </c>
      <c r="B87" s="15">
        <v>43.0</v>
      </c>
      <c r="C87" s="16">
        <v>41368.005590277775</v>
      </c>
      <c r="D87" s="17" t="s">
        <v>184</v>
      </c>
      <c r="E87" s="17" t="s">
        <v>185</v>
      </c>
      <c r="F87" s="18" t="str">
        <f t="shared" si="1"/>
        <v>https://scratch.mit.edu/discuss/topic/3695</v>
      </c>
      <c r="G87" s="19" t="str">
        <f t="shared" si="2"/>
        <v>[quote][b][url=scratch.mit.edu/discuss/topic/3695]Naming Scripts in the Backpack[/url][/b] [i]by Lucario621 (Mar '13)
[b]Description: [/b]
[small][b]Keywords: [/b]
[color=transparent]Tags: [/color][/small][/quote]</v>
      </c>
      <c r="H87" s="17" t="s">
        <v>14</v>
      </c>
      <c r="I87" s="17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9">
        <v>75746.0</v>
      </c>
      <c r="B88" s="9">
        <v>43.0</v>
      </c>
      <c r="C88" s="10">
        <v>41996.8758912037</v>
      </c>
      <c r="D88" s="11" t="s">
        <v>9</v>
      </c>
      <c r="E88" s="11" t="s">
        <v>186</v>
      </c>
      <c r="F88" s="12" t="str">
        <f t="shared" si="1"/>
        <v>https://scratch.mit.edu/discuss/topic/75746</v>
      </c>
      <c r="G88" s="13" t="str">
        <f t="shared" si="2"/>
        <v>[quote][b][url=scratch.mit.edu/discuss/topic/75746]Help Bring the Community Together, Not Apart[/url][/b] [i]by Chibi-Matoran (Nov '14)
[b]Description: [/b]
[small][b]Keywords: [/b]
[color=transparent]Tags: [/color][/small][/quote]</v>
      </c>
      <c r="H88" s="11" t="s">
        <v>17</v>
      </c>
      <c r="I88" s="11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15">
        <v>91228.0</v>
      </c>
      <c r="B89" s="15">
        <v>43.0</v>
      </c>
      <c r="C89" s="16">
        <v>42052.82776620371</v>
      </c>
      <c r="D89" s="17" t="s">
        <v>187</v>
      </c>
      <c r="E89" s="17" t="s">
        <v>188</v>
      </c>
      <c r="F89" s="18" t="str">
        <f t="shared" si="1"/>
        <v>https://scratch.mit.edu/discuss/topic/91228</v>
      </c>
      <c r="G89" s="19" t="str">
        <f t="shared" si="2"/>
        <v>[quote][b][url=scratch.mit.edu/discuss/topic/91228]New Scripts For The 'Sounds' Bar[/url][/b] [i]by BGMead (Jan '15)
[b]Description: [/b]
[small][b]Keywords: [/b]
[color=transparent]Tags: [/color][/small][/quote]</v>
      </c>
      <c r="H89" s="17" t="s">
        <v>20</v>
      </c>
      <c r="I89" s="17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9">
        <v>108084.0</v>
      </c>
      <c r="B90" s="9">
        <v>43.0</v>
      </c>
      <c r="C90" s="10">
        <v>42111.17630787037</v>
      </c>
      <c r="D90" s="11" t="s">
        <v>189</v>
      </c>
      <c r="E90" s="11" t="s">
        <v>190</v>
      </c>
      <c r="F90" s="12" t="str">
        <f t="shared" si="1"/>
        <v>https://scratch.mit.edu/discuss/topic/108084</v>
      </c>
      <c r="G90" s="13" t="str">
        <f t="shared" si="2"/>
        <v>[quote][b][url=scratch.mit.edu/discuss/topic/108084]A Quick Option To Report A Post (15+ Supporters)[/url][/b] [i]by Really_A (Mar '15)
[b]Description: [/b]
[small][b]Keywords: [/b]
[color=transparent]Tags: [/color][/small][/quote]</v>
      </c>
      <c r="H90" s="11" t="s">
        <v>23</v>
      </c>
      <c r="I90" s="11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15">
        <v>137470.0</v>
      </c>
      <c r="B91" s="15">
        <v>43.0</v>
      </c>
      <c r="C91" s="16">
        <v>42212.757268518515</v>
      </c>
      <c r="D91" s="17" t="s">
        <v>191</v>
      </c>
      <c r="E91" s="17" t="s">
        <v>192</v>
      </c>
      <c r="F91" s="18" t="str">
        <f t="shared" si="1"/>
        <v>https://scratch.mit.edu/discuss/topic/137470</v>
      </c>
      <c r="G91" s="19" t="str">
        <f t="shared" si="2"/>
        <v>[quote][b][url=scratch.mit.edu/discuss/topic/137470]Can Scratch be made into an XBox/Wii/Playstation game?[/url][/b] [i]by briancolder (Jun '15)
[b]Description: [/b]
[small][b]Keywords: [/b]
[color=transparent]Tags: [/color][/small][/quote]</v>
      </c>
      <c r="H91" s="17" t="s">
        <v>26</v>
      </c>
      <c r="I91" s="17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9">
        <v>162354.0</v>
      </c>
      <c r="B92" s="9">
        <v>43.0</v>
      </c>
      <c r="C92" s="10">
        <v>42299.11944444444</v>
      </c>
      <c r="D92" s="11" t="s">
        <v>193</v>
      </c>
      <c r="E92" s="11" t="s">
        <v>194</v>
      </c>
      <c r="F92" s="12" t="str">
        <f t="shared" si="1"/>
        <v>https://scratch.mit.edu/discuss/topic/162354</v>
      </c>
      <c r="G92" s="13" t="str">
        <f t="shared" si="2"/>
        <v>[quote][b][url=scratch.mit.edu/discuss/topic/162354]Making Scratch More Interactive[/url][/b] [i]by for539 (Sep '15)
[b]Description: [/b]
[small][b]Keywords: [/b]
[color=transparent]Tags: [/color][/small][/quote]</v>
      </c>
      <c r="H92" s="11" t="s">
        <v>29</v>
      </c>
      <c r="I92" s="11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15">
        <v>167844.0</v>
      </c>
      <c r="B93" s="15">
        <v>43.0</v>
      </c>
      <c r="C93" s="16">
        <v>42320.63528935185</v>
      </c>
      <c r="D93" s="17" t="s">
        <v>195</v>
      </c>
      <c r="E93" s="17" t="s">
        <v>196</v>
      </c>
      <c r="F93" s="18" t="str">
        <f t="shared" si="1"/>
        <v>https://scratch.mit.edu/discuss/topic/167844</v>
      </c>
      <c r="G93" s="19" t="str">
        <f t="shared" si="2"/>
        <v>[quote][b][url=scratch.mit.edu/discuss/topic/167844]CPU block[/url][/b] [i]by King_Nether (Oct '15)
[b]Description: [/b]
[small][b]Keywords: [/b]
[color=transparent]Tags: [/color][/small][/quote]</v>
      </c>
      <c r="H93" s="17" t="s">
        <v>32</v>
      </c>
      <c r="I93" s="17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9">
        <v>221279.0</v>
      </c>
      <c r="B94" s="9">
        <v>43.0</v>
      </c>
      <c r="C94" s="10">
        <v>42654.94689814815</v>
      </c>
      <c r="D94" s="11" t="s">
        <v>197</v>
      </c>
      <c r="E94" s="11" t="s">
        <v>198</v>
      </c>
      <c r="F94" s="12" t="str">
        <f t="shared" si="1"/>
        <v>https://scratch.mit.edu/discuss/topic/221279</v>
      </c>
      <c r="G94" s="13" t="str">
        <f t="shared" si="2"/>
        <v>[quote][b][url=scratch.mit.edu/discuss/topic/221279]The new remix system[/url][/b] [i]by monstermash3 (Sep '16)
[b]Description: [/b]
[small][b]Keywords: [/b]
[color=transparent]Tags: [/color][/small][/quote]</v>
      </c>
      <c r="H94" s="11" t="s">
        <v>35</v>
      </c>
      <c r="I94" s="11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15">
        <v>228690.0</v>
      </c>
      <c r="B95" s="15">
        <v>43.0</v>
      </c>
      <c r="C95" s="16">
        <v>42707.11351851852</v>
      </c>
      <c r="D95" s="17" t="s">
        <v>199</v>
      </c>
      <c r="E95" s="17" t="s">
        <v>200</v>
      </c>
      <c r="F95" s="18" t="str">
        <f t="shared" si="1"/>
        <v>https://scratch.mit.edu/discuss/topic/228690</v>
      </c>
      <c r="G95" s="19" t="str">
        <f t="shared" si="2"/>
        <v>[quote][b][url=scratch.mit.edu/discuss/topic/228690]Featured Studios and the ST/Cartoon Network[/url][/b] [i]by bigpuppy (Nov '16)
[b]Description: [/b]
[small][b]Keywords: [/b]
[color=transparent]Tags: [/color][/small][/quote]</v>
      </c>
      <c r="H95" s="17" t="s">
        <v>38</v>
      </c>
      <c r="I95" s="17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9">
        <v>248005.0</v>
      </c>
      <c r="B96" s="9">
        <v>43.0</v>
      </c>
      <c r="C96" s="10">
        <v>42828.583449074074</v>
      </c>
      <c r="D96" s="11" t="s">
        <v>81</v>
      </c>
      <c r="E96" s="11" t="s">
        <v>201</v>
      </c>
      <c r="F96" s="12" t="str">
        <f t="shared" si="1"/>
        <v>https://scratch.mit.edu/discuss/topic/248005</v>
      </c>
      <c r="G96" s="13" t="str">
        <f t="shared" si="2"/>
        <v>[quote][b][url=scratch.mit.edu/discuss/topic/248005]Scratch should have an sb2 to EXE converter![/url][/b] [i]by Cub56 (Mar '17)
[b]Description: [/b]
[small][b]Keywords: [/b]
[color=transparent]Tags: [/color][/small][/quote]</v>
      </c>
      <c r="H96" s="11" t="s">
        <v>41</v>
      </c>
      <c r="I96" s="1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15">
        <v>263438.0</v>
      </c>
      <c r="B97" s="15">
        <v>43.0</v>
      </c>
      <c r="C97" s="16">
        <v>42887.7016087963</v>
      </c>
      <c r="D97" s="17" t="s">
        <v>202</v>
      </c>
      <c r="E97" s="17" t="s">
        <v>203</v>
      </c>
      <c r="F97" s="18" t="str">
        <f t="shared" si="1"/>
        <v>https://scratch.mit.edu/discuss/topic/263438</v>
      </c>
      <c r="G97" s="19" t="str">
        <f t="shared" si="2"/>
        <v>[quote][b][url=scratch.mit.edu/discuss/topic/263438]Add a block that plays sounds backwards[/url][/b] [i]by jammum (May '17)
[b]Description: [/b]
[small][b]Keywords: [/b]
[color=transparent]Tags: [/color][/small][/quote]</v>
      </c>
      <c r="H97" s="17" t="s">
        <v>44</v>
      </c>
      <c r="I97" s="17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9">
        <v>271953.0</v>
      </c>
      <c r="B98" s="9">
        <v>43.0</v>
      </c>
      <c r="C98" s="10">
        <v>42946.616111111114</v>
      </c>
      <c r="D98" s="11" t="s">
        <v>204</v>
      </c>
      <c r="E98" s="11" t="s">
        <v>205</v>
      </c>
      <c r="F98" s="12" t="str">
        <f t="shared" si="1"/>
        <v>https://scratch.mit.edu/discuss/topic/271953</v>
      </c>
      <c r="G98" s="13" t="str">
        <f t="shared" si="2"/>
        <v>[quote][b][url=scratch.mit.edu/discuss/topic/271953]science and math (STEM, but not really) forum![/url][/b] [i]by yzyzyz (Jun '17)
[b]Description: [/b]
[small][b]Keywords: [/b]
[color=transparent]Tags: [/color][/small][/quote]</v>
      </c>
      <c r="H98" s="11" t="s">
        <v>11</v>
      </c>
      <c r="I98" s="1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15">
        <v>297050.0</v>
      </c>
      <c r="B99" s="15">
        <v>43.0</v>
      </c>
      <c r="C99" s="16">
        <v>43193.619780092595</v>
      </c>
      <c r="D99" s="17" t="s">
        <v>206</v>
      </c>
      <c r="E99" s="17" t="s">
        <v>207</v>
      </c>
      <c r="F99" s="18" t="str">
        <f t="shared" si="1"/>
        <v>https://scratch.mit.edu/discuss/topic/297050</v>
      </c>
      <c r="G99" s="19" t="str">
        <f t="shared" si="2"/>
        <v>[quote][b][url=scratch.mit.edu/discuss/topic/297050]Scratch 3.0 should not have these blocks as extensions[/url][/b] [i]by dude341 (Mar '18)
[b]Description: [/b]
[small][b]Keywords: [/b]
[color=transparent]Tags: [/color][/small][/quote]</v>
      </c>
      <c r="H99" s="17" t="s">
        <v>14</v>
      </c>
      <c r="I99" s="17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9">
        <v>303076.0</v>
      </c>
      <c r="B100" s="9">
        <v>43.0</v>
      </c>
      <c r="C100" s="10">
        <v>43254.89861111111</v>
      </c>
      <c r="D100" s="11" t="s">
        <v>36</v>
      </c>
      <c r="E100" s="11" t="s">
        <v>208</v>
      </c>
      <c r="F100" s="12" t="str">
        <f t="shared" si="1"/>
        <v>https://scratch.mit.edu/discuss/topic/303076</v>
      </c>
      <c r="G100" s="13" t="str">
        <f t="shared" si="2"/>
        <v>[quote][b][url=scratch.mit.edu/discuss/topic/303076]say [] with effect [ v][/url][/b] [i]by Mr_PenguinAlex (May '18)
[b]Description: [/b]
[small][b]Keywords: [/b]
[color=transparent]Tags: [/color][/small][/quote]</v>
      </c>
      <c r="H100" s="11" t="s">
        <v>17</v>
      </c>
      <c r="I100" s="1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15">
        <v>358012.0</v>
      </c>
      <c r="B101" s="15">
        <v>43.0</v>
      </c>
      <c r="C101" s="16">
        <v>43662.82795138889</v>
      </c>
      <c r="D101" s="17" t="s">
        <v>209</v>
      </c>
      <c r="E101" s="17" t="s">
        <v>210</v>
      </c>
      <c r="F101" s="18" t="str">
        <f t="shared" si="1"/>
        <v>https://scratch.mit.edu/discuss/topic/358012</v>
      </c>
      <c r="G101" s="19" t="str">
        <f t="shared" si="2"/>
        <v>[quote][b][url=scratch.mit.edu/discuss/topic/358012]Make a Custom URL![/url][/b] [i]by Ian-Stewart (Jun '19)
[b]Description: [/b]
[small][b]Keywords: [/b]
[color=transparent]Tags: [/color][/small][/quote]</v>
      </c>
      <c r="H101" s="17" t="s">
        <v>20</v>
      </c>
      <c r="I101" s="17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