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<sst xmlns="http://schemas.openxmlformats.org/spreadsheetml/2006/main" count="809" uniqueCount="531">
  <si>
    <t>Topic ID</t>
  </si>
  <si>
    <t># of Posts</t>
  </si>
  <si>
    <t>Date</t>
  </si>
  <si>
    <t>Username</t>
  </si>
  <si>
    <t>Title</t>
  </si>
  <si>
    <t>Link for easy access</t>
  </si>
  <si>
    <t>Description</t>
  </si>
  <si>
    <t>Keywords</t>
  </si>
  <si>
    <t>Tags</t>
  </si>
  <si>
    <t>AonymousGuy</t>
  </si>
  <si>
    <t>Better Custom Blocks</t>
  </si>
  <si>
    <t>Jan</t>
  </si>
  <si>
    <t>Allowing the creation of custom reporters and boolean blocks, as well as local variables and lists that can only be used in custom blocks.</t>
  </si>
  <si>
    <t>zorket</t>
  </si>
  <si>
    <t>Bridge Variables (5 Year Anniversary)</t>
  </si>
  <si>
    <t>Feb</t>
  </si>
  <si>
    <t>Allowing the creation and importing of variables that can transfer data between the user's projects.</t>
  </si>
  <si>
    <t>Techno-CAT</t>
  </si>
  <si>
    <t>make a scratch editor dark theme</t>
  </si>
  <si>
    <t>Mar</t>
  </si>
  <si>
    <t>An option to have a dark theme on the Scratch site and editor.</t>
  </si>
  <si>
    <t>Yllie</t>
  </si>
  <si>
    <t>A way to filter messages! (300+ supporters)</t>
  </si>
  <si>
    <t>Apr</t>
  </si>
  <si>
    <t>An option to choose which types of messages the user gets notified about, and the ability to search through messages.</t>
  </si>
  <si>
    <t>zlivvy</t>
  </si>
  <si>
    <t>Customizable Profile Wallpaper!</t>
  </si>
  <si>
    <t>May</t>
  </si>
  <si>
    <t>An option to set a wallpaper on the user's profile by having an image tile over it, and a report option for wallpaper.</t>
  </si>
  <si>
    <t>Bright-Idea</t>
  </si>
  <si>
    <t>RGB or Hex input for colors in Bitmap and Vector</t>
  </si>
  <si>
    <t>Jun</t>
  </si>
  <si>
    <t>The ability to set a color in the paint editor with an RGB hex code.</t>
  </si>
  <si>
    <t>darkness3560</t>
  </si>
  <si>
    <t>New default avatar</t>
  </si>
  <si>
    <t>Jul</t>
  </si>
  <si>
    <t>Change the default icon for new accounts to a more modern design.</t>
  </si>
  <si>
    <t>thelucariokid</t>
  </si>
  <si>
    <t>Bring back User ID block!</t>
  </si>
  <si>
    <t>Aug</t>
  </si>
  <si>
    <t>Add a block that assigns each user a unique ID when they start the project, and stays with that user forever.</t>
  </si>
  <si>
    <t>iTweak0r</t>
  </si>
  <si>
    <t>suggestion to help with GO TO URL block problem</t>
  </si>
  <si>
    <t>Sep</t>
  </si>
  <si>
    <t>Add a block that redirects the user to a page on the Scratch site with their consent.</t>
  </si>
  <si>
    <t>NolanAwesome</t>
  </si>
  <si>
    <t>Featured users</t>
  </si>
  <si>
    <t>Oct</t>
  </si>
  <si>
    <t>A section on the front page dedicated to featuring one or more users.</t>
  </si>
  <si>
    <t>ThePancakeMan</t>
  </si>
  <si>
    <t>Sticky Comments</t>
  </si>
  <si>
    <t>Nov</t>
  </si>
  <si>
    <t>The ability to "pin" comments in comment sections so they stay on the top of the comment section.</t>
  </si>
  <si>
    <t>LP_Play</t>
  </si>
  <si>
    <t>CloneAlert idea</t>
  </si>
  <si>
    <t>Dec</t>
  </si>
  <si>
    <t>A system to automatically stop remixes with little to no changes.</t>
  </si>
  <si>
    <t>theonlygusti</t>
  </si>
  <si>
    <t>Best block idea! Organise code [CODE SECTIONS]</t>
  </si>
  <si>
    <t>Add a block that can be used to label, condense, and organize code.</t>
  </si>
  <si>
    <t>MClovers</t>
  </si>
  <si>
    <t>Allowing other image hosting sites incase CubeUpload shuts down</t>
  </si>
  <si>
    <t>Whitelisting other external image hosting sites on the forums other than Cubeupload.</t>
  </si>
  <si>
    <t>Jonathan50</t>
  </si>
  <si>
    <t>First-class procedures and custom reporters</t>
  </si>
  <si>
    <t>too little discussion</t>
  </si>
  <si>
    <t>UncommonOyster</t>
  </si>
  <si>
    <t>Have The Ability To 'Change' Your Gender In Settings</t>
  </si>
  <si>
    <t>closed</t>
  </si>
  <si>
    <t>mathfreak231</t>
  </si>
  <si>
    <t>Add button to demote managers</t>
  </si>
  <si>
    <t>The ability to demote someone from manager to curator in a studio with a button.</t>
  </si>
  <si>
    <t>StevenTheSquare</t>
  </si>
  <si>
    <t>Customizable permission settings for studio curators and managers</t>
  </si>
  <si>
    <t>The ability to set customize studio ranks by granting them various perks and abilities.</t>
  </si>
  <si>
    <t>epninja</t>
  </si>
  <si>
    <t>Cached Variables!! [Saved Games!] / Locally Saved Variables</t>
  </si>
  <si>
    <t>Allowing the creation of variables that save locally to the user's browser.</t>
  </si>
  <si>
    <t>VFDan</t>
  </si>
  <si>
    <t>Make the forum blocks 3.0</t>
  </si>
  <si>
    <t>Update the scratchblocks plug-in used in the forums to the 3.0 styling and supporting the new blocks.</t>
  </si>
  <si>
    <t>griffpatch</t>
  </si>
  <si>
    <t>Option to allow sprites to move off the screen</t>
  </si>
  <si>
    <t>The ability to allow sprites to go fully off the stage, without stopping mid-way.</t>
  </si>
  <si>
    <t>Blaze349</t>
  </si>
  <si>
    <t>Collaborations(*Too many to count* Supporters)</t>
  </si>
  <si>
    <t>Z-zap</t>
  </si>
  <si>
    <t>Liking/upvoting comments</t>
  </si>
  <si>
    <t>The ability for the user to give comments a like and to sort comments by most likes.</t>
  </si>
  <si>
    <t>ampara</t>
  </si>
  <si>
    <t>Transformations Extension Suggestion</t>
  </si>
  <si>
    <t>An extension that allows for more fine control of the sprite, including translating and stretching.</t>
  </si>
  <si>
    <t>xXRedTheCoderXx</t>
  </si>
  <si>
    <t>Do, while doing E block</t>
  </si>
  <si>
    <t>epicanna27</t>
  </si>
  <si>
    <t>Changing Width and Height Separately</t>
  </si>
  <si>
    <t>A change to the size blocks that allow the sprite to be stretched either horizontally.</t>
  </si>
  <si>
    <t>We need better spam stopping!</t>
  </si>
  <si>
    <t>NoxSpooth</t>
  </si>
  <si>
    <t>Tell the user when their project is marked as NFE.</t>
  </si>
  <si>
    <t>A message that is sent to the user whenever one of their projects has been marked "Not For Everyone".</t>
  </si>
  <si>
    <t>About Me and What I'm Working On need more characters.</t>
  </si>
  <si>
    <t>Increase the character limit for the description boxes on the profile from 200 characters.</t>
  </si>
  <si>
    <t>Chibi-Matoran</t>
  </si>
  <si>
    <t>Block Front-Paged Scratchers From Getting Front-Paged Again Soon</t>
  </si>
  <si>
    <t>JamesOuO</t>
  </si>
  <si>
    <t>TURBO MODE BLOCK</t>
  </si>
  <si>
    <t>Blocks that can turn on/off turbo mode, and detect whether turbo mode is enabled or not.</t>
  </si>
  <si>
    <t>PERCE-NEIGE</t>
  </si>
  <si>
    <t>Transparency: add alpha channel to the drawing editor</t>
  </si>
  <si>
    <t>Adding the ability to use transparency in the Scratch paint editor.</t>
  </si>
  <si>
    <t>M1mikyu</t>
  </si>
  <si>
    <t>Ability To Change Username Capitalization</t>
  </si>
  <si>
    <t>The ability for the user to change the capitalization of their username.</t>
  </si>
  <si>
    <t>myeducate</t>
  </si>
  <si>
    <t>Rethink account blocks/bans/suspensions.</t>
  </si>
  <si>
    <t>[i]Editor's note: possibly rejected?[/i]</t>
  </si>
  <si>
    <t>SArpnt</t>
  </si>
  <si>
    <t>Have USB controllers added to extentions</t>
  </si>
  <si>
    <t>Allow USB and other types of controllers to be connected to and used by Scratch</t>
  </si>
  <si>
    <t>Lukia26</t>
  </si>
  <si>
    <t>Onion Skins and Scratch</t>
  </si>
  <si>
    <t>The ability to create transparent overlays or onion skins in the paint editor.</t>
  </si>
  <si>
    <t>banana439monkey</t>
  </si>
  <si>
    <t>An option in account settings to change the site's theme and navigation bar colour.</t>
  </si>
  <si>
    <t>The ability to change the color of the top navigation bar, among other custimization features.</t>
  </si>
  <si>
    <t>gamebeater187</t>
  </si>
  <si>
    <t>2 New blocks: "Repeat until [message]" and "Wait until [message]" [UPDATED]</t>
  </si>
  <si>
    <t>Two new blocks that wait until or repeat code until a broadcast is sent.</t>
  </si>
  <si>
    <t>BombTv</t>
  </si>
  <si>
    <t>Turn Off Studio Messages</t>
  </si>
  <si>
    <t>The ability to toggle studio activity messages for individual studios.</t>
  </si>
  <si>
    <t>Scratchifier</t>
  </si>
  <si>
    <t>¶ Commenting addition! ¶</t>
  </si>
  <si>
    <t>A feature to create a custom pop-up when a user tries to comment on a profile, project, or a studio.</t>
  </si>
  <si>
    <t>Kokasgui</t>
  </si>
  <si>
    <t>✏️ A new design for Scratch ✏️</t>
  </si>
  <si>
    <t>Changing the look of various pages to more modern designs and to fit in with the other pages.</t>
  </si>
  <si>
    <t>Photoguy77</t>
  </si>
  <si>
    <t>≥ and ≤ in operators</t>
  </si>
  <si>
    <t>Two new blocks for the "less than or equal to" and "greater than or equal to" functions.</t>
  </si>
  <si>
    <t>ZZ9PluralZAlpha</t>
  </si>
  <si>
    <t>Studio invite message (Full Support so far!)</t>
  </si>
  <si>
    <t>Change the message when inviting a user who has already been invited to a more accurate message.</t>
  </si>
  <si>
    <t>theory_</t>
  </si>
  <si>
    <t>I Don't Favorite Projects ( Should this be allowed? )</t>
  </si>
  <si>
    <t>The Opposite of the Join Block</t>
  </si>
  <si>
    <t>Add a block that deletes one or all instances of a string from a larger string.</t>
  </si>
  <si>
    <t>Austinato</t>
  </si>
  <si>
    <t>Leave Studio' button</t>
  </si>
  <si>
    <t>A button at the top of the curators tab in a studio to leave a studio.</t>
  </si>
  <si>
    <t>Underrated projects drop down on search feature and explore page + renames of dropdowns</t>
  </si>
  <si>
    <t>A search method that prefers "underrated" and unpopular projects.</t>
  </si>
  <si>
    <t>OmnipotentPotato</t>
  </si>
  <si>
    <t>Similar Projects (Multiple suggestions, click to see support ratios)</t>
  </si>
  <si>
    <t>A feature that shows a random selection of projects with similar tags to the project the user is viewing.</t>
  </si>
  <si>
    <t>jh1234l</t>
  </si>
  <si>
    <t>Move variables and lists</t>
  </si>
  <si>
    <t>Add a block that moves a variable or list to a specific corner.</t>
  </si>
  <si>
    <t>savaka</t>
  </si>
  <si>
    <t>All keys on keyboard</t>
  </si>
  <si>
    <t>[i]Merged with https://scratch.mit.edu/discuss/topic/25174[/i]</t>
  </si>
  <si>
    <t>Zekrom01</t>
  </si>
  <si>
    <t>Prevent your project from being added to a studio (45 supporters!!)</t>
  </si>
  <si>
    <t>A feature allowing the user to disallow their projects from being added to studios.</t>
  </si>
  <si>
    <t>IronBit_Studios</t>
  </si>
  <si>
    <t>Print ___ Block (30+ Supporters)</t>
  </si>
  <si>
    <t>Add a block that prints text directly onto the stage with some parameters.</t>
  </si>
  <si>
    <t>Eqqy</t>
  </si>
  <si>
    <t>Custom fonts</t>
  </si>
  <si>
    <t>The ability to use custom fonts on the user's device in the Scratch paint editor.</t>
  </si>
  <si>
    <t>Scratchified_Extras</t>
  </si>
  <si>
    <t>Forum Security Change!!</t>
  </si>
  <si>
    <t>A page that warns the users that they are going to an external site when clicking on a link.</t>
  </si>
  <si>
    <t>Cream_E_Cookie</t>
  </si>
  <si>
    <t>Unshared Studios</t>
  </si>
  <si>
    <t>Change studios so that they are first unshared, and then have the ability to share them later.</t>
  </si>
  <si>
    <t>An Argument for Better Programming Facilities</t>
  </si>
  <si>
    <t>EdgeGamer</t>
  </si>
  <si>
    <t>Sprite Folders!</t>
  </si>
  <si>
    <t>The abiltiy to create folders in the sprite menu to organize and categorize sprites.</t>
  </si>
  <si>
    <t>fyromaniac1</t>
  </si>
  <si>
    <t>Message Icon in Editor</t>
  </si>
  <si>
    <t>Add the messages button into the editor, as well as how many messages you have.</t>
  </si>
  <si>
    <t>Cub56</t>
  </si>
  <si>
    <t>A Change To "Not For Everyone" Projects (About 20+ supporters)</t>
  </si>
  <si>
    <t>Morimop</t>
  </si>
  <si>
    <t>Visitor View</t>
  </si>
  <si>
    <t>A feature to show a project in the way a visitor would see it to the creator.</t>
  </si>
  <si>
    <t>Fuzzbutt</t>
  </si>
  <si>
    <t>New Front Page Bar—What the Community is Discussing</t>
  </si>
  <si>
    <t>ArrstalKOP</t>
  </si>
  <si>
    <t>Fonts! Fonts! We want Fonts!</t>
  </si>
  <si>
    <t>Add additional fonts in the paint editor, or allow importing from the user's device.</t>
  </si>
  <si>
    <t>davidkt</t>
  </si>
  <si>
    <t>Find and Replace System</t>
  </si>
  <si>
    <t>A feature to replace all instances of a block in the editor with a different block.</t>
  </si>
  <si>
    <t>Dreamo</t>
  </si>
  <si>
    <t>What's Happening and Messages</t>
  </si>
  <si>
    <t>Me_Tis</t>
  </si>
  <si>
    <t>Create own block dropdown list</t>
  </si>
  <si>
    <t>Allow the user to create dropdown inputs for their custom block, which can change the block's function.</t>
  </si>
  <si>
    <t>PhirripSyrrip</t>
  </si>
  <si>
    <t>Easier way of combining "Join", "And" and "Or" blocks.</t>
  </si>
  <si>
    <t>merge</t>
  </si>
  <si>
    <t>cwkethan1508</t>
  </si>
  <si>
    <t>Changing your featured project title (37-2.5 people support!)</t>
  </si>
  <si>
    <t>A feature that allows the user to create a custom label for their featured project.</t>
  </si>
  <si>
    <t>Super_Scratch_Bros20</t>
  </si>
  <si>
    <t>Waiting Between Remixing and Sharing</t>
  </si>
  <si>
    <t>Prevent users from remixing a project until an amount of time has elasped.</t>
  </si>
  <si>
    <t>Touching Any Sprite Boolean</t>
  </si>
  <si>
    <t>Add "any sprite" to the touching sprite block to detect if a sprite is touching any other sprite.</t>
  </si>
  <si>
    <t>system64</t>
  </si>
  <si>
    <t>Stop the automatic banner from banning people from mass-reporting alerts</t>
  </si>
  <si>
    <t>DrKat123</t>
  </si>
  <si>
    <t>Hash Map</t>
  </si>
  <si>
    <t>PullJosh</t>
  </si>
  <si>
    <t>Easier Custom Thumbnails</t>
  </si>
  <si>
    <t>TheJellyConference</t>
  </si>
  <si>
    <t>Pause Sounds and "Resume Sounds" blocks? (23 supporters)</t>
  </si>
  <si>
    <t>Add blocks that pause a sound while it's playing and resume the sound at a later point.</t>
  </si>
  <si>
    <t>new layer sensing blocks, &lt;behind [sprite]?&gt; and (layer)</t>
  </si>
  <si>
    <t>Add blocks related to layering of sprites, specifically a layer reporter.</t>
  </si>
  <si>
    <t>Mr_sprite</t>
  </si>
  <si>
    <t>Sound Loudness Block - Test it now!</t>
  </si>
  <si>
    <t>??</t>
  </si>
  <si>
    <t>willehren</t>
  </si>
  <si>
    <t>a [point towards x(     ) y(     ) block</t>
  </si>
  <si>
    <t>Add a block that points the sprite into the direction of a specific coordinate.</t>
  </si>
  <si>
    <t>kNoobLauch</t>
  </si>
  <si>
    <t>Boolean variables :D</t>
  </si>
  <si>
    <t>A new type of variable that can only return true or false like a boolean block.</t>
  </si>
  <si>
    <t>ZLGames</t>
  </si>
  <si>
    <t>More Post Counts</t>
  </si>
  <si>
    <t>rejected</t>
  </si>
  <si>
    <t>Getting More Views!</t>
  </si>
  <si>
    <t>rollercoasterfan</t>
  </si>
  <si>
    <t>12 vs. 24 Hours</t>
  </si>
  <si>
    <t>An option to switch from 24-hour to 12-hour time format.</t>
  </si>
  <si>
    <t>LeDerpy123</t>
  </si>
  <si>
    <t>Effect Reporter</t>
  </si>
  <si>
    <t>Add a block that reports the value of a certain effect for a sprite.</t>
  </si>
  <si>
    <t>Zarlog</t>
  </si>
  <si>
    <t>Remove the "Featured Projects" Section</t>
  </si>
  <si>
    <t>db56558</t>
  </si>
  <si>
    <t>Stop all sounds in this sprite block or stop a certain sound</t>
  </si>
  <si>
    <t>Blocks to stop all sounds only playing in that sprite and to stop a specific sound.</t>
  </si>
  <si>
    <t>Zambonifofex</t>
  </si>
  <si>
    <t>change * to ×</t>
  </si>
  <si>
    <t>rocco32</t>
  </si>
  <si>
    <t>Unnoticed Scratchers Box On The Front Page - Random Project Button</t>
  </si>
  <si>
    <t>BookOwl</t>
  </si>
  <si>
    <t>A simple way to add First Class Lists</t>
  </si>
  <si>
    <t>willowmint-</t>
  </si>
  <si>
    <t>Revised Community Guidelines</t>
  </si>
  <si>
    <t>Change the Community Guidelines to explain more rules.</t>
  </si>
  <si>
    <t>Power block</t>
  </si>
  <si>
    <t>An operator block that performs an exponent operation.</t>
  </si>
  <si>
    <t>_Hope</t>
  </si>
  <si>
    <t>Recommended Projects</t>
  </si>
  <si>
    <t>KawaiiCatGirl-</t>
  </si>
  <si>
    <t>Remove the Days Since 2000 Block</t>
  </si>
  <si>
    <t>merged</t>
  </si>
  <si>
    <t>LuckyLucky7</t>
  </si>
  <si>
    <t>[SOLUTION] Collaborations</t>
  </si>
  <si>
    <t>Add a collaboration system that lets users take turns contributing to the project.</t>
  </si>
  <si>
    <t>Letsgopitt</t>
  </si>
  <si>
    <t>Stop Saying "x can be confusing to New Scratchers" to warrant a "No Support"</t>
  </si>
  <si>
    <t>Not a suggestion</t>
  </si>
  <si>
    <t>alexphan</t>
  </si>
  <si>
    <t>Add "Color" To Formatting Bar</t>
  </si>
  <si>
    <t>Add a button on the forum post creator to quickly add in color tags.</t>
  </si>
  <si>
    <t>Wahsp</t>
  </si>
  <si>
    <t>Guide to Finding merges</t>
  </si>
  <si>
    <t>This one's next.</t>
  </si>
  <si>
    <t>dhdguysg</t>
  </si>
  <si>
    <t>Custom c blocks and hat blocks</t>
  </si>
  <si>
    <t>Allow users to create custom loops and hat blocks.</t>
  </si>
  <si>
    <t>TheHockeyist</t>
  </si>
  <si>
    <t>Remove Meow and Edible Scratch.</t>
  </si>
  <si>
    <t>implemented</t>
  </si>
  <si>
    <t>szogun</t>
  </si>
  <si>
    <t>Spoiler Tags.</t>
  </si>
  <si>
    <t>A new BBCode tag that hides text and only reveals it when clicked.</t>
  </si>
  <si>
    <t>Prinseskat</t>
  </si>
  <si>
    <t>Offline Scratch editor on Chrome Web Store?</t>
  </si>
  <si>
    <t>ImagineIt</t>
  </si>
  <si>
    <t>Ability to Unfollow Multiple Scratchers/Unfavorite Multiple Projects at Once.</t>
  </si>
  <si>
    <t>Allow users to select multiple projects to unfavorite and multiple users to unfollow in mass.</t>
  </si>
  <si>
    <t>DadOfMrLog</t>
  </si>
  <si>
    <t>User Variables &amp; User Lists (rather than Cloud variables/lists)</t>
  </si>
  <si>
    <t>A new type of variable that saves data locally in the user's browser.</t>
  </si>
  <si>
    <t>Macie1234</t>
  </si>
  <si>
    <t>Current millisecond</t>
  </si>
  <si>
    <t>Add an option in the current block to report the current millisecond.</t>
  </si>
  <si>
    <t>Wheatly_Scratcher</t>
  </si>
  <si>
    <t>Color at x: () y: () block.</t>
  </si>
  <si>
    <t>Add a block that reports the hexadecimal color of a pixel at a specific coordinate.</t>
  </si>
  <si>
    <t>ProdigyZeta7</t>
  </si>
  <si>
    <t>More _things_</t>
  </si>
  <si>
    <t>novice27b</t>
  </si>
  <si>
    <t>Bring back the Remix Tree Button! [READ BEFORE REPLYING!!!]</t>
  </si>
  <si>
    <t>Re-add the button to show the remix tree of a project on the project page.</t>
  </si>
  <si>
    <t>Music-Maker</t>
  </si>
  <si>
    <t>Confirming "Share"</t>
  </si>
  <si>
    <t>Have users confirm whether they would like to share a project.</t>
  </si>
  <si>
    <t>epic271</t>
  </si>
  <si>
    <t>Xbox 360 Controller Extension</t>
  </si>
  <si>
    <t>GamesGuyTV</t>
  </si>
  <si>
    <t>410 Errors</t>
  </si>
  <si>
    <t>Show a 410 error for deleted pages and content instead of a 404 error.</t>
  </si>
  <si>
    <t>8solarplanets</t>
  </si>
  <si>
    <t>Exponent block</t>
  </si>
  <si>
    <t>Flowermanvista</t>
  </si>
  <si>
    <t>Warn users when they've exceeded an asset size/JSON file size limit</t>
  </si>
  <si>
    <t>Alert or inform the user whenever an asset or the project.json file is larger than what Scratch allows.</t>
  </si>
  <si>
    <t>Maximouse</t>
  </si>
  <si>
    <t>A new Support / No support system</t>
  </si>
  <si>
    <t>Add placebo "Support" and "No support" buttons in the Suggestions forum.</t>
  </si>
  <si>
    <t>Dragonlord767</t>
  </si>
  <si>
    <t>Remove public follower count.</t>
  </si>
  <si>
    <t>scimonster</t>
  </si>
  <si>
    <t>Pause/Resume</t>
  </si>
  <si>
    <t>Add a pause button on projects to let the user pause all scripts and resume them later.</t>
  </si>
  <si>
    <t>pavcato</t>
  </si>
  <si>
    <t>Illegal' bump warning</t>
  </si>
  <si>
    <t>Warn users for posting on a topic that has not had discussion in a long period of time.</t>
  </si>
  <si>
    <t>Zparx</t>
  </si>
  <si>
    <t>A Local Clear Block for pen intensive projects!</t>
  </si>
  <si>
    <t>Add a block that only clears pen marks and stamps made by the sprite that executes it.</t>
  </si>
  <si>
    <t>frdsaw</t>
  </si>
  <si>
    <t>Elif (else-if) block</t>
  </si>
  <si>
    <t>Change the if block to add else if statements instead of using multiple if else blocks.</t>
  </si>
  <si>
    <t>super_crazy</t>
  </si>
  <si>
    <t>Dictionaries AND Lists [A lot of supporters]</t>
  </si>
  <si>
    <t>Allow lists to contain additional information in a second entry for each item.</t>
  </si>
  <si>
    <t>eat-sleep-softball</t>
  </si>
  <si>
    <t>Default Icon Ideas!</t>
  </si>
  <si>
    <t>Add additional default logos for new accounts to choose from when they create their account.</t>
  </si>
  <si>
    <t>In The "For Parents" Section - Only Allow Your Child To Speak To Selected People, And Only They Can Speak To Your Child</t>
  </si>
  <si>
    <t>Scratch---Cat</t>
  </si>
  <si>
    <t>❗️  Missing "Go to Definition" Option  ❕</t>
  </si>
  <si>
    <t>Re-add the option to go to a custom block's definition by right-clicking in the palette.</t>
  </si>
  <si>
    <t>WindOctahedron</t>
  </si>
  <si>
    <t>Don't allow users with less than 100 posts to post in Announcements</t>
  </si>
  <si>
    <t>Ad pedem litterae.</t>
  </si>
  <si>
    <t>Mr_PenguinAlex</t>
  </si>
  <si>
    <t>Change the events blocks back to brown</t>
  </si>
  <si>
    <t>Fonts</t>
  </si>
  <si>
    <t>Allow fonts to be imported into the editor from the user's device.</t>
  </si>
  <si>
    <t>abh206</t>
  </si>
  <si>
    <t>Let users disable turbo mode!</t>
  </si>
  <si>
    <t>Allow project creators to prevent users from enabling turbo mode on their project.</t>
  </si>
  <si>
    <t>[40+ supporters] Link to wiki on top bar (With Screenshots)</t>
  </si>
  <si>
    <t>Add a button to go to the Scratch Wiki on the top navigation bar.</t>
  </si>
  <si>
    <t>MrSherlockHolmes</t>
  </si>
  <si>
    <t>(keys pressed?) block</t>
  </si>
  <si>
    <t>Add a block that returns the key(s) being pressed down currently.</t>
  </si>
  <si>
    <t>Hamish752</t>
  </si>
  <si>
    <t>Community guidelines at account creation (45+ SUPPORTERS)</t>
  </si>
  <si>
    <t>Show the Community Guidelines page during the account creation process.</t>
  </si>
  <si>
    <t>Do as variable [ v] block</t>
  </si>
  <si>
    <t>FireyDeath4</t>
  </si>
  <si>
    <t>Blur Blocks</t>
  </si>
  <si>
    <t>Merged</t>
  </si>
  <si>
    <t>coder2045</t>
  </si>
  <si>
    <t>Let the user that closed a forum topic re-open it</t>
  </si>
  <si>
    <t>Allow users who have closed their forum topics to re-open them at a later date.</t>
  </si>
  <si>
    <t>NitroCipher</t>
  </si>
  <si>
    <t>Acceptable Extension Program</t>
  </si>
  <si>
    <t>Manually review extensions submitted by users to see if they're acceptable for Scratch.</t>
  </si>
  <si>
    <t>calulord</t>
  </si>
  <si>
    <t>Change the way the "What the community is loving/remixing" section works.</t>
  </si>
  <si>
    <t>Change the algorithms the front page users to use a ratio of followers to loves instead of just loves.</t>
  </si>
  <si>
    <t>Greatguy123</t>
  </si>
  <si>
    <t>Minor share button wording tweak!</t>
  </si>
  <si>
    <t>Change the message that displays when a project is currently unshared.</t>
  </si>
  <si>
    <t>New Block - run without screen refresh</t>
  </si>
  <si>
    <t>Add a block that runs the script in it without screen refresh, like the custom block setting.</t>
  </si>
  <si>
    <t>CoverMusic</t>
  </si>
  <si>
    <t>STEM Competition (Hosted by Scratch)</t>
  </si>
  <si>
    <t>CosmicHamster</t>
  </si>
  <si>
    <t>Curator Requests For Studios -- 19 Supporters</t>
  </si>
  <si>
    <t>A feature to let users request to be added into a studio as a curator instead of having to be invited.</t>
  </si>
  <si>
    <t>Zro716</t>
  </si>
  <si>
    <t>These community games just won't stop</t>
  </si>
  <si>
    <t>bigpuppy</t>
  </si>
  <si>
    <t>Close Topic</t>
  </si>
  <si>
    <t>Add a confirmation dialogue when closing a topic.</t>
  </si>
  <si>
    <t>powercon5</t>
  </si>
  <si>
    <t>edit to 60 second rule</t>
  </si>
  <si>
    <t>Show how long you need to wait to post again once the 60-second rule message shows up.</t>
  </si>
  <si>
    <t>Better educate Scratchers about remixes and recolors (full support so far!)</t>
  </si>
  <si>
    <t>girlsruless</t>
  </si>
  <si>
    <t>Add a "curators only" option for studio comments</t>
  </si>
  <si>
    <t>An option in studios to only allow curators and managers of that studio to comment in it.</t>
  </si>
  <si>
    <t>TechEpic</t>
  </si>
  <si>
    <t>Prevent Advertising In Projects</t>
  </si>
  <si>
    <t>ninjaMAR</t>
  </si>
  <si>
    <t>Make :cool :moist:</t>
  </si>
  <si>
    <t>shradibop</t>
  </si>
  <si>
    <t>Helpful Workarounds for Frequently Suggested Blocks!</t>
  </si>
  <si>
    <t>This one's also next.</t>
  </si>
  <si>
    <t>Opacity?</t>
  </si>
  <si>
    <t>DevanWolf</t>
  </si>
  <si>
    <t>sprite clicked? boolean block</t>
  </si>
  <si>
    <t>Add a block that detects if a sprite is clicked.</t>
  </si>
  <si>
    <t>helloyowuzzup</t>
  </si>
  <si>
    <t>April Fools Idea</t>
  </si>
  <si>
    <t>NoMod-Test</t>
  </si>
  <si>
    <t>Punishment for not reading the stickies</t>
  </si>
  <si>
    <t>Punish users who fail to abide by the stickies in some way.</t>
  </si>
  <si>
    <t>Project Speed Slider Setting</t>
  </si>
  <si>
    <t>A feature that lets users change the speed of a project.</t>
  </si>
  <si>
    <t>-InsanityPlays-</t>
  </si>
  <si>
    <t>Show alternate accounts in profile (READ FIRST)</t>
  </si>
  <si>
    <t>Allow users to link and show their alt accounts onto their main account.</t>
  </si>
  <si>
    <t>New Forumer and "Forumer" roles</t>
  </si>
  <si>
    <t>Create a new forumer rank that has the same limitations as the New Scratcher rank.</t>
  </si>
  <si>
    <t>FalconGunner99</t>
  </si>
  <si>
    <t>Taking pictures with the webcam</t>
  </si>
  <si>
    <t>Allow still pictures to be taken by the webcam with a block.</t>
  </si>
  <si>
    <t>awesome5185</t>
  </si>
  <si>
    <t>Script Editor Layers | A Must Have | Near 100% Support!</t>
  </si>
  <si>
    <t>mitchboy</t>
  </si>
  <si>
    <t>Link to wiki on front page</t>
  </si>
  <si>
    <t>dl2016stm</t>
  </si>
  <si>
    <t>Folders in "My Stuff"</t>
  </si>
  <si>
    <t>The ability to create folders in the My Stuff page to organize projects.</t>
  </si>
  <si>
    <t>mario91100_TEST</t>
  </si>
  <si>
    <t>Require e-mail confirmation before terminating an account</t>
  </si>
  <si>
    <t>Scratch Block Libraries</t>
  </si>
  <si>
    <t>The ability to save custom blocks in libraries to use in other projects.</t>
  </si>
  <si>
    <t>LegoManiac04</t>
  </si>
  <si>
    <t>Re-add "Echo" Sound Effect</t>
  </si>
  <si>
    <t>Reimplement the echo effect in the audio editor.</t>
  </si>
  <si>
    <t>Agent_Eagle</t>
  </si>
  <si>
    <t>The Solution to Spam, Advertising, and F4f</t>
  </si>
  <si>
    <t>JPOWERPUFFGIRLS</t>
  </si>
  <si>
    <t>A Function to make sure users read the Stickies</t>
  </si>
  <si>
    <t>Require new forumers to read the stickies and take a quiz on them in order to post there.</t>
  </si>
  <si>
    <t>Skizzors</t>
  </si>
  <si>
    <t>bbCode in Comments?</t>
  </si>
  <si>
    <t>Add some BBCode functionality into comments like bold and italics.</t>
  </si>
  <si>
    <t>A "Hide All Variables" Block</t>
  </si>
  <si>
    <t>dhrloo</t>
  </si>
  <si>
    <t>right mouse click</t>
  </si>
  <si>
    <t>Add some way to detect right-clicks on the mouse.</t>
  </si>
  <si>
    <t>Seam49</t>
  </si>
  <si>
    <t>Scratch needs a built in dictionary</t>
  </si>
  <si>
    <t>LovelyOtter</t>
  </si>
  <si>
    <t>Backpack Folders + Pockets</t>
  </si>
  <si>
    <t>The abiltiy to create folders in the backpack to organize assets in it.</t>
  </si>
  <si>
    <t>Malthetalthee</t>
  </si>
  <si>
    <t>Previous costume</t>
  </si>
  <si>
    <t>Add a block that changes the costume to the previous one, like the next costume block.</t>
  </si>
  <si>
    <t>Haiming</t>
  </si>
  <si>
    <t>Connecting Accounts</t>
  </si>
  <si>
    <t>Icey29</t>
  </si>
  <si>
    <t>Add _shareit_ as an emote</t>
  </si>
  <si>
    <t>the option to change stage shape</t>
  </si>
  <si>
    <t>Have the option to change the stage's sie and aspect ratio from a few defaults.</t>
  </si>
  <si>
    <t>hjklr54679</t>
  </si>
  <si>
    <t>A way to prevent remixes with no change</t>
  </si>
  <si>
    <t>Ed8</t>
  </si>
  <si>
    <t>Parental controls</t>
  </si>
  <si>
    <t>Allow the user to set parental controls to block the acount from doing certain social actions.</t>
  </si>
  <si>
    <t>New block "if &lt;&gt; then [] else []"</t>
  </si>
  <si>
    <t>A ternary reporter that returns one output if the boolean is true and the other if it is false.</t>
  </si>
  <si>
    <t>mathman314</t>
  </si>
  <si>
    <t>Bad Word Detector (is INCORRECT)</t>
  </si>
  <si>
    <t>-Cherri-</t>
  </si>
  <si>
    <t>Making Variables Look Better!</t>
  </si>
  <si>
    <t>The ability to change how variables look, their color, font, etc.</t>
  </si>
  <si>
    <t>makethebrainhappy</t>
  </si>
  <si>
    <t>Alternative to the "Discuss" Tab on the Site Navigation Bar</t>
  </si>
  <si>
    <t>Za-Chary</t>
  </si>
  <si>
    <t>Don't bump a forum topic until after 24 hours AND it is not on the first page</t>
  </si>
  <si>
    <t>ChocolatePi</t>
  </si>
  <si>
    <t>Auto-close topics over 120 days old with no posts</t>
  </si>
  <si>
    <t>PhysicsLover999</t>
  </si>
  <si>
    <t>Search for block _________ (54-0, all support!)</t>
  </si>
  <si>
    <t>The ability to search for specific blocks and find their uses in a project.</t>
  </si>
  <si>
    <t>Days until ____ block</t>
  </si>
  <si>
    <t>Giga404</t>
  </si>
  <si>
    <t>Your Own Sprite / Costume / Sound / Backdrop Library (PLEASE READ BEFORE POSTING)</t>
  </si>
  <si>
    <t>The ability to add assets like costumes and sounds into a custom, personal library for later use.</t>
  </si>
  <si>
    <t>octo-crab</t>
  </si>
  <si>
    <t>CUUUUUSTOMISAAAABLE PRROOOOOOOOOOOOOOOOOOOOFILES!!!!!!!!!!!!!!</t>
  </si>
  <si>
    <t>FancyFoxy</t>
  </si>
  <si>
    <t>Detecting Right Click</t>
  </si>
  <si>
    <t>A way to help discourage Scratchblock spam.</t>
  </si>
  <si>
    <t>New Block to act like a break statement</t>
  </si>
  <si>
    <t>Add a block to exit out of a loop and continue with the script.</t>
  </si>
  <si>
    <t>Edit comment before 30 seconds</t>
  </si>
  <si>
    <t>Carpit999</t>
  </si>
  <si>
    <t>Voice Recognition</t>
  </si>
  <si>
    <t>An extension that can recognize speech and use it in code.</t>
  </si>
  <si>
    <t>BoltBait</t>
  </si>
  <si>
    <t>Changing Variable Colors</t>
  </si>
  <si>
    <t>turkey3_test</t>
  </si>
  <si>
    <t>Scratch 3.0— Online games— But Wait— I Have a Way it Can Be Done</t>
  </si>
  <si>
    <t>Following a Project</t>
  </si>
  <si>
    <t>tiger75</t>
  </si>
  <si>
    <t>No Support and "Support" Buttons</t>
  </si>
  <si>
    <t>Read More on Posts</t>
  </si>
  <si>
    <t>Add a "Read More" button on long forum posts.</t>
  </si>
  <si>
    <t>iamunknown2</t>
  </si>
  <si>
    <t>Remove the ability of loving/favoriting your own projects</t>
  </si>
  <si>
    <t>-stache-</t>
  </si>
  <si>
    <t>Use .tar.xz instead of .zip internally in the file format to allow larger projects</t>
  </si>
  <si>
    <t>Change the way Scratch stores its projects from .zip files to .tar.xz files.</t>
  </si>
  <si>
    <t>VideoGamerCanInvent</t>
  </si>
  <si>
    <t>Customize the Scratch Bar (Solution for Bringing Back the Discuss Button!!) 20+ SUPPORTERS!</t>
  </si>
  <si>
    <t>The ability to customize the top navigation bar to add various other buttons.</t>
  </si>
  <si>
    <t>OverPowered</t>
  </si>
  <si>
    <t>Option to Remove Beginner Restraints</t>
  </si>
  <si>
    <t>Starman99</t>
  </si>
  <si>
    <t>If touching [  ], bounce. (NOT just "If touching EDGE bounce".)</t>
  </si>
  <si>
    <t>Add a block to let a sprite bounce off of another, similar to the if on edge, bounce block.</t>
  </si>
  <si>
    <t>nightweaver</t>
  </si>
  <si>
    <t>Bump Option instead of writing 'bump'</t>
  </si>
  <si>
    <t>Add a button that would bump a topic without needing to post anything.</t>
  </si>
  <si>
    <t>Tommy100</t>
  </si>
  <si>
    <t>Stop a Certain Script Block</t>
  </si>
  <si>
    <t>Add a new option in the stop block to let it stop a certain script.</t>
  </si>
  <si>
    <t>Rename the mod block.</t>
  </si>
  <si>
    <t>Bring Back old Backdrops and sprites ! {18.5 Supporters !}</t>
  </si>
  <si>
    <t>scrooge100</t>
  </si>
  <si>
    <t>Add crying laughing and ok hand sign emoji support (94.261% support)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</si>
</sst>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sz val="8.0"/>
    </font>
    <font>
      <sz val="8.0"/>
      <color rgb="FF000000"/>
    </font>
    <font/>
    <font>
      <u/>
      <color rgb="FF0000FF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right" vertical="bottom"/>
    </xf>
    <xf borderId="0" fillId="2" fontId="3" numFmtId="164" xfId="0" applyAlignment="1" applyFont="1" applyNumberFormat="1">
      <alignment horizontal="right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3" numFmtId="0" xfId="0" applyAlignment="1" applyFill="1" applyFon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quotePrefix="1" borderId="0" fillId="3" fontId="3" numFmtId="0" xfId="0" applyAlignment="1" applyFont="1">
      <alignment vertical="bottom"/>
    </xf>
    <xf quotePrefix="1"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4" width="8.0"/>
    <col customWidth="1" min="5" max="5" width="71.86"/>
    <col customWidth="1" min="6" max="6" width="31.86"/>
    <col hidden="1" min="7" max="8" width="14.43"/>
    <col customWidth="1" min="9" max="9" width="91.71"/>
    <col customWidth="1" min="10" max="10" width="45.14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/>
      <c r="H1" s="4"/>
      <c r="I1" s="5" t="s">
        <v>6</v>
      </c>
      <c r="J1" s="6" t="s">
        <v>7</v>
      </c>
      <c r="K1" s="7" t="s">
        <v>8</v>
      </c>
    </row>
    <row r="2" ht="17.25" customHeight="1">
      <c r="A2" s="8">
        <v>20661.0</v>
      </c>
      <c r="B2" s="8">
        <v>1272.0</v>
      </c>
      <c r="C2" s="9">
        <v>41597.02290509259</v>
      </c>
      <c r="D2" s="4" t="s">
        <v>9</v>
      </c>
      <c r="E2" s="4" t="s">
        <v>10</v>
      </c>
      <c r="F2" s="10" t="str">
        <f>JOIN("","https://scratch.mit.edu/discuss/topic/",A2,"/")</f>
        <v>https://scratch.mit.edu/discuss/topic/20661/</v>
      </c>
      <c r="G2" s="11" t="str">
        <f t="shared" ref="G2:G201" si="1">JOIN("", "[quote][b][url=scratch.mit.edu/discuss/topic/", A2, "]", E2, "[/url][/b] [i]by ", D2, " (", INDIRECT(JOIN("","H",(MONTH(C2)))), " '", RIGHT(YEAR(C2),2),")", char(10),"[b]Description: [/b]", I2, char(10), "[small][b]Keywords: [/b]",J2,char(10),"[color=transparent]Tags: ",K2,"[/color][/small][/quote]")</f>
        <v>[quote][b][url=scratch.mit.edu/discuss/topic/20661]Better Custom Blocks[/url][/b] [i]by AonymousGuy (Oct '13)
[b]Description: [/b]Allowing the creation of custom reporters and boolean blocks, as well as local variables and lists that can only be used in custom blocks.
[small][b]Keywords: [/b]
[color=transparent]Tags:  [/color][/small][/quote]</v>
      </c>
      <c r="H2" s="4" t="s">
        <v>11</v>
      </c>
      <c r="I2" s="12" t="s">
        <v>12</v>
      </c>
      <c r="J2" s="13"/>
      <c r="K2" s="14" t="str">
        <f>CHAR(32)</f>
        <v> </v>
      </c>
    </row>
    <row r="3" ht="17.25" customHeight="1">
      <c r="A3" s="15">
        <v>10153.0</v>
      </c>
      <c r="B3" s="15">
        <v>923.0</v>
      </c>
      <c r="C3" s="16">
        <v>41461.78631944444</v>
      </c>
      <c r="D3" s="17" t="s">
        <v>13</v>
      </c>
      <c r="E3" s="17" t="s">
        <v>14</v>
      </c>
      <c r="F3" s="18" t="str">
        <f t="shared" ref="F3:F201" si="2">JOIN("","https://scratch.mit.edu/discuss/topic/",A3)</f>
        <v>https://scratch.mit.edu/discuss/topic/10153</v>
      </c>
      <c r="G3" s="19" t="str">
        <f t="shared" si="1"/>
        <v>[quote][b][url=scratch.mit.edu/discuss/topic/10153]Bridge Variables (5 Year Anniversary)[/url][/b] [i]by zorket (Jun '13)
[b]Description: [/b]Allowing the creation and importing of variables that can transfer data between the user's projects.
[small][b]Keywords: [/b]
[color=transparent]Tags: [/color][/small][/quote]</v>
      </c>
      <c r="H3" s="17" t="s">
        <v>15</v>
      </c>
      <c r="I3" s="20" t="s">
        <v>16</v>
      </c>
      <c r="J3" s="13"/>
      <c r="K3" s="13"/>
    </row>
    <row r="4" ht="17.25" customHeight="1">
      <c r="A4" s="8">
        <v>217797.0</v>
      </c>
      <c r="B4" s="8">
        <v>920.0</v>
      </c>
      <c r="C4" s="9">
        <v>42627.370300925926</v>
      </c>
      <c r="D4" s="4" t="s">
        <v>17</v>
      </c>
      <c r="E4" s="4" t="s">
        <v>18</v>
      </c>
      <c r="F4" s="10" t="str">
        <f t="shared" si="2"/>
        <v>https://scratch.mit.edu/discuss/topic/217797</v>
      </c>
      <c r="G4" s="11" t="str">
        <f t="shared" si="1"/>
        <v>[quote][b][url=scratch.mit.edu/discuss/topic/217797]make a scratch editor dark theme[/url][/b] [i]by Techno-CAT (Aug '16)
[b]Description: [/b]An option to have a dark theme on the Scratch site and editor.
[small][b]Keywords: [/b]
[color=transparent]Tags: [/color][/small][/quote]</v>
      </c>
      <c r="H4" s="4" t="s">
        <v>19</v>
      </c>
      <c r="I4" s="4" t="s">
        <v>20</v>
      </c>
      <c r="J4" s="13"/>
      <c r="K4" s="13"/>
    </row>
    <row r="5" ht="17.25" customHeight="1">
      <c r="A5" s="15">
        <v>56422.0</v>
      </c>
      <c r="B5" s="15">
        <v>855.0</v>
      </c>
      <c r="C5" s="16">
        <v>41920.908587962964</v>
      </c>
      <c r="D5" s="17" t="s">
        <v>21</v>
      </c>
      <c r="E5" s="17" t="s">
        <v>22</v>
      </c>
      <c r="F5" s="18" t="str">
        <f t="shared" si="2"/>
        <v>https://scratch.mit.edu/discuss/topic/56422</v>
      </c>
      <c r="G5" s="19" t="str">
        <f t="shared" si="1"/>
        <v>[quote][b][url=scratch.mit.edu/discuss/topic/56422]A way to filter messages! (300+ supporters)[/url][/b] [i]by Yllie (Sep '14)
[b]Description: [/b]An option to choose which types of messages the user gets notified about, and the ability to search through messages.
[small][b]Keywords: [/b]
[color=transparent]Tags: [/color][/small][/quote]</v>
      </c>
      <c r="H5" s="17" t="s">
        <v>23</v>
      </c>
      <c r="I5" s="20" t="s">
        <v>24</v>
      </c>
      <c r="J5" s="13"/>
      <c r="K5" s="13"/>
    </row>
    <row r="6" ht="17.25" customHeight="1">
      <c r="A6" s="8">
        <v>112052.0</v>
      </c>
      <c r="B6" s="8">
        <v>569.0</v>
      </c>
      <c r="C6" s="9">
        <v>42126.16354166667</v>
      </c>
      <c r="D6" s="4" t="s">
        <v>25</v>
      </c>
      <c r="E6" s="4" t="s">
        <v>26</v>
      </c>
      <c r="F6" s="10" t="str">
        <f t="shared" si="2"/>
        <v>https://scratch.mit.edu/discuss/topic/112052</v>
      </c>
      <c r="G6" s="11" t="str">
        <f t="shared" si="1"/>
        <v>[quote][b][url=scratch.mit.edu/discuss/topic/112052]Customizable Profile Wallpaper![/url][/b] [i]by zlivvy (Apr '15)
[b]Description: [/b]An option to set a wallpaper on the user's profile by having an image tile over it, and a report option for wallpaper.
[small][b]Keywords: [/b]
[color=transparent]Tags: [/color][/small][/quote]</v>
      </c>
      <c r="H6" s="4" t="s">
        <v>27</v>
      </c>
      <c r="I6" s="12" t="s">
        <v>28</v>
      </c>
      <c r="J6" s="13"/>
      <c r="K6" s="13"/>
    </row>
    <row r="7" ht="17.25" customHeight="1">
      <c r="A7" s="15">
        <v>195758.0</v>
      </c>
      <c r="B7" s="15">
        <v>556.0</v>
      </c>
      <c r="C7" s="16">
        <v>42485.01138888889</v>
      </c>
      <c r="D7" s="17" t="s">
        <v>29</v>
      </c>
      <c r="E7" s="17" t="s">
        <v>30</v>
      </c>
      <c r="F7" s="18" t="str">
        <f t="shared" si="2"/>
        <v>https://scratch.mit.edu/discuss/topic/195758</v>
      </c>
      <c r="G7" s="19" t="str">
        <f t="shared" si="1"/>
        <v>[quote][b][url=scratch.mit.edu/discuss/topic/195758]RGB or Hex input for colors in Bitmap and Vector[/url][/b] [i]by Bright-Idea (Mar '16)
[b]Description: [/b]The ability to set a color in the paint editor with an RGB hex code.
[small][b]Keywords: [/b]
[color=transparent]Tags: [/color][/small][/quote]</v>
      </c>
      <c r="H7" s="17" t="s">
        <v>31</v>
      </c>
      <c r="I7" s="17" t="s">
        <v>32</v>
      </c>
      <c r="J7" s="13"/>
      <c r="K7" s="13"/>
    </row>
    <row r="8" ht="17.25" customHeight="1">
      <c r="A8" s="8">
        <v>20110.0</v>
      </c>
      <c r="B8" s="8">
        <v>542.0</v>
      </c>
      <c r="C8" s="9">
        <v>41590.14902777778</v>
      </c>
      <c r="D8" s="4" t="s">
        <v>33</v>
      </c>
      <c r="E8" s="4" t="s">
        <v>34</v>
      </c>
      <c r="F8" s="10" t="str">
        <f t="shared" si="2"/>
        <v>https://scratch.mit.edu/discuss/topic/20110</v>
      </c>
      <c r="G8" s="11" t="str">
        <f t="shared" si="1"/>
        <v>[quote][b][url=scratch.mit.edu/discuss/topic/20110]New default avatar[/url][/b] [i]by darkness3560 (Oct '13)
[b]Description: [/b]Change the default icon for new accounts to a more modern design.
[small][b]Keywords: [/b]
[color=transparent]Tags: [/color][/small][/quote]</v>
      </c>
      <c r="H8" s="4" t="s">
        <v>35</v>
      </c>
      <c r="I8" s="4" t="s">
        <v>36</v>
      </c>
      <c r="J8" s="13"/>
      <c r="K8" s="13"/>
    </row>
    <row r="9" ht="17.25" customHeight="1">
      <c r="A9" s="15">
        <v>118780.0</v>
      </c>
      <c r="B9" s="15">
        <v>462.0</v>
      </c>
      <c r="C9" s="16">
        <v>42148.892604166664</v>
      </c>
      <c r="D9" s="17" t="s">
        <v>37</v>
      </c>
      <c r="E9" s="17" t="s">
        <v>38</v>
      </c>
      <c r="F9" s="18" t="str">
        <f t="shared" si="2"/>
        <v>https://scratch.mit.edu/discuss/topic/118780</v>
      </c>
      <c r="G9" s="19" t="str">
        <f t="shared" si="1"/>
        <v>[quote][b][url=scratch.mit.edu/discuss/topic/118780]Bring back User ID block![/url][/b] [i]by thelucariokid (Apr '15)
[b]Description: [/b]Add a block that assigns each user a unique ID when they start the project, and stays with that user forever.
[small][b]Keywords: [/b]
[color=transparent]Tags: [/color][/small][/quote]</v>
      </c>
      <c r="H9" s="17" t="s">
        <v>39</v>
      </c>
      <c r="I9" s="20" t="s">
        <v>40</v>
      </c>
      <c r="J9" s="13"/>
      <c r="K9" s="13"/>
    </row>
    <row r="10" ht="17.25" customHeight="1">
      <c r="A10" s="8">
        <v>4109.0</v>
      </c>
      <c r="B10" s="8">
        <v>445.0</v>
      </c>
      <c r="C10" s="9">
        <v>41387.70982638889</v>
      </c>
      <c r="D10" s="4" t="s">
        <v>41</v>
      </c>
      <c r="E10" s="4" t="s">
        <v>42</v>
      </c>
      <c r="F10" s="10" t="str">
        <f t="shared" si="2"/>
        <v>https://scratch.mit.edu/discuss/topic/4109</v>
      </c>
      <c r="G10" s="11" t="str">
        <f t="shared" si="1"/>
        <v>[quote][b][url=scratch.mit.edu/discuss/topic/4109]suggestion to help with GO TO URL block problem[/url][/b] [i]by iTweak0r (Mar '13)
[b]Description: [/b]Add a block that redirects the user to a page on the Scratch site with their consent.
[small][b]Keywords: [/b]
[color=transparent]Tags: [/color][/small][/quote]</v>
      </c>
      <c r="H10" s="4" t="s">
        <v>43</v>
      </c>
      <c r="I10" s="4" t="s">
        <v>44</v>
      </c>
      <c r="J10" s="13"/>
      <c r="K10" s="13"/>
    </row>
    <row r="11" ht="17.25" customHeight="1">
      <c r="A11" s="15">
        <v>38198.0</v>
      </c>
      <c r="B11" s="15">
        <v>444.0</v>
      </c>
      <c r="C11" s="16">
        <v>41767.558391203704</v>
      </c>
      <c r="D11" s="17" t="s">
        <v>45</v>
      </c>
      <c r="E11" s="17" t="s">
        <v>46</v>
      </c>
      <c r="F11" s="18" t="str">
        <f t="shared" si="2"/>
        <v>https://scratch.mit.edu/discuss/topic/38198</v>
      </c>
      <c r="G11" s="19" t="str">
        <f t="shared" si="1"/>
        <v>[quote][b][url=scratch.mit.edu/discuss/topic/38198]Featured users[/url][/b] [i]by NolanAwesome (Apr '14)
[b]Description: [/b]A section on the front page dedicated to featuring one or more users.
[small][b]Keywords: [/b]
[color=transparent]Tags: [/color][/small][/quote]</v>
      </c>
      <c r="H11" s="17" t="s">
        <v>47</v>
      </c>
      <c r="I11" s="17" t="s">
        <v>48</v>
      </c>
      <c r="J11" s="13"/>
      <c r="K11" s="13"/>
    </row>
    <row r="12" ht="17.25" customHeight="1">
      <c r="A12" s="8">
        <v>41402.0</v>
      </c>
      <c r="B12" s="8">
        <v>432.0</v>
      </c>
      <c r="C12" s="9">
        <v>41796.160092592596</v>
      </c>
      <c r="D12" s="4" t="s">
        <v>49</v>
      </c>
      <c r="E12" s="4" t="s">
        <v>50</v>
      </c>
      <c r="F12" s="10" t="str">
        <f t="shared" si="2"/>
        <v>https://scratch.mit.edu/discuss/topic/41402</v>
      </c>
      <c r="G12" s="11" t="str">
        <f t="shared" si="1"/>
        <v>[quote][b][url=scratch.mit.edu/discuss/topic/41402]Sticky Comments[/url][/b] [i]by ThePancakeMan (May '14)
[b]Description: [/b]The ability to "pin" comments in comment sections so they stay on the top of the comment section.
[small][b]Keywords: [/b]
[color=transparent]Tags: [/color][/small][/quote]</v>
      </c>
      <c r="H12" s="4" t="s">
        <v>51</v>
      </c>
      <c r="I12" s="12" t="s">
        <v>52</v>
      </c>
      <c r="J12" s="13"/>
      <c r="K12" s="13"/>
    </row>
    <row r="13" ht="17.25" customHeight="1">
      <c r="A13" s="15">
        <v>211250.0</v>
      </c>
      <c r="B13" s="15">
        <v>412.0</v>
      </c>
      <c r="C13" s="16">
        <v>42581.69496527778</v>
      </c>
      <c r="D13" s="17" t="s">
        <v>53</v>
      </c>
      <c r="E13" s="17" t="s">
        <v>54</v>
      </c>
      <c r="F13" s="18" t="str">
        <f t="shared" si="2"/>
        <v>https://scratch.mit.edu/discuss/topic/211250</v>
      </c>
      <c r="G13" s="19" t="str">
        <f t="shared" si="1"/>
        <v>[quote][b][url=scratch.mit.edu/discuss/topic/211250]CloneAlert idea[/url][/b] [i]by LP_Play (Jun '16)
[b]Description: [/b]A system to automatically stop remixes with little to no changes.
[small][b]Keywords: [/b]
[color=transparent]Tags: [/color][/small][/quote]</v>
      </c>
      <c r="H13" s="17" t="s">
        <v>55</v>
      </c>
      <c r="I13" s="17" t="s">
        <v>56</v>
      </c>
      <c r="J13" s="13"/>
      <c r="K13" s="13"/>
    </row>
    <row r="14" ht="17.25" customHeight="1">
      <c r="A14" s="8">
        <v>47360.0</v>
      </c>
      <c r="B14" s="8">
        <v>391.0</v>
      </c>
      <c r="C14" s="9">
        <v>41849.71702546296</v>
      </c>
      <c r="D14" s="4" t="s">
        <v>57</v>
      </c>
      <c r="E14" s="4" t="s">
        <v>58</v>
      </c>
      <c r="F14" s="10" t="str">
        <f t="shared" si="2"/>
        <v>https://scratch.mit.edu/discuss/topic/47360</v>
      </c>
      <c r="G14" s="11" t="str">
        <f t="shared" si="1"/>
        <v>[quote][b][url=scratch.mit.edu/discuss/topic/47360]Best block idea! Organise code [CODE SECTIONS][/url][/b] [i]by theonlygusti (Jun '14)
[b]Description: [/b]Add a block that can be used to label, condense, and organize code.
[small][b]Keywords: [/b]
[color=transparent]Tags: [/color][/small][/quote]</v>
      </c>
      <c r="H14" s="4" t="s">
        <v>11</v>
      </c>
      <c r="I14" s="4" t="s">
        <v>59</v>
      </c>
      <c r="J14" s="13"/>
      <c r="K14" s="13"/>
    </row>
    <row r="15" ht="17.25" customHeight="1">
      <c r="A15" s="15">
        <v>368914.0</v>
      </c>
      <c r="B15" s="15">
        <v>355.0</v>
      </c>
      <c r="C15" s="16">
        <v>43713.24868055555</v>
      </c>
      <c r="D15" s="17" t="s">
        <v>60</v>
      </c>
      <c r="E15" s="17" t="s">
        <v>61</v>
      </c>
      <c r="F15" s="18" t="str">
        <f t="shared" si="2"/>
        <v>https://scratch.mit.edu/discuss/topic/368914</v>
      </c>
      <c r="G15" s="19" t="str">
        <f t="shared" si="1"/>
        <v>[quote][b][url=scratch.mit.edu/discuss/topic/368914]Allowing other image hosting sites incase CubeUpload shuts down[/url][/b] [i]by MClovers (Aug '19)
[b]Description: [/b]Whitelisting other external image hosting sites on the forums other than Cubeupload.
[small][b]Keywords: [/b]
[color=transparent]Tags: [/color][/small][/quote]</v>
      </c>
      <c r="H15" s="17" t="s">
        <v>15</v>
      </c>
      <c r="I15" s="17" t="s">
        <v>62</v>
      </c>
      <c r="J15" s="13"/>
      <c r="K15" s="13"/>
    </row>
    <row r="16" ht="17.25" customHeight="1">
      <c r="A16" s="8">
        <v>195889.0</v>
      </c>
      <c r="B16" s="8">
        <v>337.0</v>
      </c>
      <c r="C16" s="9">
        <v>42485.98479166667</v>
      </c>
      <c r="D16" s="4" t="s">
        <v>63</v>
      </c>
      <c r="E16" s="4" t="s">
        <v>64</v>
      </c>
      <c r="F16" s="10" t="str">
        <f t="shared" si="2"/>
        <v>https://scratch.mit.edu/discuss/topic/195889</v>
      </c>
      <c r="G16" s="11" t="str">
        <f t="shared" si="1"/>
        <v>[quote][b][url=scratch.mit.edu/discuss/topic/195889]First-class procedures and custom reporters[/url][/b] [i]by Jonathan50 (Mar '16)
[b]Description: [/b]too little discussion
[small][b]Keywords: [/b]
[color=transparent]Tags: [/color][/small][/quote]</v>
      </c>
      <c r="H16" s="4" t="s">
        <v>19</v>
      </c>
      <c r="I16" s="4" t="s">
        <v>65</v>
      </c>
      <c r="J16" s="13"/>
      <c r="K16" s="13"/>
    </row>
    <row r="17" ht="17.25" customHeight="1">
      <c r="A17" s="15">
        <v>280433.0</v>
      </c>
      <c r="B17" s="15">
        <v>334.0</v>
      </c>
      <c r="C17" s="16">
        <v>43031.63630787037</v>
      </c>
      <c r="D17" s="17" t="s">
        <v>66</v>
      </c>
      <c r="E17" s="17" t="s">
        <v>67</v>
      </c>
      <c r="F17" s="18" t="str">
        <f t="shared" si="2"/>
        <v>https://scratch.mit.edu/discuss/topic/280433</v>
      </c>
      <c r="G17" s="19" t="str">
        <f t="shared" si="1"/>
        <v>[quote][b][url=scratch.mit.edu/discuss/topic/280433]Have The Ability To 'Change' Your Gender In Settings[/url][/b] [i]by UncommonOyster (Sep '17)
[b]Description: [/b]closed
[small][b]Keywords: [/b]
[color=transparent]Tags: [/color][/small][/quote]</v>
      </c>
      <c r="H17" s="17" t="s">
        <v>23</v>
      </c>
      <c r="I17" s="17" t="s">
        <v>68</v>
      </c>
      <c r="J17" s="13"/>
      <c r="K17" s="13"/>
    </row>
    <row r="18" ht="17.25" customHeight="1">
      <c r="A18" s="8">
        <v>22060.0</v>
      </c>
      <c r="B18" s="8">
        <v>322.0</v>
      </c>
      <c r="C18" s="9">
        <v>41612.90988425926</v>
      </c>
      <c r="D18" s="4" t="s">
        <v>69</v>
      </c>
      <c r="E18" s="4" t="s">
        <v>70</v>
      </c>
      <c r="F18" s="10" t="str">
        <f t="shared" si="2"/>
        <v>https://scratch.mit.edu/discuss/topic/22060</v>
      </c>
      <c r="G18" s="11" t="str">
        <f t="shared" si="1"/>
        <v>[quote][b][url=scratch.mit.edu/discuss/topic/22060]Add button to demote managers[/url][/b] [i]by mathfreak231 (Nov '13)
[b]Description: [/b]The ability to demote someone from manager to curator in a studio with a button.
[small][b]Keywords: [/b]
[color=transparent]Tags: [/color][/small][/quote]</v>
      </c>
      <c r="H18" s="4" t="s">
        <v>27</v>
      </c>
      <c r="I18" s="4" t="s">
        <v>71</v>
      </c>
      <c r="J18" s="13"/>
      <c r="K18" s="13"/>
    </row>
    <row r="19" ht="17.25" customHeight="1">
      <c r="A19" s="15">
        <v>349715.0</v>
      </c>
      <c r="B19" s="15">
        <v>313.0</v>
      </c>
      <c r="C19" s="16">
        <v>43587.889444444445</v>
      </c>
      <c r="D19" s="17" t="s">
        <v>72</v>
      </c>
      <c r="E19" s="17" t="s">
        <v>73</v>
      </c>
      <c r="F19" s="18" t="str">
        <f t="shared" si="2"/>
        <v>https://scratch.mit.edu/discuss/topic/349715</v>
      </c>
      <c r="G19" s="19" t="str">
        <f t="shared" si="1"/>
        <v>[quote][b][url=scratch.mit.edu/discuss/topic/349715]Customizable permission settings for studio curators and managers[/url][/b] [i]by StevenTheSquare (Apr '19)
[b]Description: [/b]The ability to set customize studio ranks by granting them various perks and abilities.
[small][b]Keywords: [/b]
[color=transparent]Tags: [/color][/small][/quote]</v>
      </c>
      <c r="H19" s="17" t="s">
        <v>31</v>
      </c>
      <c r="I19" s="17" t="s">
        <v>74</v>
      </c>
      <c r="J19" s="13"/>
      <c r="K19" s="13"/>
    </row>
    <row r="20" ht="17.25" customHeight="1">
      <c r="A20" s="8">
        <v>87548.0</v>
      </c>
      <c r="B20" s="8">
        <v>306.0</v>
      </c>
      <c r="C20" s="9">
        <v>42041.841527777775</v>
      </c>
      <c r="D20" s="4" t="s">
        <v>75</v>
      </c>
      <c r="E20" s="4" t="s">
        <v>76</v>
      </c>
      <c r="F20" s="10" t="str">
        <f t="shared" si="2"/>
        <v>https://scratch.mit.edu/discuss/topic/87548</v>
      </c>
      <c r="G20" s="11" t="str">
        <f t="shared" si="1"/>
        <v>[quote][b][url=scratch.mit.edu/discuss/topic/87548]Cached Variables!! [Saved Games!] / Locally Saved Variables[/url][/b] [i]by epninja (Jan '15)
[b]Description: [/b]Allowing the creation of variables that save locally to the user's browser.
[small][b]Keywords: [/b]
[color=transparent]Tags: [/color][/small][/quote]</v>
      </c>
      <c r="H20" s="4" t="s">
        <v>35</v>
      </c>
      <c r="I20" s="4" t="s">
        <v>77</v>
      </c>
      <c r="J20" s="13"/>
      <c r="K20" s="13"/>
    </row>
    <row r="21" ht="17.25" customHeight="1">
      <c r="A21" s="15">
        <v>349380.0</v>
      </c>
      <c r="B21" s="15">
        <v>304.0</v>
      </c>
      <c r="C21" s="16">
        <v>43585.02872685185</v>
      </c>
      <c r="D21" s="17" t="s">
        <v>78</v>
      </c>
      <c r="E21" s="17" t="s">
        <v>79</v>
      </c>
      <c r="F21" s="18" t="str">
        <f t="shared" si="2"/>
        <v>https://scratch.mit.edu/discuss/topic/349380</v>
      </c>
      <c r="G21" s="19" t="str">
        <f t="shared" si="1"/>
        <v>[quote][b][url=scratch.mit.edu/discuss/topic/349380]Make the forum blocks 3.0[/url][/b] [i]by VFDan (Mar '19)
[b]Description: [/b]Update the scratchblocks plug-in used in the forums to the 3.0 styling and supporting the new blocks.
[small][b]Keywords: [/b]
[color=transparent]Tags: [/color][/small][/quote]</v>
      </c>
      <c r="H21" s="17" t="s">
        <v>39</v>
      </c>
      <c r="I21" s="20" t="s">
        <v>80</v>
      </c>
      <c r="J21" s="13"/>
      <c r="K21" s="13"/>
    </row>
    <row r="22" ht="17.25" customHeight="1">
      <c r="A22" s="8">
        <v>4762.0</v>
      </c>
      <c r="B22" s="8">
        <v>303.0</v>
      </c>
      <c r="C22" s="9">
        <v>41404.37950231481</v>
      </c>
      <c r="D22" s="4" t="s">
        <v>81</v>
      </c>
      <c r="E22" s="4" t="s">
        <v>82</v>
      </c>
      <c r="F22" s="10" t="str">
        <f t="shared" si="2"/>
        <v>https://scratch.mit.edu/discuss/topic/4762</v>
      </c>
      <c r="G22" s="11" t="str">
        <f t="shared" si="1"/>
        <v>[quote][b][url=scratch.mit.edu/discuss/topic/4762]Option to allow sprites to move off the screen[/url][/b] [i]by griffpatch (Apr '13)
[b]Description: [/b]The ability to allow sprites to go fully off the stage, without stopping mid-way.
[small][b]Keywords: [/b]
[color=transparent]Tags: [/color][/small][/quote]</v>
      </c>
      <c r="H22" s="4" t="s">
        <v>43</v>
      </c>
      <c r="I22" s="4" t="s">
        <v>83</v>
      </c>
      <c r="J22" s="13"/>
      <c r="K22" s="13"/>
    </row>
    <row r="23" ht="17.25" customHeight="1">
      <c r="A23" s="15">
        <v>30208.0</v>
      </c>
      <c r="B23" s="15">
        <v>295.0</v>
      </c>
      <c r="C23" s="16">
        <v>41690.03454861111</v>
      </c>
      <c r="D23" s="17" t="s">
        <v>84</v>
      </c>
      <c r="E23" s="17" t="s">
        <v>85</v>
      </c>
      <c r="F23" s="18" t="str">
        <f t="shared" si="2"/>
        <v>https://scratch.mit.edu/discuss/topic/30208</v>
      </c>
      <c r="G23" s="19" t="str">
        <f t="shared" si="1"/>
        <v>[quote][b][url=scratch.mit.edu/discuss/topic/30208]Collaborations(*Too many to count* Supporters)[/url][/b] [i]by Blaze349 (Jan '14)
[b]Description: [/b]too little discussion
[small][b]Keywords: [/b]
[color=transparent]Tags: [/color][/small][/quote]</v>
      </c>
      <c r="H23" s="17" t="s">
        <v>47</v>
      </c>
      <c r="I23" s="17" t="s">
        <v>65</v>
      </c>
      <c r="J23" s="13"/>
      <c r="K23" s="13"/>
    </row>
    <row r="24" ht="17.25" customHeight="1">
      <c r="A24" s="8">
        <v>43677.0</v>
      </c>
      <c r="B24" s="8">
        <v>289.0</v>
      </c>
      <c r="C24" s="9">
        <v>41816.755428240744</v>
      </c>
      <c r="D24" s="4" t="s">
        <v>86</v>
      </c>
      <c r="E24" s="4" t="s">
        <v>87</v>
      </c>
      <c r="F24" s="10" t="str">
        <f t="shared" si="2"/>
        <v>https://scratch.mit.edu/discuss/topic/43677</v>
      </c>
      <c r="G24" s="11" t="str">
        <f t="shared" si="1"/>
        <v>[quote][b][url=scratch.mit.edu/discuss/topic/43677]Liking/upvoting comments[/url][/b] [i]by Z-zap (May '14)
[b]Description: [/b]The ability for the user to give comments a like and to sort comments by most likes.
[small][b]Keywords: [/b]
[color=transparent]Tags: [/color][/small][/quote]</v>
      </c>
      <c r="H24" s="4" t="s">
        <v>51</v>
      </c>
      <c r="I24" s="4" t="s">
        <v>88</v>
      </c>
      <c r="J24" s="13"/>
      <c r="K24" s="13"/>
    </row>
    <row r="25" ht="17.25" customHeight="1">
      <c r="A25" s="15">
        <v>415802.0</v>
      </c>
      <c r="B25" s="15">
        <v>288.0</v>
      </c>
      <c r="C25" s="16">
        <v>44002.27410879629</v>
      </c>
      <c r="D25" s="17" t="s">
        <v>89</v>
      </c>
      <c r="E25" s="17" t="s">
        <v>90</v>
      </c>
      <c r="F25" s="18" t="str">
        <f t="shared" si="2"/>
        <v>https://scratch.mit.edu/discuss/topic/415802</v>
      </c>
      <c r="G25" s="19" t="str">
        <f t="shared" si="1"/>
        <v>[quote][b][url=scratch.mit.edu/discuss/topic/415802]Transformations Extension Suggestion[/url][/b] [i]by ampara (May '20)
[b]Description: [/b]An extension that allows for more fine control of the sprite, including translating and stretching.
[small][b]Keywords: [/b]
[color=transparent]Tags: [/color][/small][/quote]</v>
      </c>
      <c r="H25" s="17" t="s">
        <v>55</v>
      </c>
      <c r="I25" s="17" t="s">
        <v>91</v>
      </c>
      <c r="J25" s="13"/>
      <c r="K25" s="13"/>
    </row>
    <row r="26" ht="17.25" customHeight="1">
      <c r="A26" s="8">
        <v>416793.0</v>
      </c>
      <c r="B26" s="8">
        <v>283.0</v>
      </c>
      <c r="C26" s="9">
        <v>44005.89467592593</v>
      </c>
      <c r="D26" s="4" t="s">
        <v>92</v>
      </c>
      <c r="E26" s="4" t="s">
        <v>93</v>
      </c>
      <c r="F26" s="10" t="str">
        <f t="shared" si="2"/>
        <v>https://scratch.mit.edu/discuss/topic/416793</v>
      </c>
      <c r="G26" s="11" t="str">
        <f t="shared" si="1"/>
        <v>[quote][b][url=scratch.mit.edu/discuss/topic/416793]Do, while doing E block[/url][/b] [i]by xXRedTheCoderXx (May '20)
[b]Description: [/b]closed
[small][b]Keywords: [/b]
[color=transparent]Tags: [/color][/small][/quote]</v>
      </c>
      <c r="H26" s="4" t="s">
        <v>11</v>
      </c>
      <c r="I26" s="4" t="s">
        <v>68</v>
      </c>
      <c r="J26" s="13"/>
      <c r="K26" s="13"/>
    </row>
    <row r="27" ht="17.25" customHeight="1">
      <c r="A27" s="15">
        <v>65930.0</v>
      </c>
      <c r="B27" s="15">
        <v>266.0</v>
      </c>
      <c r="C27" s="16">
        <v>41960.574224537035</v>
      </c>
      <c r="D27" s="17" t="s">
        <v>94</v>
      </c>
      <c r="E27" s="17" t="s">
        <v>95</v>
      </c>
      <c r="F27" s="18" t="str">
        <f t="shared" si="2"/>
        <v>https://scratch.mit.edu/discuss/topic/65930</v>
      </c>
      <c r="G27" s="19" t="str">
        <f t="shared" si="1"/>
        <v>[quote][b][url=scratch.mit.edu/discuss/topic/65930]Changing Width and Height Separately[/url][/b] [i]by epicanna27 (Oct '14)
[b]Description: [/b]A change to the size blocks that allow the sprite to be stretched either horizontally.
[small][b]Keywords: [/b]
[color=transparent]Tags: [/color][/small][/quote]</v>
      </c>
      <c r="H27" s="17" t="s">
        <v>15</v>
      </c>
      <c r="I27" s="17" t="s">
        <v>96</v>
      </c>
      <c r="J27" s="13"/>
      <c r="K27" s="13"/>
    </row>
    <row r="28" ht="17.25" customHeight="1">
      <c r="A28" s="8">
        <v>40290.0</v>
      </c>
      <c r="B28" s="8">
        <v>258.0</v>
      </c>
      <c r="C28" s="9">
        <v>41786.143587962964</v>
      </c>
      <c r="D28" s="4" t="s">
        <v>9</v>
      </c>
      <c r="E28" s="4" t="s">
        <v>97</v>
      </c>
      <c r="F28" s="10" t="str">
        <f t="shared" si="2"/>
        <v>https://scratch.mit.edu/discuss/topic/40290</v>
      </c>
      <c r="G28" s="11" t="str">
        <f t="shared" si="1"/>
        <v>[quote][b][url=scratch.mit.edu/discuss/topic/40290]We need better spam stopping![/url][/b] [i]by AonymousGuy (Apr '14)
[b]Description: [/b]too little discussion
[small][b]Keywords: [/b]
[color=transparent]Tags: [/color][/small][/quote]</v>
      </c>
      <c r="H28" s="4" t="s">
        <v>19</v>
      </c>
      <c r="I28" s="4" t="s">
        <v>65</v>
      </c>
      <c r="J28" s="13"/>
      <c r="K28" s="13"/>
    </row>
    <row r="29" ht="17.25" customHeight="1">
      <c r="A29" s="15">
        <v>5199.0</v>
      </c>
      <c r="B29" s="15">
        <v>257.0</v>
      </c>
      <c r="C29" s="16">
        <v>41406.726273148146</v>
      </c>
      <c r="D29" s="17" t="s">
        <v>98</v>
      </c>
      <c r="E29" s="17" t="s">
        <v>99</v>
      </c>
      <c r="F29" s="18" t="str">
        <f t="shared" si="2"/>
        <v>https://scratch.mit.edu/discuss/topic/5199</v>
      </c>
      <c r="G29" s="19" t="str">
        <f t="shared" si="1"/>
        <v>[quote][b][url=scratch.mit.edu/discuss/topic/5199]Tell the user when their project is marked as NFE.[/url][/b] [i]by NoxSpooth (Apr '13)
[b]Description: [/b]A message that is sent to the user whenever one of their projects has been marked "Not For Everyone".
[small][b]Keywords: [/b]
[color=transparent]Tags: [/color][/small][/quote]</v>
      </c>
      <c r="H29" s="17" t="s">
        <v>23</v>
      </c>
      <c r="I29" s="20" t="s">
        <v>100</v>
      </c>
      <c r="J29" s="13"/>
      <c r="K29" s="13"/>
    </row>
    <row r="30" ht="17.25" customHeight="1">
      <c r="A30" s="8">
        <v>16406.0</v>
      </c>
      <c r="B30" s="8">
        <v>252.0</v>
      </c>
      <c r="C30" s="9">
        <v>41539.03462962963</v>
      </c>
      <c r="D30" s="4" t="s">
        <v>69</v>
      </c>
      <c r="E30" s="4" t="s">
        <v>101</v>
      </c>
      <c r="F30" s="10" t="str">
        <f t="shared" si="2"/>
        <v>https://scratch.mit.edu/discuss/topic/16406</v>
      </c>
      <c r="G30" s="11" t="str">
        <f t="shared" si="1"/>
        <v>[quote][b][url=scratch.mit.edu/discuss/topic/16406]About Me and What I'm Working On need more characters.[/url][/b] [i]by mathfreak231 (Aug '13)
[b]Description: [/b]Increase the character limit for the description boxes on the profile from 200 characters.
[small][b]Keywords: [/b]
[color=transparent]Tags: [/color][/small][/quote]</v>
      </c>
      <c r="H30" s="4" t="s">
        <v>27</v>
      </c>
      <c r="I30" s="4" t="s">
        <v>102</v>
      </c>
      <c r="J30" s="13"/>
      <c r="K30" s="13"/>
    </row>
    <row r="31" ht="17.25" customHeight="1">
      <c r="A31" s="15">
        <v>76278.0</v>
      </c>
      <c r="B31" s="15">
        <v>252.0</v>
      </c>
      <c r="C31" s="16">
        <v>41999.28533564815</v>
      </c>
      <c r="D31" s="17" t="s">
        <v>103</v>
      </c>
      <c r="E31" s="17" t="s">
        <v>104</v>
      </c>
      <c r="F31" s="18" t="str">
        <f t="shared" si="2"/>
        <v>https://scratch.mit.edu/discuss/topic/76278</v>
      </c>
      <c r="G31" s="19" t="str">
        <f t="shared" si="1"/>
        <v>[quote][b][url=scratch.mit.edu/discuss/topic/76278]Block Front-Paged Scratchers From Getting Front-Paged Again Soon[/url][/b] [i]by Chibi-Matoran (Nov '14)
[b]Description: [/b]too little discussion
[small][b]Keywords: [/b]
[color=transparent]Tags: [/color][/small][/quote]</v>
      </c>
      <c r="H31" s="17" t="s">
        <v>31</v>
      </c>
      <c r="I31" s="17" t="s">
        <v>65</v>
      </c>
      <c r="J31" s="13"/>
      <c r="K31" s="13"/>
    </row>
    <row r="32" ht="17.25" customHeight="1">
      <c r="A32" s="8">
        <v>19403.0</v>
      </c>
      <c r="B32" s="8">
        <v>247.0</v>
      </c>
      <c r="C32" s="9">
        <v>41580.95091435185</v>
      </c>
      <c r="D32" s="4" t="s">
        <v>105</v>
      </c>
      <c r="E32" s="4" t="s">
        <v>106</v>
      </c>
      <c r="F32" s="10" t="str">
        <f t="shared" si="2"/>
        <v>https://scratch.mit.edu/discuss/topic/19403</v>
      </c>
      <c r="G32" s="11" t="str">
        <f t="shared" si="1"/>
        <v>[quote][b][url=scratch.mit.edu/discuss/topic/19403]TURBO MODE BLOCK[/url][/b] [i]by JamesOuO (Oct '13)
[b]Description: [/b]Blocks that can turn on/off turbo mode, and detect whether turbo mode is enabled or not.
[small][b]Keywords: [/b]
[color=transparent]Tags: [/color][/small][/quote]</v>
      </c>
      <c r="H32" s="4" t="s">
        <v>35</v>
      </c>
      <c r="I32" s="4" t="s">
        <v>107</v>
      </c>
      <c r="J32" s="13"/>
      <c r="K32" s="13"/>
    </row>
    <row r="33" ht="17.25" customHeight="1">
      <c r="A33" s="15">
        <v>11521.0</v>
      </c>
      <c r="B33" s="15">
        <v>245.0</v>
      </c>
      <c r="C33" s="16">
        <v>41477.53423611111</v>
      </c>
      <c r="D33" s="17" t="s">
        <v>108</v>
      </c>
      <c r="E33" s="17" t="s">
        <v>109</v>
      </c>
      <c r="F33" s="18" t="str">
        <f t="shared" si="2"/>
        <v>https://scratch.mit.edu/discuss/topic/11521</v>
      </c>
      <c r="G33" s="19" t="str">
        <f t="shared" si="1"/>
        <v>[quote][b][url=scratch.mit.edu/discuss/topic/11521]Transparency: add alpha channel to the drawing editor[/url][/b] [i]by PERCE-NEIGE (Jun '13)
[b]Description: [/b]Adding the ability to use transparency in the Scratch paint editor.
[small][b]Keywords: [/b]
[color=transparent]Tags: [/color][/small][/quote]</v>
      </c>
      <c r="H33" s="17" t="s">
        <v>39</v>
      </c>
      <c r="I33" s="17" t="s">
        <v>110</v>
      </c>
      <c r="J33" s="13"/>
      <c r="K33" s="13"/>
    </row>
    <row r="34" ht="17.25" customHeight="1">
      <c r="A34" s="8">
        <v>339198.0</v>
      </c>
      <c r="B34" s="8">
        <v>241.0</v>
      </c>
      <c r="C34" s="9">
        <v>43501.67120370371</v>
      </c>
      <c r="D34" s="4" t="s">
        <v>111</v>
      </c>
      <c r="E34" s="4" t="s">
        <v>112</v>
      </c>
      <c r="F34" s="10" t="str">
        <f t="shared" si="2"/>
        <v>https://scratch.mit.edu/discuss/topic/339198</v>
      </c>
      <c r="G34" s="11" t="str">
        <f t="shared" si="1"/>
        <v>[quote][b][url=scratch.mit.edu/discuss/topic/339198]Ability To Change Username Capitalization[/url][/b] [i]by M1mikyu (Jan '19)
[b]Description: [/b]The ability for the user to change the capitalization of their username.
[small][b]Keywords: [/b]
[color=transparent]Tags: [/color][/small][/quote]</v>
      </c>
      <c r="H34" s="4" t="s">
        <v>43</v>
      </c>
      <c r="I34" s="4" t="s">
        <v>113</v>
      </c>
      <c r="J34" s="13"/>
      <c r="K34" s="13"/>
    </row>
    <row r="35" ht="17.25" customHeight="1">
      <c r="A35" s="15">
        <v>287079.0</v>
      </c>
      <c r="B35" s="15">
        <v>236.0</v>
      </c>
      <c r="C35" s="16">
        <v>43095.96239583333</v>
      </c>
      <c r="D35" s="17" t="s">
        <v>114</v>
      </c>
      <c r="E35" s="17" t="s">
        <v>115</v>
      </c>
      <c r="F35" s="18" t="str">
        <f t="shared" si="2"/>
        <v>https://scratch.mit.edu/discuss/topic/287079</v>
      </c>
      <c r="G35" s="19" t="str">
        <f t="shared" si="1"/>
        <v>[quote][b][url=scratch.mit.edu/discuss/topic/287079]Rethink account blocks/bans/suspensions.[/url][/b] [i]by myeducate (Nov '17)
[b]Description: [/b][i]Editor's note: possibly rejected?[/i]
[small][b]Keywords: [/b]
[color=transparent]Tags: [/color][/small][/quote]</v>
      </c>
      <c r="H35" s="17" t="s">
        <v>47</v>
      </c>
      <c r="I35" s="17" t="s">
        <v>116</v>
      </c>
      <c r="J35" s="13"/>
      <c r="K35" s="13"/>
    </row>
    <row r="36" ht="17.25" customHeight="1">
      <c r="A36" s="8">
        <v>280263.0</v>
      </c>
      <c r="B36" s="8">
        <v>234.0</v>
      </c>
      <c r="C36" s="9">
        <v>43029.960486111115</v>
      </c>
      <c r="D36" s="4" t="s">
        <v>117</v>
      </c>
      <c r="E36" s="4" t="s">
        <v>118</v>
      </c>
      <c r="F36" s="10" t="str">
        <f t="shared" si="2"/>
        <v>https://scratch.mit.edu/discuss/topic/280263</v>
      </c>
      <c r="G36" s="11" t="str">
        <f t="shared" si="1"/>
        <v>[quote][b][url=scratch.mit.edu/discuss/topic/280263]Have USB controllers added to extentions[/url][/b] [i]by SArpnt (Sep '17)
[b]Description: [/b]Allow USB and other types of controllers to be connected to and used by Scratch
[small][b]Keywords: [/b]
[color=transparent]Tags: [/color][/small][/quote]</v>
      </c>
      <c r="H36" s="4" t="s">
        <v>51</v>
      </c>
      <c r="I36" s="4" t="s">
        <v>119</v>
      </c>
      <c r="J36" s="13"/>
      <c r="K36" s="13"/>
    </row>
    <row r="37" ht="17.25" customHeight="1">
      <c r="A37" s="15">
        <v>3669.0</v>
      </c>
      <c r="B37" s="15">
        <v>232.0</v>
      </c>
      <c r="C37" s="16">
        <v>41367.049375</v>
      </c>
      <c r="D37" s="17" t="s">
        <v>120</v>
      </c>
      <c r="E37" s="17" t="s">
        <v>121</v>
      </c>
      <c r="F37" s="18" t="str">
        <f t="shared" si="2"/>
        <v>https://scratch.mit.edu/discuss/topic/3669</v>
      </c>
      <c r="G37" s="19" t="str">
        <f t="shared" si="1"/>
        <v>[quote][b][url=scratch.mit.edu/discuss/topic/3669]Onion Skins and Scratch[/url][/b] [i]by Lukia26 (Mar '13)
[b]Description: [/b]The ability to create transparent overlays or onion skins in the paint editor.
[small][b]Keywords: [/b]
[color=transparent]Tags: [/color][/small][/quote]</v>
      </c>
      <c r="H37" s="17" t="s">
        <v>55</v>
      </c>
      <c r="I37" s="17" t="s">
        <v>122</v>
      </c>
      <c r="J37" s="13"/>
      <c r="K37" s="13"/>
    </row>
    <row r="38" ht="17.25" customHeight="1">
      <c r="A38" s="8">
        <v>296027.0</v>
      </c>
      <c r="B38" s="8">
        <v>230.0</v>
      </c>
      <c r="C38" s="9">
        <v>43183.88317129629</v>
      </c>
      <c r="D38" s="4" t="s">
        <v>123</v>
      </c>
      <c r="E38" s="4" t="s">
        <v>124</v>
      </c>
      <c r="F38" s="10" t="str">
        <f t="shared" si="2"/>
        <v>https://scratch.mit.edu/discuss/topic/296027</v>
      </c>
      <c r="G38" s="11" t="str">
        <f t="shared" si="1"/>
        <v>[quote][b][url=scratch.mit.edu/discuss/topic/296027]An option in account settings to change the site's theme and navigation bar colour.[/url][/b] [i]by banana439monkey (Feb '18)
[b]Description: [/b]The ability to change the color of the top navigation bar, among other custimization features.
[small][b]Keywords: [/b]
[color=transparent]Tags: [/color][/small][/quote]</v>
      </c>
      <c r="H38" s="4" t="s">
        <v>11</v>
      </c>
      <c r="I38" s="4" t="s">
        <v>125</v>
      </c>
      <c r="J38" s="13"/>
      <c r="K38" s="13"/>
    </row>
    <row r="39" ht="17.25" customHeight="1">
      <c r="A39" s="15">
        <v>324844.0</v>
      </c>
      <c r="B39" s="15">
        <v>230.0</v>
      </c>
      <c r="C39" s="16">
        <v>43450.87269675926</v>
      </c>
      <c r="D39" s="17" t="s">
        <v>126</v>
      </c>
      <c r="E39" s="17" t="s">
        <v>127</v>
      </c>
      <c r="F39" s="18" t="str">
        <f t="shared" si="2"/>
        <v>https://scratch.mit.edu/discuss/topic/324844</v>
      </c>
      <c r="G39" s="19" t="str">
        <f t="shared" si="1"/>
        <v>[quote][b][url=scratch.mit.edu/discuss/topic/324844]2 New blocks: "Repeat until [message]" and "Wait until [message]" [UPDATED][/url][/b] [i]by gamebeater187 (Nov '18)
[b]Description: [/b]Two new blocks that wait until or repeat code until a broadcast is sent.
[small][b]Keywords: [/b]
[color=transparent]Tags: [/color][/small][/quote]</v>
      </c>
      <c r="H39" s="17" t="s">
        <v>15</v>
      </c>
      <c r="I39" s="17" t="s">
        <v>128</v>
      </c>
      <c r="J39" s="13"/>
      <c r="K39" s="13"/>
    </row>
    <row r="40" ht="17.25" customHeight="1">
      <c r="A40" s="8">
        <v>76356.0</v>
      </c>
      <c r="B40" s="8">
        <v>228.0</v>
      </c>
      <c r="C40" s="9">
        <v>41999.69024305556</v>
      </c>
      <c r="D40" s="4" t="s">
        <v>129</v>
      </c>
      <c r="E40" s="4" t="s">
        <v>130</v>
      </c>
      <c r="F40" s="10" t="str">
        <f t="shared" si="2"/>
        <v>https://scratch.mit.edu/discuss/topic/76356</v>
      </c>
      <c r="G40" s="11" t="str">
        <f t="shared" si="1"/>
        <v>[quote][b][url=scratch.mit.edu/discuss/topic/76356]Turn Off Studio Messages[/url][/b] [i]by BombTv (Nov '14)
[b]Description: [/b]The ability to toggle studio activity messages for individual studios.
[small][b]Keywords: [/b]
[color=transparent]Tags: [/color][/small][/quote]</v>
      </c>
      <c r="H40" s="4" t="s">
        <v>19</v>
      </c>
      <c r="I40" s="4" t="s">
        <v>131</v>
      </c>
      <c r="J40" s="13"/>
      <c r="K40" s="13"/>
    </row>
    <row r="41" ht="17.25" customHeight="1">
      <c r="A41" s="15">
        <v>54696.0</v>
      </c>
      <c r="B41" s="15">
        <v>225.0</v>
      </c>
      <c r="C41" s="16">
        <v>41913.85623842593</v>
      </c>
      <c r="D41" s="17" t="s">
        <v>132</v>
      </c>
      <c r="E41" s="17" t="s">
        <v>133</v>
      </c>
      <c r="F41" s="18" t="str">
        <f t="shared" si="2"/>
        <v>https://scratch.mit.edu/discuss/topic/54696</v>
      </c>
      <c r="G41" s="19" t="str">
        <f t="shared" si="1"/>
        <v>[quote][b][url=scratch.mit.edu/discuss/topic/54696]¶ Commenting addition! ¶[/url][/b] [i]by Scratchifier (Sep '14)
[b]Description: [/b]A feature to create a custom pop-up when a user tries to comment on a profile, project, or a studio.
[small][b]Keywords: [/b]
[color=transparent]Tags: [/color][/small][/quote]</v>
      </c>
      <c r="H41" s="17" t="s">
        <v>27</v>
      </c>
      <c r="I41" s="20" t="s">
        <v>134</v>
      </c>
      <c r="J41" s="13"/>
      <c r="K41" s="13"/>
    </row>
    <row r="42" ht="17.25" customHeight="1">
      <c r="A42" s="8">
        <v>337121.0</v>
      </c>
      <c r="B42" s="8">
        <v>225.0</v>
      </c>
      <c r="C42" s="9">
        <v>43486.75056712963</v>
      </c>
      <c r="D42" s="4" t="s">
        <v>135</v>
      </c>
      <c r="E42" s="4" t="s">
        <v>136</v>
      </c>
      <c r="F42" s="10" t="str">
        <f t="shared" si="2"/>
        <v>https://scratch.mit.edu/discuss/topic/337121</v>
      </c>
      <c r="G42" s="11" t="str">
        <f t="shared" si="1"/>
        <v>[quote][b][url=scratch.mit.edu/discuss/topic/337121]✏️ A new design for Scratch ✏️[/url][/b] [i]by Kokasgui ( '19)
[b]Description: [/b]Changing the look of various pages to more modern designs and to fit in with the other pages.
[small][b]Keywords: [/b]
[color=transparent]Tags: [/color][/small][/quote]</v>
      </c>
      <c r="H42" s="4" t="s">
        <v>31</v>
      </c>
      <c r="I42" s="4" t="s">
        <v>137</v>
      </c>
      <c r="J42" s="13"/>
      <c r="K42" s="13"/>
    </row>
    <row r="43" ht="17.25" customHeight="1">
      <c r="A43" s="15">
        <v>21165.0</v>
      </c>
      <c r="B43" s="15">
        <v>222.0</v>
      </c>
      <c r="C43" s="16">
        <v>41602.68243055556</v>
      </c>
      <c r="D43" s="17" t="s">
        <v>138</v>
      </c>
      <c r="E43" s="17" t="s">
        <v>139</v>
      </c>
      <c r="F43" s="18" t="str">
        <f t="shared" si="2"/>
        <v>https://scratch.mit.edu/discuss/topic/21165</v>
      </c>
      <c r="G43" s="19" t="str">
        <f t="shared" si="1"/>
        <v>[quote][b][url=scratch.mit.edu/discuss/topic/21165]≥ and ≤ in operators[/url][/b] [i]by Photoguy77 (Oct '13)
[b]Description: [/b]Two new blocks for the "less than or equal to" and "greater than or equal to" functions.
[small][b]Keywords: [/b]
[color=transparent]Tags: [/color][/small][/quote]</v>
      </c>
      <c r="H43" s="17" t="s">
        <v>35</v>
      </c>
      <c r="I43" s="17" t="s">
        <v>140</v>
      </c>
      <c r="J43" s="13"/>
      <c r="K43" s="13"/>
    </row>
    <row r="44" ht="17.25" customHeight="1">
      <c r="A44" s="8">
        <v>223414.0</v>
      </c>
      <c r="B44" s="8">
        <v>220.0</v>
      </c>
      <c r="C44" s="9">
        <v>42669.708657407406</v>
      </c>
      <c r="D44" s="4" t="s">
        <v>141</v>
      </c>
      <c r="E44" s="4" t="s">
        <v>142</v>
      </c>
      <c r="F44" s="10" t="str">
        <f t="shared" si="2"/>
        <v>https://scratch.mit.edu/discuss/topic/223414</v>
      </c>
      <c r="G44" s="11" t="str">
        <f t="shared" si="1"/>
        <v>[quote][b][url=scratch.mit.edu/discuss/topic/223414]Studio invite message (Full Support so far!)[/url][/b] [i]by ZZ9PluralZAlpha (Sep '16)
[b]Description: [/b]Change the message when inviting a user who has already been invited to a more accurate message.
[small][b]Keywords: [/b]
[color=transparent]Tags: [/color][/small][/quote]</v>
      </c>
      <c r="H44" s="4" t="s">
        <v>39</v>
      </c>
      <c r="I44" s="12" t="s">
        <v>143</v>
      </c>
      <c r="J44" s="13"/>
      <c r="K44" s="13"/>
    </row>
    <row r="45" ht="17.25" customHeight="1">
      <c r="A45" s="15">
        <v>193220.0</v>
      </c>
      <c r="B45" s="15">
        <v>214.0</v>
      </c>
      <c r="C45" s="16">
        <v>42470.50743055555</v>
      </c>
      <c r="D45" s="17" t="s">
        <v>144</v>
      </c>
      <c r="E45" s="17" t="s">
        <v>145</v>
      </c>
      <c r="F45" s="18" t="str">
        <f t="shared" si="2"/>
        <v>https://scratch.mit.edu/discuss/topic/193220</v>
      </c>
      <c r="G45" s="19" t="str">
        <f t="shared" si="1"/>
        <v>[quote][b][url=scratch.mit.edu/discuss/topic/193220]I Don't Favorite Projects ( Should this be allowed? )[/url][/b] [i]by theory_ (Mar '16)
[b]Description: [/b]too little discussion
[small][b]Keywords: [/b]
[color=transparent]Tags: [/color][/small][/quote]</v>
      </c>
      <c r="H45" s="17" t="s">
        <v>43</v>
      </c>
      <c r="I45" s="17" t="s">
        <v>65</v>
      </c>
      <c r="J45" s="13"/>
      <c r="K45" s="13"/>
    </row>
    <row r="46" ht="17.25" customHeight="1">
      <c r="A46" s="8">
        <v>355737.0</v>
      </c>
      <c r="B46" s="8">
        <v>204.0</v>
      </c>
      <c r="C46" s="9">
        <v>43638.83456018518</v>
      </c>
      <c r="D46" s="4" t="s">
        <v>92</v>
      </c>
      <c r="E46" s="4" t="s">
        <v>146</v>
      </c>
      <c r="F46" s="10" t="str">
        <f t="shared" si="2"/>
        <v>https://scratch.mit.edu/discuss/topic/355737</v>
      </c>
      <c r="G46" s="11" t="str">
        <f t="shared" si="1"/>
        <v>[quote][b][url=scratch.mit.edu/discuss/topic/355737]The Opposite of the Join Block[/url][/b] [i]by xXRedTheCoderXx (May '19)
[b]Description: [/b]Add a block that deletes one or all instances of a string from a larger string.
[small][b]Keywords: [/b]
[color=transparent]Tags: [/color][/small][/quote]</v>
      </c>
      <c r="H46" s="4" t="s">
        <v>47</v>
      </c>
      <c r="I46" s="4" t="s">
        <v>147</v>
      </c>
      <c r="J46" s="13"/>
      <c r="K46" s="13"/>
    </row>
    <row r="47" ht="17.25" customHeight="1">
      <c r="A47" s="15">
        <v>104400.0</v>
      </c>
      <c r="B47" s="15">
        <v>197.0</v>
      </c>
      <c r="C47" s="16">
        <v>42098.77625</v>
      </c>
      <c r="D47" s="17" t="s">
        <v>148</v>
      </c>
      <c r="E47" s="21" t="s">
        <v>149</v>
      </c>
      <c r="F47" s="18" t="str">
        <f t="shared" si="2"/>
        <v>https://scratch.mit.edu/discuss/topic/104400</v>
      </c>
      <c r="G47" s="19" t="str">
        <f t="shared" si="1"/>
        <v>[quote][b][url=scratch.mit.edu/discuss/topic/104400]Leave Studio' button[/url][/b] [i]by Austinato (Mar '15)
[b]Description: [/b]A button at the top of the curators tab in a studio to leave a studio.
[small][b]Keywords: [/b]
[color=transparent]Tags: [/color][/small][/quote]</v>
      </c>
      <c r="H47" s="17" t="s">
        <v>51</v>
      </c>
      <c r="I47" s="17" t="s">
        <v>150</v>
      </c>
      <c r="J47" s="13"/>
      <c r="K47" s="13"/>
    </row>
    <row r="48" ht="17.25" customHeight="1">
      <c r="A48" s="8">
        <v>394817.0</v>
      </c>
      <c r="B48" s="8">
        <v>197.0</v>
      </c>
      <c r="C48" s="9">
        <v>43929.05944444444</v>
      </c>
      <c r="D48" s="4" t="s">
        <v>92</v>
      </c>
      <c r="E48" s="4" t="s">
        <v>151</v>
      </c>
      <c r="F48" s="10" t="str">
        <f t="shared" si="2"/>
        <v>https://scratch.mit.edu/discuss/topic/394817</v>
      </c>
      <c r="G48" s="11" t="str">
        <f t="shared" si="1"/>
        <v>[quote][b][url=scratch.mit.edu/discuss/topic/394817]Underrated projects drop down on search feature and explore page + renames of dropdowns[/url][/b] [i]by xXRedTheCoderXx (Mar '20)
[b]Description: [/b]A search method that prefers "underrated" and unpopular projects.
[small][b]Keywords: [/b]
[color=transparent]Tags: [/color][/small][/quote]</v>
      </c>
      <c r="H48" s="4" t="s">
        <v>55</v>
      </c>
      <c r="I48" s="4" t="s">
        <v>152</v>
      </c>
      <c r="J48" s="13"/>
      <c r="K48" s="13"/>
    </row>
    <row r="49" ht="17.25" customHeight="1">
      <c r="A49" s="15">
        <v>68790.0</v>
      </c>
      <c r="B49" s="15">
        <v>195.0</v>
      </c>
      <c r="C49" s="16">
        <v>41971.80465277778</v>
      </c>
      <c r="D49" s="17" t="s">
        <v>153</v>
      </c>
      <c r="E49" s="17" t="s">
        <v>154</v>
      </c>
      <c r="F49" s="18" t="str">
        <f t="shared" si="2"/>
        <v>https://scratch.mit.edu/discuss/topic/68790</v>
      </c>
      <c r="G49" s="19" t="str">
        <f t="shared" si="1"/>
        <v>[quote][b][url=scratch.mit.edu/discuss/topic/68790]Similar Projects (Multiple suggestions, click to see support ratios)[/url][/b] [i]by OmnipotentPotato (Oct '14)
[b]Description: [/b]A feature that shows a random selection of projects with similar tags to the project the user is viewing.
[small][b]Keywords: [/b]
[color=transparent]Tags: [/color][/small][/quote]</v>
      </c>
      <c r="H49" s="17" t="s">
        <v>11</v>
      </c>
      <c r="I49" s="20" t="s">
        <v>155</v>
      </c>
      <c r="J49" s="13"/>
      <c r="K49" s="13"/>
    </row>
    <row r="50" ht="17.25" customHeight="1">
      <c r="A50" s="8">
        <v>13663.0</v>
      </c>
      <c r="B50" s="8">
        <v>194.0</v>
      </c>
      <c r="C50" s="9">
        <v>41502.739328703705</v>
      </c>
      <c r="D50" s="4" t="s">
        <v>156</v>
      </c>
      <c r="E50" s="4" t="s">
        <v>157</v>
      </c>
      <c r="F50" s="10" t="str">
        <f t="shared" si="2"/>
        <v>https://scratch.mit.edu/discuss/topic/13663</v>
      </c>
      <c r="G50" s="11" t="str">
        <f t="shared" si="1"/>
        <v>[quote][b][url=scratch.mit.edu/discuss/topic/13663]Move variables and lists[/url][/b] [i]by jh1234l (Jul '13)
[b]Description: [/b]Add a block that moves a variable or list to a specific corner.
[small][b]Keywords: [/b]
[color=transparent]Tags: [/color][/small][/quote]</v>
      </c>
      <c r="H50" s="4" t="s">
        <v>15</v>
      </c>
      <c r="I50" s="4" t="s">
        <v>158</v>
      </c>
      <c r="J50" s="13"/>
      <c r="K50" s="13"/>
    </row>
    <row r="51" ht="17.25" customHeight="1">
      <c r="A51" s="15">
        <v>33069.0</v>
      </c>
      <c r="B51" s="15">
        <v>194.0</v>
      </c>
      <c r="C51" s="16">
        <v>41719.515555555554</v>
      </c>
      <c r="D51" s="17" t="s">
        <v>159</v>
      </c>
      <c r="E51" s="17" t="s">
        <v>160</v>
      </c>
      <c r="F51" s="18" t="str">
        <f t="shared" si="2"/>
        <v>https://scratch.mit.edu/discuss/topic/33069</v>
      </c>
      <c r="G51" s="19" t="str">
        <f t="shared" si="1"/>
        <v>[quote][b][url=scratch.mit.edu/discuss/topic/33069]All keys on keyboard[/url][/b] [i]by savaka (Feb '14)
[b]Description: [/b][i]Merged with https://scratch.mit.edu/discuss/topic/25174[/i]
[small][b]Keywords: [/b]
[color=transparent]Tags: [/color][/small][/quote]</v>
      </c>
      <c r="H51" s="17" t="s">
        <v>19</v>
      </c>
      <c r="I51" s="17" t="s">
        <v>161</v>
      </c>
      <c r="J51" s="13"/>
      <c r="K51" s="13"/>
    </row>
    <row r="52" ht="17.25" customHeight="1">
      <c r="A52" s="8">
        <v>144724.0</v>
      </c>
      <c r="B52" s="8">
        <v>194.0</v>
      </c>
      <c r="C52" s="9">
        <v>42237.68423611111</v>
      </c>
      <c r="D52" s="4" t="s">
        <v>162</v>
      </c>
      <c r="E52" s="4" t="s">
        <v>163</v>
      </c>
      <c r="F52" s="10" t="str">
        <f t="shared" si="2"/>
        <v>https://scratch.mit.edu/discuss/topic/144724</v>
      </c>
      <c r="G52" s="11" t="str">
        <f t="shared" si="1"/>
        <v>[quote][b][url=scratch.mit.edu/discuss/topic/144724]Prevent your project from being added to a studio (45 supporters!!)[/url][/b] [i]by Zekrom01 (Jul '15)
[b]Description: [/b]A feature allowing the user to disallow their projects from being added to studios.
[small][b]Keywords: [/b]
[color=transparent]Tags: [/color][/small][/quote]</v>
      </c>
      <c r="H52" s="4" t="s">
        <v>23</v>
      </c>
      <c r="I52" s="4" t="s">
        <v>164</v>
      </c>
      <c r="J52" s="13"/>
      <c r="K52" s="13"/>
    </row>
    <row r="53" ht="17.25" customHeight="1">
      <c r="A53" s="15">
        <v>129636.0</v>
      </c>
      <c r="B53" s="15">
        <v>193.0</v>
      </c>
      <c r="C53" s="16">
        <v>42185.82454861111</v>
      </c>
      <c r="D53" s="17" t="s">
        <v>165</v>
      </c>
      <c r="E53" s="17" t="s">
        <v>166</v>
      </c>
      <c r="F53" s="18" t="str">
        <f t="shared" si="2"/>
        <v>https://scratch.mit.edu/discuss/topic/129636</v>
      </c>
      <c r="G53" s="19" t="str">
        <f t="shared" si="1"/>
        <v>[quote][b][url=scratch.mit.edu/discuss/topic/129636]Print ___ Block (30+ Supporters)[/url][/b] [i]by IronBit_Studios (May '15)
[b]Description: [/b]Add a block that prints text directly onto the stage with some parameters.
[small][b]Keywords: [/b]
[color=transparent]Tags: [/color][/small][/quote]</v>
      </c>
      <c r="H53" s="17" t="s">
        <v>27</v>
      </c>
      <c r="I53" s="17" t="s">
        <v>167</v>
      </c>
      <c r="J53" s="13"/>
      <c r="K53" s="13"/>
    </row>
    <row r="54" ht="17.25" customHeight="1">
      <c r="A54" s="8">
        <v>18010.0</v>
      </c>
      <c r="B54" s="8">
        <v>192.0</v>
      </c>
      <c r="C54" s="9">
        <v>41560.53292824074</v>
      </c>
      <c r="D54" s="4" t="s">
        <v>168</v>
      </c>
      <c r="E54" s="4" t="s">
        <v>169</v>
      </c>
      <c r="F54" s="10" t="str">
        <f t="shared" si="2"/>
        <v>https://scratch.mit.edu/discuss/topic/18010</v>
      </c>
      <c r="G54" s="11" t="str">
        <f t="shared" si="1"/>
        <v>[quote][b][url=scratch.mit.edu/discuss/topic/18010]Custom fonts[/url][/b] [i]by Eqqy (Sep '13)
[b]Description: [/b]The ability to use custom fonts on the user's device in the Scratch paint editor.
[small][b]Keywords: [/b]
[color=transparent]Tags: [/color][/small][/quote]</v>
      </c>
      <c r="H54" s="4" t="s">
        <v>31</v>
      </c>
      <c r="I54" s="4" t="s">
        <v>170</v>
      </c>
      <c r="J54" s="13"/>
      <c r="K54" s="13"/>
    </row>
    <row r="55" ht="17.25" customHeight="1">
      <c r="A55" s="15">
        <v>80776.0</v>
      </c>
      <c r="B55" s="15">
        <v>188.0</v>
      </c>
      <c r="C55" s="16">
        <v>42016.97671296296</v>
      </c>
      <c r="D55" s="17" t="s">
        <v>171</v>
      </c>
      <c r="E55" s="17" t="s">
        <v>172</v>
      </c>
      <c r="F55" s="18" t="str">
        <f t="shared" si="2"/>
        <v>https://scratch.mit.edu/discuss/topic/80776</v>
      </c>
      <c r="G55" s="19" t="str">
        <f t="shared" si="1"/>
        <v>[quote][b][url=scratch.mit.edu/discuss/topic/80776]Forum Security Change!![/url][/b] [i]by Scratchified_Extras ( '15)
[b]Description: [/b]A page that warns the users that they are going to an external site when clicking on a link.
[small][b]Keywords: [/b]
[color=transparent]Tags: [/color][/small][/quote]</v>
      </c>
      <c r="H55" s="17" t="s">
        <v>35</v>
      </c>
      <c r="I55" s="17" t="s">
        <v>173</v>
      </c>
      <c r="J55" s="13"/>
      <c r="K55" s="13"/>
    </row>
    <row r="56" ht="17.25" customHeight="1">
      <c r="A56" s="8">
        <v>143914.0</v>
      </c>
      <c r="B56" s="8">
        <v>187.0</v>
      </c>
      <c r="C56" s="9">
        <v>42235.02908564815</v>
      </c>
      <c r="D56" s="4" t="s">
        <v>174</v>
      </c>
      <c r="E56" s="4" t="s">
        <v>175</v>
      </c>
      <c r="F56" s="10" t="str">
        <f t="shared" si="2"/>
        <v>https://scratch.mit.edu/discuss/topic/143914</v>
      </c>
      <c r="G56" s="11" t="str">
        <f t="shared" si="1"/>
        <v>[quote][b][url=scratch.mit.edu/discuss/topic/143914]Unshared Studios[/url][/b] [i]by Cream_E_Cookie (Jul '15)
[b]Description: [/b]Change studios so that they are first unshared, and then have the ability to share them later.
[small][b]Keywords: [/b]
[color=transparent]Tags: [/color][/small][/quote]</v>
      </c>
      <c r="H56" s="4" t="s">
        <v>39</v>
      </c>
      <c r="I56" s="4" t="s">
        <v>176</v>
      </c>
      <c r="J56" s="13"/>
      <c r="K56" s="13"/>
    </row>
    <row r="57" ht="17.25" customHeight="1">
      <c r="A57" s="15">
        <v>195714.0</v>
      </c>
      <c r="B57" s="15">
        <v>186.0</v>
      </c>
      <c r="C57" s="16">
        <v>42484.79484953704</v>
      </c>
      <c r="D57" s="17" t="s">
        <v>103</v>
      </c>
      <c r="E57" s="17" t="s">
        <v>177</v>
      </c>
      <c r="F57" s="18" t="str">
        <f t="shared" si="2"/>
        <v>https://scratch.mit.edu/discuss/topic/195714</v>
      </c>
      <c r="G57" s="19" t="str">
        <f t="shared" si="1"/>
        <v>[quote][b][url=scratch.mit.edu/discuss/topic/195714]An Argument for Better Programming Facilities[/url][/b] [i]by Chibi-Matoran (Mar '16)
[b]Description: [/b]too little discussion
[small][b]Keywords: [/b]
[color=transparent]Tags: [/color][/small][/quote]</v>
      </c>
      <c r="H57" s="17" t="s">
        <v>43</v>
      </c>
      <c r="I57" s="17" t="s">
        <v>65</v>
      </c>
      <c r="J57" s="13"/>
      <c r="K57" s="13"/>
    </row>
    <row r="58" ht="17.25" customHeight="1">
      <c r="A58" s="8">
        <v>7073.0</v>
      </c>
      <c r="B58" s="8">
        <v>183.0</v>
      </c>
      <c r="C58" s="9">
        <v>41426.919270833336</v>
      </c>
      <c r="D58" s="4" t="s">
        <v>178</v>
      </c>
      <c r="E58" s="4" t="s">
        <v>179</v>
      </c>
      <c r="F58" s="10" t="str">
        <f t="shared" si="2"/>
        <v>https://scratch.mit.edu/discuss/topic/7073</v>
      </c>
      <c r="G58" s="11" t="str">
        <f t="shared" si="1"/>
        <v>[quote][b][url=scratch.mit.edu/discuss/topic/7073]Sprite Folders![/url][/b] [i]by EdgeGamer (May '13)
[b]Description: [/b]The abiltiy to create folders in the sprite menu to organize and categorize sprites.
[small][b]Keywords: [/b]
[color=transparent]Tags: [/color][/small][/quote]</v>
      </c>
      <c r="H58" s="4" t="s">
        <v>47</v>
      </c>
      <c r="I58" s="4" t="s">
        <v>180</v>
      </c>
      <c r="J58" s="13"/>
      <c r="K58" s="13"/>
    </row>
    <row r="59" ht="17.25" customHeight="1">
      <c r="A59" s="15">
        <v>18403.0</v>
      </c>
      <c r="B59" s="15">
        <v>182.0</v>
      </c>
      <c r="C59" s="16">
        <v>41566.80509259259</v>
      </c>
      <c r="D59" s="17" t="s">
        <v>181</v>
      </c>
      <c r="E59" s="17" t="s">
        <v>182</v>
      </c>
      <c r="F59" s="18" t="str">
        <f t="shared" si="2"/>
        <v>https://scratch.mit.edu/discuss/topic/18403</v>
      </c>
      <c r="G59" s="19" t="str">
        <f t="shared" si="1"/>
        <v>[quote][b][url=scratch.mit.edu/discuss/topic/18403]Message Icon in Editor[/url][/b] [i]by fyromaniac1 (Sep '13)
[b]Description: [/b]Add the messages button into the editor, as well as how many messages you have.
[small][b]Keywords: [/b]
[color=transparent]Tags: [/color][/small][/quote]</v>
      </c>
      <c r="H59" s="17" t="s">
        <v>51</v>
      </c>
      <c r="I59" s="17" t="s">
        <v>183</v>
      </c>
      <c r="J59" s="13"/>
      <c r="K59" s="13"/>
    </row>
    <row r="60" ht="17.25" customHeight="1">
      <c r="A60" s="8">
        <v>216087.0</v>
      </c>
      <c r="B60" s="8">
        <v>181.0</v>
      </c>
      <c r="C60" s="9">
        <v>42614.54903935185</v>
      </c>
      <c r="D60" s="4" t="s">
        <v>184</v>
      </c>
      <c r="E60" s="4" t="s">
        <v>185</v>
      </c>
      <c r="F60" s="10" t="str">
        <f t="shared" si="2"/>
        <v>https://scratch.mit.edu/discuss/topic/216087</v>
      </c>
      <c r="G60" s="11" t="str">
        <f t="shared" si="1"/>
        <v>[quote][b][url=scratch.mit.edu/discuss/topic/216087]A Change To "Not For Everyone" Projects (About 20+ supporters)[/url][/b] [i]by Cub56 (Aug '16)
[b]Description: [/b]too little discussion
[small][b]Keywords: [/b]
[color=transparent]Tags: [/color][/small][/quote]</v>
      </c>
      <c r="H60" s="4" t="s">
        <v>55</v>
      </c>
      <c r="I60" s="4" t="s">
        <v>65</v>
      </c>
      <c r="J60" s="13"/>
      <c r="K60" s="13"/>
    </row>
    <row r="61" ht="17.25" customHeight="1">
      <c r="A61" s="15">
        <v>366979.0</v>
      </c>
      <c r="B61" s="15">
        <v>181.0</v>
      </c>
      <c r="C61" s="16">
        <v>43691.733935185184</v>
      </c>
      <c r="D61" s="17" t="s">
        <v>186</v>
      </c>
      <c r="E61" s="17" t="s">
        <v>187</v>
      </c>
      <c r="F61" s="18" t="str">
        <f t="shared" si="2"/>
        <v>https://scratch.mit.edu/discuss/topic/366979</v>
      </c>
      <c r="G61" s="19" t="str">
        <f t="shared" si="1"/>
        <v>[quote][b][url=scratch.mit.edu/discuss/topic/366979]Visitor View[/url][/b] [i]by Morimop (Jul '19)
[b]Description: [/b]A feature to show a project in the way a visitor would see it to the creator.
[small][b]Keywords: [/b]
[color=transparent]Tags: [/color][/small][/quote]</v>
      </c>
      <c r="H61" s="17" t="s">
        <v>11</v>
      </c>
      <c r="I61" s="17" t="s">
        <v>188</v>
      </c>
      <c r="J61" s="13"/>
      <c r="K61" s="13"/>
    </row>
    <row r="62" ht="17.25" customHeight="1">
      <c r="A62" s="8">
        <v>151480.0</v>
      </c>
      <c r="B62" s="8">
        <v>180.0</v>
      </c>
      <c r="C62" s="9">
        <v>42263.87810185185</v>
      </c>
      <c r="D62" s="4" t="s">
        <v>189</v>
      </c>
      <c r="E62" s="4" t="s">
        <v>190</v>
      </c>
      <c r="F62" s="10" t="str">
        <f t="shared" si="2"/>
        <v>https://scratch.mit.edu/discuss/topic/151480</v>
      </c>
      <c r="G62" s="11" t="str">
        <f t="shared" si="1"/>
        <v>[quote][b][url=scratch.mit.edu/discuss/topic/151480]New Front Page Bar—What the Community is Discussing[/url][/b] [i]by Fuzzbutt (Aug '15)
[b]Description: [/b]too little discussion
[small][b]Keywords: [/b]
[color=transparent]Tags: [/color][/small][/quote]</v>
      </c>
      <c r="H62" s="4" t="s">
        <v>15</v>
      </c>
      <c r="I62" s="4" t="s">
        <v>65</v>
      </c>
      <c r="J62" s="13"/>
      <c r="K62" s="13"/>
    </row>
    <row r="63" ht="17.25" customHeight="1">
      <c r="A63" s="15">
        <v>105108.0</v>
      </c>
      <c r="B63" s="15">
        <v>177.0</v>
      </c>
      <c r="C63" s="16">
        <v>42100.90175925926</v>
      </c>
      <c r="D63" s="17" t="s">
        <v>191</v>
      </c>
      <c r="E63" s="17" t="s">
        <v>192</v>
      </c>
      <c r="F63" s="18" t="str">
        <f t="shared" si="2"/>
        <v>https://scratch.mit.edu/discuss/topic/105108</v>
      </c>
      <c r="G63" s="19" t="str">
        <f t="shared" si="1"/>
        <v>[quote][b][url=scratch.mit.edu/discuss/topic/105108]Fonts! Fonts! We want Fonts![/url][/b] [i]by ArrstalKOP (Mar '15)
[b]Description: [/b]Add additional fonts in the paint editor, or allow importing from the user's device.
[small][b]Keywords: [/b]
[color=transparent]Tags: [/color][/small][/quote]</v>
      </c>
      <c r="H63" s="17" t="s">
        <v>19</v>
      </c>
      <c r="I63" s="17" t="s">
        <v>193</v>
      </c>
      <c r="J63" s="13"/>
      <c r="K63" s="13"/>
    </row>
    <row r="64" ht="17.25" customHeight="1">
      <c r="A64" s="8">
        <v>33340.0</v>
      </c>
      <c r="B64" s="8">
        <v>176.0</v>
      </c>
      <c r="C64" s="9">
        <v>41721.84413194445</v>
      </c>
      <c r="D64" s="4" t="s">
        <v>194</v>
      </c>
      <c r="E64" s="4" t="s">
        <v>195</v>
      </c>
      <c r="F64" s="10" t="str">
        <f t="shared" si="2"/>
        <v>https://scratch.mit.edu/discuss/topic/33340</v>
      </c>
      <c r="G64" s="11" t="str">
        <f t="shared" si="1"/>
        <v>[quote][b][url=scratch.mit.edu/discuss/topic/33340]Find and Replace System[/url][/b] [i]by davidkt (Feb '14)
[b]Description: [/b]A feature to replace all instances of a block in the editor with a different block.
[small][b]Keywords: [/b]
[color=transparent]Tags: [/color][/small][/quote]</v>
      </c>
      <c r="H64" s="4" t="s">
        <v>23</v>
      </c>
      <c r="I64" s="4" t="s">
        <v>196</v>
      </c>
      <c r="J64" s="13"/>
      <c r="K64" s="13"/>
    </row>
    <row r="65" ht="17.25" customHeight="1">
      <c r="A65" s="15">
        <v>47421.0</v>
      </c>
      <c r="B65" s="15">
        <v>174.0</v>
      </c>
      <c r="C65" s="16">
        <v>41850.152083333334</v>
      </c>
      <c r="D65" s="17" t="s">
        <v>197</v>
      </c>
      <c r="E65" s="17" t="s">
        <v>198</v>
      </c>
      <c r="F65" s="18" t="str">
        <f t="shared" si="2"/>
        <v>https://scratch.mit.edu/discuss/topic/47421</v>
      </c>
      <c r="G65" s="19" t="str">
        <f t="shared" si="1"/>
        <v>[quote][b][url=scratch.mit.edu/discuss/topic/47421]What's Happening and Messages[/url][/b] [i]by Dreamo (Jun '14)
[b]Description: [/b]too little discussion
[small][b]Keywords: [/b]
[color=transparent]Tags: [/color][/small][/quote]</v>
      </c>
      <c r="H65" s="17" t="s">
        <v>27</v>
      </c>
      <c r="I65" s="17" t="s">
        <v>65</v>
      </c>
      <c r="J65" s="13"/>
      <c r="K65" s="13"/>
    </row>
    <row r="66" ht="17.25" customHeight="1">
      <c r="A66" s="8">
        <v>18928.0</v>
      </c>
      <c r="B66" s="8">
        <v>173.0</v>
      </c>
      <c r="C66" s="9">
        <v>41573.75202546296</v>
      </c>
      <c r="D66" s="4" t="s">
        <v>199</v>
      </c>
      <c r="E66" s="4" t="s">
        <v>200</v>
      </c>
      <c r="F66" s="10" t="str">
        <f t="shared" si="2"/>
        <v>https://scratch.mit.edu/discuss/topic/18928</v>
      </c>
      <c r="G66" s="11" t="str">
        <f t="shared" si="1"/>
        <v>[quote][b][url=scratch.mit.edu/discuss/topic/18928]Create own block dropdown list[/url][/b] [i]by Me_Tis (Sep '13)
[b]Description: [/b]Allow the user to create dropdown inputs for their custom block, which can change the block's function.
[small][b]Keywords: [/b]
[color=transparent]Tags: [/color][/small][/quote]</v>
      </c>
      <c r="H66" s="4" t="s">
        <v>31</v>
      </c>
      <c r="I66" s="12" t="s">
        <v>201</v>
      </c>
      <c r="J66" s="13"/>
      <c r="K66" s="13"/>
    </row>
    <row r="67" ht="17.25" customHeight="1">
      <c r="A67" s="15">
        <v>19340.0</v>
      </c>
      <c r="B67" s="15">
        <v>172.0</v>
      </c>
      <c r="C67" s="16">
        <v>41579.99140046296</v>
      </c>
      <c r="D67" s="17" t="s">
        <v>202</v>
      </c>
      <c r="E67" s="17" t="s">
        <v>203</v>
      </c>
      <c r="F67" s="18" t="str">
        <f t="shared" si="2"/>
        <v>https://scratch.mit.edu/discuss/topic/19340</v>
      </c>
      <c r="G67" s="19" t="str">
        <f t="shared" si="1"/>
        <v>[quote][b][url=scratch.mit.edu/discuss/topic/19340]Easier way of combining "Join", "And" and "Or" blocks.[/url][/b] [i]by PhirripSyrrip (Oct '13)
[b]Description: [/b]merge
[small][b]Keywords: [/b]
[color=transparent]Tags: [/color][/small][/quote]</v>
      </c>
      <c r="H67" s="17" t="s">
        <v>35</v>
      </c>
      <c r="I67" s="17" t="s">
        <v>204</v>
      </c>
      <c r="J67" s="13"/>
      <c r="K67" s="13"/>
    </row>
    <row r="68" ht="17.25" customHeight="1">
      <c r="A68" s="8">
        <v>107760.0</v>
      </c>
      <c r="B68" s="8">
        <v>172.0</v>
      </c>
      <c r="C68" s="9">
        <v>42110.10979166667</v>
      </c>
      <c r="D68" s="4" t="s">
        <v>205</v>
      </c>
      <c r="E68" s="4" t="s">
        <v>206</v>
      </c>
      <c r="F68" s="10" t="str">
        <f t="shared" si="2"/>
        <v>https://scratch.mit.edu/discuss/topic/107760</v>
      </c>
      <c r="G68" s="11" t="str">
        <f t="shared" si="1"/>
        <v>[quote][b][url=scratch.mit.edu/discuss/topic/107760]Changing your featured project title (37-2.5 people support!)[/url][/b] [i]by cwkethan1508 (Mar '15)
[b]Description: [/b]A feature that allows the user to create a custom label for their featured project.
[small][b]Keywords: [/b]
[color=transparent]Tags: [/color][/small][/quote]</v>
      </c>
      <c r="H68" s="4" t="s">
        <v>39</v>
      </c>
      <c r="I68" s="4" t="s">
        <v>207</v>
      </c>
      <c r="J68" s="13"/>
      <c r="K68" s="13"/>
    </row>
    <row r="69" ht="17.25" customHeight="1">
      <c r="A69" s="15">
        <v>395542.0</v>
      </c>
      <c r="B69" s="15">
        <v>171.0</v>
      </c>
      <c r="C69" s="16">
        <v>43932.90827546296</v>
      </c>
      <c r="D69" s="17" t="s">
        <v>208</v>
      </c>
      <c r="E69" s="17" t="s">
        <v>209</v>
      </c>
      <c r="F69" s="18" t="str">
        <f t="shared" si="2"/>
        <v>https://scratch.mit.edu/discuss/topic/395542</v>
      </c>
      <c r="G69" s="19" t="str">
        <f t="shared" si="1"/>
        <v>[quote][b][url=scratch.mit.edu/discuss/topic/395542]Waiting Between Remixing and Sharing[/url][/b] [i]by Super_Scratch_Bros20 (Mar '20)
[b]Description: [/b]Prevent users from remixing a project until an amount of time has elasped.
[small][b]Keywords: [/b]
[color=transparent]Tags: [/color][/small][/quote]</v>
      </c>
      <c r="H69" s="17" t="s">
        <v>43</v>
      </c>
      <c r="I69" s="17" t="s">
        <v>210</v>
      </c>
      <c r="J69" s="13"/>
      <c r="K69" s="13"/>
    </row>
    <row r="70" ht="17.25" customHeight="1">
      <c r="A70" s="8">
        <v>86884.0</v>
      </c>
      <c r="B70" s="8">
        <v>170.0</v>
      </c>
      <c r="C70" s="9">
        <v>42039.097766203704</v>
      </c>
      <c r="D70" s="4" t="s">
        <v>165</v>
      </c>
      <c r="E70" s="4" t="s">
        <v>211</v>
      </c>
      <c r="F70" s="10" t="str">
        <f t="shared" si="2"/>
        <v>https://scratch.mit.edu/discuss/topic/86884</v>
      </c>
      <c r="G70" s="11" t="str">
        <f t="shared" si="1"/>
        <v>[quote][b][url=scratch.mit.edu/discuss/topic/86884]Touching Any Sprite Boolean[/url][/b] [i]by IronBit_Studios (Jan '15)
[b]Description: [/b]Add "any sprite" to the touching sprite block to detect if a sprite is touching any other sprite.
[small][b]Keywords: [/b]
[color=transparent]Tags: [/color][/small][/quote]</v>
      </c>
      <c r="H70" s="4" t="s">
        <v>47</v>
      </c>
      <c r="I70" s="4" t="s">
        <v>212</v>
      </c>
      <c r="J70" s="13"/>
      <c r="K70" s="13"/>
    </row>
    <row r="71" ht="17.25" customHeight="1">
      <c r="A71" s="15">
        <v>141100.0</v>
      </c>
      <c r="B71" s="15">
        <v>170.0</v>
      </c>
      <c r="C71" s="16">
        <v>42225.80152777778</v>
      </c>
      <c r="D71" s="17" t="s">
        <v>213</v>
      </c>
      <c r="E71" s="17" t="s">
        <v>214</v>
      </c>
      <c r="F71" s="18" t="str">
        <f t="shared" si="2"/>
        <v>https://scratch.mit.edu/discuss/topic/141100</v>
      </c>
      <c r="G71" s="19" t="str">
        <f t="shared" si="1"/>
        <v>[quote][b][url=scratch.mit.edu/discuss/topic/141100]Stop the automatic banner from banning people from mass-reporting alerts[/url][/b] [i]by system64 (Jul '15)
[b]Description: [/b]closed
[small][b]Keywords: [/b]
[color=transparent]Tags: [/color][/small][/quote]</v>
      </c>
      <c r="H71" s="17" t="s">
        <v>51</v>
      </c>
      <c r="I71" s="17" t="s">
        <v>68</v>
      </c>
      <c r="J71" s="13"/>
      <c r="K71" s="13"/>
    </row>
    <row r="72" ht="17.25" customHeight="1">
      <c r="A72" s="8">
        <v>185332.0</v>
      </c>
      <c r="B72" s="8">
        <v>169.0</v>
      </c>
      <c r="C72" s="9">
        <v>42426.25581018518</v>
      </c>
      <c r="D72" s="4" t="s">
        <v>215</v>
      </c>
      <c r="E72" s="4" t="s">
        <v>216</v>
      </c>
      <c r="F72" s="10" t="str">
        <f t="shared" si="2"/>
        <v>https://scratch.mit.edu/discuss/topic/185332</v>
      </c>
      <c r="G72" s="11" t="str">
        <f t="shared" si="1"/>
        <v>[quote][b][url=scratch.mit.edu/discuss/topic/185332]Hash Map[/url][/b] [i]by DrKat123 (Jan '16)
[b]Description: [/b]merge
[small][b]Keywords: [/b]
[color=transparent]Tags: [/color][/small][/quote]</v>
      </c>
      <c r="H72" s="4" t="s">
        <v>55</v>
      </c>
      <c r="I72" s="4" t="s">
        <v>204</v>
      </c>
      <c r="J72" s="13"/>
      <c r="K72" s="13"/>
    </row>
    <row r="73" ht="17.25" customHeight="1">
      <c r="A73" s="15">
        <v>43316.0</v>
      </c>
      <c r="B73" s="15">
        <v>165.0</v>
      </c>
      <c r="C73" s="16">
        <v>41813.46773148148</v>
      </c>
      <c r="D73" s="17" t="s">
        <v>217</v>
      </c>
      <c r="E73" s="17" t="s">
        <v>218</v>
      </c>
      <c r="F73" s="18" t="str">
        <f t="shared" si="2"/>
        <v>https://scratch.mit.edu/discuss/topic/43316</v>
      </c>
      <c r="G73" s="19" t="str">
        <f t="shared" si="1"/>
        <v>[quote][b][url=scratch.mit.edu/discuss/topic/43316]Easier Custom Thumbnails[/url][/b] [i]by PullJosh (May '14)
[b]Description: [/b]merge
[small][b]Keywords: [/b]
[color=transparent]Tags: [/color][/small][/quote]</v>
      </c>
      <c r="H73" s="17" t="s">
        <v>11</v>
      </c>
      <c r="I73" s="17" t="s">
        <v>204</v>
      </c>
      <c r="J73" s="13"/>
      <c r="K73" s="13"/>
    </row>
    <row r="74" ht="17.25" customHeight="1">
      <c r="A74" s="8">
        <v>74670.0</v>
      </c>
      <c r="B74" s="8">
        <v>165.0</v>
      </c>
      <c r="C74" s="9">
        <v>41993.483125</v>
      </c>
      <c r="D74" s="4" t="s">
        <v>219</v>
      </c>
      <c r="E74" s="4" t="s">
        <v>220</v>
      </c>
      <c r="F74" s="10" t="str">
        <f t="shared" si="2"/>
        <v>https://scratch.mit.edu/discuss/topic/74670</v>
      </c>
      <c r="G74" s="11" t="str">
        <f t="shared" si="1"/>
        <v>[quote][b][url=scratch.mit.edu/discuss/topic/74670]Pause Sounds and "Resume Sounds" blocks? (23 supporters)[/url][/b] [i]by TheJellyConference (Nov '14)
[b]Description: [/b]Add blocks that pause a sound while it's playing and resume the sound at a later point.
[small][b]Keywords: [/b]
[color=transparent]Tags: [/color][/small][/quote]</v>
      </c>
      <c r="H74" s="4" t="s">
        <v>15</v>
      </c>
      <c r="I74" s="4" t="s">
        <v>221</v>
      </c>
      <c r="J74" s="13"/>
      <c r="K74" s="13"/>
    </row>
    <row r="75" ht="17.25" customHeight="1">
      <c r="A75" s="15">
        <v>387084.0</v>
      </c>
      <c r="B75" s="15">
        <v>164.0</v>
      </c>
      <c r="C75" s="16">
        <v>43882.640868055554</v>
      </c>
      <c r="D75" s="17" t="s">
        <v>72</v>
      </c>
      <c r="E75" s="17" t="s">
        <v>222</v>
      </c>
      <c r="F75" s="18" t="str">
        <f t="shared" si="2"/>
        <v>https://scratch.mit.edu/discuss/topic/387084</v>
      </c>
      <c r="G75" s="19" t="str">
        <f t="shared" si="1"/>
        <v>[quote][b][url=scratch.mit.edu/discuss/topic/387084]new layer sensing blocks, &lt;behind [sprite]?&gt; and (layer)[/url][/b] [i]by StevenTheSquare (Jan '20)
[b]Description: [/b]Add blocks related to layering of sprites, specifically a layer reporter.
[small][b]Keywords: [/b]
[color=transparent]Tags: [/color][/small][/quote]</v>
      </c>
      <c r="H75" s="17" t="s">
        <v>19</v>
      </c>
      <c r="I75" s="17" t="s">
        <v>223</v>
      </c>
      <c r="J75" s="13"/>
      <c r="K75" s="13"/>
    </row>
    <row r="76" ht="17.25" customHeight="1">
      <c r="A76" s="8">
        <v>46150.0</v>
      </c>
      <c r="B76" s="8">
        <v>163.0</v>
      </c>
      <c r="C76" s="9">
        <v>41837.79922453704</v>
      </c>
      <c r="D76" s="4" t="s">
        <v>224</v>
      </c>
      <c r="E76" s="4" t="s">
        <v>225</v>
      </c>
      <c r="F76" s="10" t="str">
        <f t="shared" si="2"/>
        <v>https://scratch.mit.edu/discuss/topic/46150</v>
      </c>
      <c r="G76" s="11" t="str">
        <f t="shared" si="1"/>
        <v>[quote][b][url=scratch.mit.edu/discuss/topic/46150]Sound Loudness Block - Test it now![/url][/b] [i]by Mr_sprite (Jun '14)
[b]Description: [/b]??
[small][b]Keywords: [/b]
[color=transparent]Tags: [/color][/small][/quote]</v>
      </c>
      <c r="H76" s="4" t="s">
        <v>23</v>
      </c>
      <c r="I76" s="4" t="s">
        <v>226</v>
      </c>
      <c r="J76" s="13"/>
      <c r="K76" s="13"/>
    </row>
    <row r="77" ht="17.25" customHeight="1">
      <c r="A77" s="15">
        <v>8101.0</v>
      </c>
      <c r="B77" s="15">
        <v>160.0</v>
      </c>
      <c r="C77" s="16">
        <v>41439.85633101852</v>
      </c>
      <c r="D77" s="17" t="s">
        <v>227</v>
      </c>
      <c r="E77" s="17" t="s">
        <v>228</v>
      </c>
      <c r="F77" s="18" t="str">
        <f t="shared" si="2"/>
        <v>https://scratch.mit.edu/discuss/topic/8101</v>
      </c>
      <c r="G77" s="19" t="str">
        <f t="shared" si="1"/>
        <v>[quote][b][url=scratch.mit.edu/discuss/topic/8101]a [point towards x(     ) y(     ) block[/url][/b] [i]by willehren (May '13)
[b]Description: [/b]Add a block that points the sprite into the direction of a specific coordinate.
[small][b]Keywords: [/b]
[color=transparent]Tags: [/color][/small][/quote]</v>
      </c>
      <c r="H77" s="17" t="s">
        <v>27</v>
      </c>
      <c r="I77" s="17" t="s">
        <v>229</v>
      </c>
      <c r="J77" s="13"/>
      <c r="K77" s="13"/>
    </row>
    <row r="78" ht="17.25" customHeight="1">
      <c r="A78" s="8">
        <v>8618.0</v>
      </c>
      <c r="B78" s="8">
        <v>157.0</v>
      </c>
      <c r="C78" s="9">
        <v>41444.87819444444</v>
      </c>
      <c r="D78" s="4" t="s">
        <v>230</v>
      </c>
      <c r="E78" s="4" t="s">
        <v>231</v>
      </c>
      <c r="F78" s="10" t="str">
        <f t="shared" si="2"/>
        <v>https://scratch.mit.edu/discuss/topic/8618</v>
      </c>
      <c r="G78" s="11" t="str">
        <f t="shared" si="1"/>
        <v>[quote][b][url=scratch.mit.edu/discuss/topic/8618]Boolean variables :D[/url][/b] [i]by kNoobLauch (May '13)
[b]Description: [/b]A new type of variable that can only return true or false like a boolean block.
[small][b]Keywords: [/b]
[color=transparent]Tags: [/color][/small][/quote]</v>
      </c>
      <c r="H78" s="4" t="s">
        <v>31</v>
      </c>
      <c r="I78" s="4" t="s">
        <v>232</v>
      </c>
      <c r="J78" s="13"/>
      <c r="K78" s="13"/>
    </row>
    <row r="79" ht="17.25" customHeight="1">
      <c r="A79" s="15">
        <v>222916.0</v>
      </c>
      <c r="B79" s="15">
        <v>157.0</v>
      </c>
      <c r="C79" s="16">
        <v>42665.99959490741</v>
      </c>
      <c r="D79" s="17" t="s">
        <v>233</v>
      </c>
      <c r="E79" s="17" t="s">
        <v>234</v>
      </c>
      <c r="F79" s="18" t="str">
        <f t="shared" si="2"/>
        <v>https://scratch.mit.edu/discuss/topic/222916</v>
      </c>
      <c r="G79" s="19" t="str">
        <f t="shared" si="1"/>
        <v>[quote][b][url=scratch.mit.edu/discuss/topic/222916]More Post Counts[/url][/b] [i]by ZLGames (Sep '16)
[b]Description: [/b]rejected
[small][b]Keywords: [/b]
[color=transparent]Tags: [/color][/small][/quote]</v>
      </c>
      <c r="H79" s="17" t="s">
        <v>35</v>
      </c>
      <c r="I79" s="17" t="s">
        <v>235</v>
      </c>
      <c r="J79" s="13"/>
      <c r="K79" s="13"/>
    </row>
    <row r="80" ht="17.25" customHeight="1">
      <c r="A80" s="8">
        <v>232531.0</v>
      </c>
      <c r="B80" s="8">
        <v>157.0</v>
      </c>
      <c r="C80" s="9">
        <v>42731.73148148148</v>
      </c>
      <c r="D80" s="4" t="s">
        <v>184</v>
      </c>
      <c r="E80" s="4" t="s">
        <v>236</v>
      </c>
      <c r="F80" s="10" t="str">
        <f t="shared" si="2"/>
        <v>https://scratch.mit.edu/discuss/topic/232531</v>
      </c>
      <c r="G80" s="11" t="str">
        <f t="shared" si="1"/>
        <v>[quote][b][url=scratch.mit.edu/discuss/topic/232531]Getting More Views![/url][/b] [i]by Cub56 (Nov '16)
[b]Description: [/b]too little discussion
[small][b]Keywords: [/b]
[color=transparent]Tags: [/color][/small][/quote]</v>
      </c>
      <c r="H80" s="4" t="s">
        <v>39</v>
      </c>
      <c r="I80" s="4" t="s">
        <v>65</v>
      </c>
      <c r="J80" s="13"/>
      <c r="K80" s="13"/>
    </row>
    <row r="81" ht="17.25" customHeight="1">
      <c r="A81" s="15">
        <v>133224.0</v>
      </c>
      <c r="B81" s="15">
        <v>153.0</v>
      </c>
      <c r="C81" s="16">
        <v>42197.89726851852</v>
      </c>
      <c r="D81" s="17" t="s">
        <v>237</v>
      </c>
      <c r="E81" s="17" t="s">
        <v>238</v>
      </c>
      <c r="F81" s="18" t="str">
        <f t="shared" si="2"/>
        <v>https://scratch.mit.edu/discuss/topic/133224</v>
      </c>
      <c r="G81" s="19" t="str">
        <f t="shared" si="1"/>
        <v>[quote][b][url=scratch.mit.edu/discuss/topic/133224]12 vs. 24 Hours[/url][/b] [i]by rollercoasterfan (Jun '15)
[b]Description: [/b]An option to switch from 24-hour to 12-hour time format.
[small][b]Keywords: [/b]
[color=transparent]Tags: [/color][/small][/quote]</v>
      </c>
      <c r="H81" s="17" t="s">
        <v>43</v>
      </c>
      <c r="I81" s="17" t="s">
        <v>239</v>
      </c>
      <c r="J81" s="13"/>
      <c r="K81" s="13"/>
    </row>
    <row r="82" ht="17.25" customHeight="1">
      <c r="A82" s="8">
        <v>12488.0</v>
      </c>
      <c r="B82" s="8">
        <v>151.0</v>
      </c>
      <c r="C82" s="9">
        <v>41489.61512731481</v>
      </c>
      <c r="D82" s="4" t="s">
        <v>240</v>
      </c>
      <c r="E82" s="4" t="s">
        <v>241</v>
      </c>
      <c r="F82" s="10" t="str">
        <f t="shared" si="2"/>
        <v>https://scratch.mit.edu/discuss/topic/12488</v>
      </c>
      <c r="G82" s="11" t="str">
        <f t="shared" si="1"/>
        <v>[quote][b][url=scratch.mit.edu/discuss/topic/12488]Effect Reporter[/url][/b] [i]by LeDerpy123 (Jul '13)
[b]Description: [/b]Add a block that reports the value of a certain effect for a sprite.
[small][b]Keywords: [/b]
[color=transparent]Tags: [/color][/small][/quote]</v>
      </c>
      <c r="H82" s="4" t="s">
        <v>47</v>
      </c>
      <c r="I82" s="4" t="s">
        <v>242</v>
      </c>
      <c r="J82" s="13"/>
      <c r="K82" s="13"/>
    </row>
    <row r="83" ht="17.25" customHeight="1">
      <c r="A83" s="15">
        <v>140496.0</v>
      </c>
      <c r="B83" s="15">
        <v>148.0</v>
      </c>
      <c r="C83" s="16">
        <v>42223.7647337963</v>
      </c>
      <c r="D83" s="17" t="s">
        <v>243</v>
      </c>
      <c r="E83" s="17" t="s">
        <v>244</v>
      </c>
      <c r="F83" s="18" t="str">
        <f t="shared" si="2"/>
        <v>https://scratch.mit.edu/discuss/topic/140496</v>
      </c>
      <c r="G83" s="19" t="str">
        <f t="shared" si="1"/>
        <v>[quote][b][url=scratch.mit.edu/discuss/topic/140496]Remove the "Featured Projects" Section[/url][/b] [i]by Zarlog (Jul '15)
[b]Description: [/b]too little discussion
[small][b]Keywords: [/b]
[color=transparent]Tags: [/color][/small][/quote]</v>
      </c>
      <c r="H83" s="17" t="s">
        <v>51</v>
      </c>
      <c r="I83" s="17" t="s">
        <v>65</v>
      </c>
      <c r="J83" s="13"/>
      <c r="K83" s="13"/>
    </row>
    <row r="84" ht="17.25" customHeight="1">
      <c r="A84" s="8">
        <v>11307.0</v>
      </c>
      <c r="B84" s="8">
        <v>146.0</v>
      </c>
      <c r="C84" s="9">
        <v>41475.40292824074</v>
      </c>
      <c r="D84" s="4" t="s">
        <v>245</v>
      </c>
      <c r="E84" s="4" t="s">
        <v>246</v>
      </c>
      <c r="F84" s="10" t="str">
        <f t="shared" si="2"/>
        <v>https://scratch.mit.edu/discuss/topic/11307</v>
      </c>
      <c r="G84" s="11" t="str">
        <f t="shared" si="1"/>
        <v>[quote][b][url=scratch.mit.edu/discuss/topic/11307]Stop all sounds in this sprite block or stop a certain sound[/url][/b] [i]by db56558 (Jun '13)
[b]Description: [/b]Blocks to stop all sounds only playing in that sprite and to stop a specific sound.
[small][b]Keywords: [/b]
[color=transparent]Tags: [/color][/small][/quote]</v>
      </c>
      <c r="H84" s="4" t="s">
        <v>55</v>
      </c>
      <c r="I84" s="4" t="s">
        <v>247</v>
      </c>
      <c r="J84" s="13"/>
      <c r="K84" s="13"/>
    </row>
    <row r="85" ht="17.25" customHeight="1">
      <c r="A85" s="15">
        <v>24430.0</v>
      </c>
      <c r="B85" s="15">
        <v>146.0</v>
      </c>
      <c r="C85" s="16">
        <v>41637.18675925926</v>
      </c>
      <c r="D85" s="17" t="s">
        <v>248</v>
      </c>
      <c r="E85" s="17" t="s">
        <v>249</v>
      </c>
      <c r="F85" s="18" t="str">
        <f t="shared" si="2"/>
        <v>https://scratch.mit.edu/discuss/topic/24430</v>
      </c>
      <c r="G85" s="19" t="str">
        <f t="shared" si="1"/>
        <v>[quote][b][url=scratch.mit.edu/discuss/topic/24430]change * to ×[/url][/b] [i]by Zambonifofex (Nov '13)
[b]Description: [/b]too little discussion
[small][b]Keywords: [/b]
[color=transparent]Tags: [/color][/small][/quote]</v>
      </c>
      <c r="H85" s="17" t="s">
        <v>11</v>
      </c>
      <c r="I85" s="17" t="s">
        <v>65</v>
      </c>
      <c r="J85" s="13"/>
      <c r="K85" s="13"/>
    </row>
    <row r="86" ht="17.25" customHeight="1">
      <c r="A86" s="8">
        <v>169447.0</v>
      </c>
      <c r="B86" s="8">
        <v>145.0</v>
      </c>
      <c r="C86" s="9">
        <v>42330.76599537037</v>
      </c>
      <c r="D86" s="4" t="s">
        <v>250</v>
      </c>
      <c r="E86" s="4" t="s">
        <v>251</v>
      </c>
      <c r="F86" s="10" t="str">
        <f t="shared" si="2"/>
        <v>https://scratch.mit.edu/discuss/topic/169447</v>
      </c>
      <c r="G86" s="11" t="str">
        <f t="shared" si="1"/>
        <v>[quote][b][url=scratch.mit.edu/discuss/topic/169447]Unnoticed Scratchers Box On The Front Page - Random Project Button[/url][/b] [i]by rocco32 (Oct '15)
[b]Description: [/b]too little discussion
[small][b]Keywords: [/b]
[color=transparent]Tags: [/color][/small][/quote]</v>
      </c>
      <c r="H86" s="4" t="s">
        <v>15</v>
      </c>
      <c r="I86" s="4" t="s">
        <v>65</v>
      </c>
      <c r="J86" s="13"/>
      <c r="K86" s="13"/>
    </row>
    <row r="87" ht="17.25" customHeight="1">
      <c r="A87" s="15">
        <v>175760.0</v>
      </c>
      <c r="B87" s="15">
        <v>145.0</v>
      </c>
      <c r="C87" s="16">
        <v>42367.79938657407</v>
      </c>
      <c r="D87" s="17" t="s">
        <v>252</v>
      </c>
      <c r="E87" s="17" t="s">
        <v>253</v>
      </c>
      <c r="F87" s="18" t="str">
        <f t="shared" si="2"/>
        <v>https://scratch.mit.edu/discuss/topic/175760</v>
      </c>
      <c r="G87" s="19" t="str">
        <f t="shared" si="1"/>
        <v>[quote][b][url=scratch.mit.edu/discuss/topic/175760]A simple way to add First Class Lists[/url][/b] [i]by BookOwl (Nov '15)
[b]Description: [/b]too little discussion
[small][b]Keywords: [/b]
[color=transparent]Tags: [/color][/small][/quote]</v>
      </c>
      <c r="H87" s="17" t="s">
        <v>19</v>
      </c>
      <c r="I87" s="17" t="s">
        <v>65</v>
      </c>
      <c r="J87" s="13"/>
      <c r="K87" s="13"/>
    </row>
    <row r="88" ht="17.25" customHeight="1">
      <c r="A88" s="8">
        <v>432989.0</v>
      </c>
      <c r="B88" s="8">
        <v>145.0</v>
      </c>
      <c r="C88" s="9">
        <v>44063.78226851852</v>
      </c>
      <c r="D88" s="4" t="s">
        <v>254</v>
      </c>
      <c r="E88" s="4" t="s">
        <v>255</v>
      </c>
      <c r="F88" s="10" t="str">
        <f t="shared" si="2"/>
        <v>https://scratch.mit.edu/discuss/topic/432989</v>
      </c>
      <c r="G88" s="11" t="str">
        <f t="shared" si="1"/>
        <v>[quote][b][url=scratch.mit.edu/discuss/topic/432989]Revised Community Guidelines[/url][/b] [i]by willowmint- (Jul '20)
[b]Description: [/b]Change the Community Guidelines to explain more rules.
[small][b]Keywords: [/b]
[color=transparent]Tags: [/color][/small][/quote]</v>
      </c>
      <c r="H88" s="4" t="s">
        <v>23</v>
      </c>
      <c r="I88" s="4" t="s">
        <v>256</v>
      </c>
      <c r="J88" s="13"/>
      <c r="K88" s="13"/>
    </row>
    <row r="89" ht="17.25" customHeight="1">
      <c r="A89" s="15">
        <v>15646.0</v>
      </c>
      <c r="B89" s="15">
        <v>143.0</v>
      </c>
      <c r="C89" s="16">
        <v>41528.480208333334</v>
      </c>
      <c r="D89" s="17" t="s">
        <v>159</v>
      </c>
      <c r="E89" s="17" t="s">
        <v>257</v>
      </c>
      <c r="F89" s="18" t="str">
        <f t="shared" si="2"/>
        <v>https://scratch.mit.edu/discuss/topic/15646</v>
      </c>
      <c r="G89" s="19" t="str">
        <f t="shared" si="1"/>
        <v>[quote][b][url=scratch.mit.edu/discuss/topic/15646]Power block[/url][/b] [i]by savaka (Aug '13)
[b]Description: [/b]An operator block that performs an exponent operation.
[small][b]Keywords: [/b]
[color=transparent]Tags: [/color][/small][/quote]</v>
      </c>
      <c r="H89" s="17" t="s">
        <v>27</v>
      </c>
      <c r="I89" s="17" t="s">
        <v>258</v>
      </c>
      <c r="J89" s="13"/>
      <c r="K89" s="13"/>
    </row>
    <row r="90" ht="17.25" customHeight="1">
      <c r="A90" s="8">
        <v>81036.0</v>
      </c>
      <c r="B90" s="8">
        <v>142.0</v>
      </c>
      <c r="C90" s="9">
        <v>42018.04688657408</v>
      </c>
      <c r="D90" s="4" t="s">
        <v>259</v>
      </c>
      <c r="E90" s="4" t="s">
        <v>260</v>
      </c>
      <c r="F90" s="10" t="str">
        <f t="shared" si="2"/>
        <v>https://scratch.mit.edu/discuss/topic/81036</v>
      </c>
      <c r="G90" s="11" t="str">
        <f t="shared" si="1"/>
        <v>[quote][b][url=scratch.mit.edu/discuss/topic/81036]Recommended Projects[/url][/b] [i]by _Hope ( '15)
[b]Description: [/b]too little discussion
[small][b]Keywords: [/b]
[color=transparent]Tags: [/color][/small][/quote]</v>
      </c>
      <c r="H90" s="4" t="s">
        <v>31</v>
      </c>
      <c r="I90" s="4" t="s">
        <v>65</v>
      </c>
      <c r="J90" s="13"/>
      <c r="K90" s="13"/>
    </row>
    <row r="91" ht="17.25" customHeight="1">
      <c r="A91" s="15">
        <v>218756.0</v>
      </c>
      <c r="B91" s="15">
        <v>141.0</v>
      </c>
      <c r="C91" s="16">
        <v>42634.92050925926</v>
      </c>
      <c r="D91" s="17" t="s">
        <v>261</v>
      </c>
      <c r="E91" s="17" t="s">
        <v>262</v>
      </c>
      <c r="F91" s="18" t="str">
        <f t="shared" si="2"/>
        <v>https://scratch.mit.edu/discuss/topic/218756</v>
      </c>
      <c r="G91" s="19" t="str">
        <f t="shared" si="1"/>
        <v>[quote][b][url=scratch.mit.edu/discuss/topic/218756]Remove the Days Since 2000 Block[/url][/b] [i]by KawaiiCatGirl- (Aug '16)
[b]Description: [/b]merged
[small][b]Keywords: [/b]
[color=transparent]Tags: [/color][/small][/quote]</v>
      </c>
      <c r="H91" s="17" t="s">
        <v>35</v>
      </c>
      <c r="I91" s="17" t="s">
        <v>263</v>
      </c>
      <c r="J91" s="13"/>
      <c r="K91" s="13"/>
    </row>
    <row r="92" ht="17.25" customHeight="1">
      <c r="A92" s="8">
        <v>322107.0</v>
      </c>
      <c r="B92" s="8">
        <v>137.0</v>
      </c>
      <c r="C92" s="9">
        <v>43427.80199074074</v>
      </c>
      <c r="D92" s="4" t="s">
        <v>264</v>
      </c>
      <c r="E92" s="4" t="s">
        <v>265</v>
      </c>
      <c r="F92" s="10" t="str">
        <f t="shared" si="2"/>
        <v>https://scratch.mit.edu/discuss/topic/322107</v>
      </c>
      <c r="G92" s="11" t="str">
        <f t="shared" si="1"/>
        <v>[quote][b][url=scratch.mit.edu/discuss/topic/322107][SOLUTION] Collaborations[/url][/b] [i]by LuckyLucky7 (Oct '18)
[b]Description: [/b]Add a collaboration system that lets users take turns contributing to the project.
[small][b]Keywords: [/b]
[color=transparent]Tags: [/color][/small][/quote]</v>
      </c>
      <c r="H92" s="4" t="s">
        <v>39</v>
      </c>
      <c r="I92" s="4" t="s">
        <v>266</v>
      </c>
      <c r="J92" s="13"/>
      <c r="K92" s="13"/>
    </row>
    <row r="93" ht="17.25" customHeight="1">
      <c r="A93" s="15">
        <v>134834.0</v>
      </c>
      <c r="B93" s="15">
        <v>136.0</v>
      </c>
      <c r="C93" s="16">
        <v>42203.56402777778</v>
      </c>
      <c r="D93" s="17" t="s">
        <v>267</v>
      </c>
      <c r="E93" s="17" t="s">
        <v>268</v>
      </c>
      <c r="F93" s="18" t="str">
        <f t="shared" si="2"/>
        <v>https://scratch.mit.edu/discuss/topic/134834</v>
      </c>
      <c r="G93" s="19" t="str">
        <f t="shared" si="1"/>
        <v>[quote][b][url=scratch.mit.edu/discuss/topic/134834]Stop Saying "x can be confusing to New Scratchers" to warrant a "No Support"[/url][/b] [i]by Letsgopitt (Jun '15)
[b]Description: [/b]Not a suggestion
[small][b]Keywords: [/b]
[color=transparent]Tags: [/color][/small][/quote]</v>
      </c>
      <c r="H93" s="17" t="s">
        <v>43</v>
      </c>
      <c r="I93" s="17" t="s">
        <v>269</v>
      </c>
      <c r="J93" s="13"/>
      <c r="K93" s="13"/>
    </row>
    <row r="94" ht="17.25" customHeight="1">
      <c r="A94" s="8">
        <v>210650.0</v>
      </c>
      <c r="B94" s="8">
        <v>136.0</v>
      </c>
      <c r="C94" s="9">
        <v>42577.95966435185</v>
      </c>
      <c r="D94" s="4" t="s">
        <v>270</v>
      </c>
      <c r="E94" s="4" t="s">
        <v>271</v>
      </c>
      <c r="F94" s="10" t="str">
        <f t="shared" si="2"/>
        <v>https://scratch.mit.edu/discuss/topic/210650</v>
      </c>
      <c r="G94" s="11" t="str">
        <f t="shared" si="1"/>
        <v>[quote][b][url=scratch.mit.edu/discuss/topic/210650]Add "Color" To Formatting Bar[/url][/b] [i]by alexphan (Jun '16)
[b]Description: [/b]Add a button on the forum post creator to quickly add in color tags.
[small][b]Keywords: [/b]
[color=transparent]Tags: [/color][/small][/quote]</v>
      </c>
      <c r="H94" s="4" t="s">
        <v>47</v>
      </c>
      <c r="I94" s="4" t="s">
        <v>272</v>
      </c>
      <c r="J94" s="13"/>
      <c r="K94" s="13"/>
    </row>
    <row r="95" ht="17.25" customHeight="1">
      <c r="A95" s="15">
        <v>285904.0</v>
      </c>
      <c r="B95" s="15">
        <v>135.0</v>
      </c>
      <c r="C95" s="16">
        <v>43084.25403935185</v>
      </c>
      <c r="D95" s="17" t="s">
        <v>273</v>
      </c>
      <c r="E95" s="17" t="s">
        <v>274</v>
      </c>
      <c r="F95" s="18" t="str">
        <f t="shared" si="2"/>
        <v>https://scratch.mit.edu/discuss/topic/285904</v>
      </c>
      <c r="G95" s="19" t="str">
        <f t="shared" si="1"/>
        <v>[quote][b][url=scratch.mit.edu/discuss/topic/285904]Guide to Finding merges[/url][/b] [i]by Wahsp (Nov '17)
[b]Description: [/b]This one's next.
[small][b]Keywords: [/b]
[color=transparent]Tags: [/color][/small][/quote]</v>
      </c>
      <c r="H95" s="17" t="s">
        <v>51</v>
      </c>
      <c r="I95" s="17" t="s">
        <v>275</v>
      </c>
      <c r="J95" s="13"/>
      <c r="K95" s="13"/>
    </row>
    <row r="96" ht="17.25" customHeight="1">
      <c r="A96" s="8">
        <v>69132.0</v>
      </c>
      <c r="B96" s="8">
        <v>134.0</v>
      </c>
      <c r="C96" s="9">
        <v>41972.864849537036</v>
      </c>
      <c r="D96" s="4" t="s">
        <v>276</v>
      </c>
      <c r="E96" s="4" t="s">
        <v>277</v>
      </c>
      <c r="F96" s="10" t="str">
        <f t="shared" si="2"/>
        <v>https://scratch.mit.edu/discuss/topic/69132</v>
      </c>
      <c r="G96" s="11" t="str">
        <f t="shared" si="1"/>
        <v>[quote][b][url=scratch.mit.edu/discuss/topic/69132]Custom c blocks and hat blocks[/url][/b] [i]by dhdguysg (Oct '14)
[b]Description: [/b]Allow users to create custom loops and hat blocks.
[small][b]Keywords: [/b]
[color=transparent]Tags: [/color][/small][/quote]</v>
      </c>
      <c r="H96" s="4" t="s">
        <v>55</v>
      </c>
      <c r="I96" s="4" t="s">
        <v>278</v>
      </c>
      <c r="J96" s="13"/>
      <c r="K96" s="13"/>
    </row>
    <row r="97" ht="17.25" customHeight="1">
      <c r="A97" s="15">
        <v>107668.0</v>
      </c>
      <c r="B97" s="15">
        <v>134.0</v>
      </c>
      <c r="C97" s="16">
        <v>42109.81363425926</v>
      </c>
      <c r="D97" s="17" t="s">
        <v>279</v>
      </c>
      <c r="E97" s="17" t="s">
        <v>280</v>
      </c>
      <c r="F97" s="18" t="str">
        <f t="shared" si="2"/>
        <v>https://scratch.mit.edu/discuss/topic/107668</v>
      </c>
      <c r="G97" s="19" t="str">
        <f t="shared" si="1"/>
        <v>[quote][b][url=scratch.mit.edu/discuss/topic/107668]Remove Meow and Edible Scratch.[/url][/b] [i]by TheHockeyist (Mar '15)
[b]Description: [/b]implemented
[small][b]Keywords: [/b]
[color=transparent]Tags: [/color][/small][/quote]</v>
      </c>
      <c r="H97" s="17" t="s">
        <v>11</v>
      </c>
      <c r="I97" s="17" t="s">
        <v>281</v>
      </c>
      <c r="J97" s="13"/>
      <c r="K97" s="13"/>
    </row>
    <row r="98" ht="17.25" customHeight="1">
      <c r="A98" s="8">
        <v>39984.0</v>
      </c>
      <c r="B98" s="8">
        <v>133.0</v>
      </c>
      <c r="C98" s="9">
        <v>41783.856886574074</v>
      </c>
      <c r="D98" s="4" t="s">
        <v>282</v>
      </c>
      <c r="E98" s="4" t="s">
        <v>283</v>
      </c>
      <c r="F98" s="10" t="str">
        <f t="shared" si="2"/>
        <v>https://scratch.mit.edu/discuss/topic/39984</v>
      </c>
      <c r="G98" s="11" t="str">
        <f t="shared" si="1"/>
        <v>[quote][b][url=scratch.mit.edu/discuss/topic/39984]Spoiler Tags.[/url][/b] [i]by szogun (Apr '14)
[b]Description: [/b]A new BBCode tag that hides text and only reveals it when clicked.
[small][b]Keywords: [/b]
[color=transparent]Tags: [/color][/small][/quote]</v>
      </c>
      <c r="H98" s="4" t="s">
        <v>15</v>
      </c>
      <c r="I98" s="4" t="s">
        <v>284</v>
      </c>
      <c r="J98" s="13"/>
      <c r="K98" s="13"/>
    </row>
    <row r="99" ht="17.25" customHeight="1">
      <c r="A99" s="15">
        <v>75872.0</v>
      </c>
      <c r="B99" s="15">
        <v>133.0</v>
      </c>
      <c r="C99" s="16">
        <v>41997.25707175926</v>
      </c>
      <c r="D99" s="17" t="s">
        <v>285</v>
      </c>
      <c r="E99" s="17" t="s">
        <v>286</v>
      </c>
      <c r="F99" s="18" t="str">
        <f t="shared" si="2"/>
        <v>https://scratch.mit.edu/discuss/topic/75872</v>
      </c>
      <c r="G99" s="19" t="str">
        <f t="shared" si="1"/>
        <v>[quote][b][url=scratch.mit.edu/discuss/topic/75872]Offline Scratch editor on Chrome Web Store?[/url][/b] [i]by Prinseskat (Nov '14)
[b]Description: [/b]implemented
[small][b]Keywords: [/b]
[color=transparent]Tags: [/color][/small][/quote]</v>
      </c>
      <c r="H99" s="17" t="s">
        <v>19</v>
      </c>
      <c r="I99" s="17" t="s">
        <v>281</v>
      </c>
      <c r="J99" s="13"/>
      <c r="K99" s="13"/>
    </row>
    <row r="100" ht="17.25" customHeight="1">
      <c r="A100" s="8">
        <v>5516.0</v>
      </c>
      <c r="B100" s="8">
        <v>132.0</v>
      </c>
      <c r="C100" s="9">
        <v>41409.8825462963</v>
      </c>
      <c r="D100" s="4" t="s">
        <v>287</v>
      </c>
      <c r="E100" s="4" t="s">
        <v>288</v>
      </c>
      <c r="F100" s="10" t="str">
        <f t="shared" si="2"/>
        <v>https://scratch.mit.edu/discuss/topic/5516</v>
      </c>
      <c r="G100" s="11" t="str">
        <f t="shared" si="1"/>
        <v>[quote][b][url=scratch.mit.edu/discuss/topic/5516]Ability to Unfollow Multiple Scratchers/Unfavorite Multiple Projects at Once.[/url][/b] [i]by ImagineIt (Apr '13)
[b]Description: [/b]Allow users to select multiple projects to unfavorite and multiple users to unfollow in mass.
[small][b]Keywords: [/b]
[color=transparent]Tags: [/color][/small][/quote]</v>
      </c>
      <c r="H100" s="4" t="s">
        <v>23</v>
      </c>
      <c r="I100" s="4" t="s">
        <v>289</v>
      </c>
      <c r="J100" s="13"/>
      <c r="K100" s="13"/>
    </row>
    <row r="101" ht="17.25" customHeight="1">
      <c r="A101" s="15">
        <v>15299.0</v>
      </c>
      <c r="B101" s="15">
        <v>131.0</v>
      </c>
      <c r="C101" s="16">
        <v>41523.68887731482</v>
      </c>
      <c r="D101" s="17" t="s">
        <v>290</v>
      </c>
      <c r="E101" s="17" t="s">
        <v>291</v>
      </c>
      <c r="F101" s="18" t="str">
        <f t="shared" si="2"/>
        <v>https://scratch.mit.edu/discuss/topic/15299</v>
      </c>
      <c r="G101" s="19" t="str">
        <f t="shared" si="1"/>
        <v>[quote][b][url=scratch.mit.edu/discuss/topic/15299]User Variables &amp; User Lists (rather than Cloud variables/lists)[/url][/b] [i]by DadOfMrLog (Aug '13)
[b]Description: [/b]A new type of variable that saves data locally in the user's browser.
[small][b]Keywords: [/b]
[color=transparent]Tags: [/color][/small][/quote]</v>
      </c>
      <c r="H101" s="17" t="s">
        <v>27</v>
      </c>
      <c r="I101" s="17" t="s">
        <v>292</v>
      </c>
      <c r="J101" s="13"/>
      <c r="K101" s="13"/>
    </row>
    <row r="102" ht="17.25" customHeight="1">
      <c r="A102" s="8">
        <v>201939.0</v>
      </c>
      <c r="B102" s="8">
        <v>130.0</v>
      </c>
      <c r="C102" s="9">
        <v>42521.902337962965</v>
      </c>
      <c r="D102" s="4" t="s">
        <v>293</v>
      </c>
      <c r="E102" s="4" t="s">
        <v>294</v>
      </c>
      <c r="F102" s="10" t="str">
        <f t="shared" si="2"/>
        <v>https://scratch.mit.edu/discuss/topic/201939</v>
      </c>
      <c r="G102" s="11" t="str">
        <f t="shared" si="1"/>
        <v>[quote][b][url=scratch.mit.edu/discuss/topic/201939]Current millisecond[/url][/b] [i]by Macie1234 (Apr '16)
[b]Description: [/b]Add an option in the current block to report the current millisecond.
[small][b]Keywords: [/b]
[color=transparent]Tags: [/color][/small][/quote]</v>
      </c>
      <c r="H102" s="4" t="s">
        <v>31</v>
      </c>
      <c r="I102" s="4" t="s">
        <v>295</v>
      </c>
      <c r="J102" s="13"/>
      <c r="K102" s="13"/>
    </row>
    <row r="103" ht="17.25" customHeight="1">
      <c r="A103" s="15">
        <v>250529.0</v>
      </c>
      <c r="B103" s="15">
        <v>130.0</v>
      </c>
      <c r="C103" s="16">
        <v>42844.17800925926</v>
      </c>
      <c r="D103" s="17" t="s">
        <v>296</v>
      </c>
      <c r="E103" s="17" t="s">
        <v>297</v>
      </c>
      <c r="F103" s="18" t="str">
        <f t="shared" si="2"/>
        <v>https://scratch.mit.edu/discuss/topic/250529</v>
      </c>
      <c r="G103" s="19" t="str">
        <f t="shared" si="1"/>
        <v>[quote][b][url=scratch.mit.edu/discuss/topic/250529]Color at x: () y: () block.[/url][/b] [i]by Wheatly_Scratcher (Mar '17)
[b]Description: [/b]Add a block that reports the hexadecimal color of a pixel at a specific coordinate.
[small][b]Keywords: [/b]
[color=transparent]Tags: [/color][/small][/quote]</v>
      </c>
      <c r="H103" s="17" t="s">
        <v>35</v>
      </c>
      <c r="I103" s="17" t="s">
        <v>298</v>
      </c>
      <c r="J103" s="13"/>
      <c r="K103" s="13"/>
    </row>
    <row r="104" ht="17.25" customHeight="1">
      <c r="A104" s="8">
        <v>9750.0</v>
      </c>
      <c r="B104" s="8">
        <v>129.0</v>
      </c>
      <c r="C104" s="9">
        <v>41457.636145833334</v>
      </c>
      <c r="D104" s="4" t="s">
        <v>299</v>
      </c>
      <c r="E104" s="4" t="s">
        <v>300</v>
      </c>
      <c r="F104" s="10" t="str">
        <f t="shared" si="2"/>
        <v>https://scratch.mit.edu/discuss/topic/9750</v>
      </c>
      <c r="G104" s="11" t="str">
        <f t="shared" si="1"/>
        <v>[quote][b][url=scratch.mit.edu/discuss/topic/9750]More _things_[/url][/b] [i]by ProdigyZeta7 (Jun '13)
[b]Description: [/b]too little discussion
[small][b]Keywords: [/b]
[color=transparent]Tags: [/color][/small][/quote]</v>
      </c>
      <c r="H104" s="4" t="s">
        <v>39</v>
      </c>
      <c r="I104" s="4" t="s">
        <v>65</v>
      </c>
      <c r="J104" s="13"/>
      <c r="K104" s="13"/>
    </row>
    <row r="105" ht="17.25" customHeight="1">
      <c r="A105" s="15">
        <v>336019.0</v>
      </c>
      <c r="B105" s="15">
        <v>129.0</v>
      </c>
      <c r="C105" s="16">
        <v>43479.97074074074</v>
      </c>
      <c r="D105" s="17" t="s">
        <v>301</v>
      </c>
      <c r="E105" s="17" t="s">
        <v>302</v>
      </c>
      <c r="F105" s="18" t="str">
        <f t="shared" si="2"/>
        <v>https://scratch.mit.edu/discuss/topic/336019</v>
      </c>
      <c r="G105" s="19" t="str">
        <f t="shared" si="1"/>
        <v>[quote][b][url=scratch.mit.edu/discuss/topic/336019]Bring back the Remix Tree Button! [READ BEFORE REPLYING!!!][/url][/b] [i]by novice27b ( '19)
[b]Description: [/b]Re-add the button to show the remix tree of a project on the project page.
[small][b]Keywords: [/b]
[color=transparent]Tags: [/color][/small][/quote]</v>
      </c>
      <c r="H105" s="17" t="s">
        <v>43</v>
      </c>
      <c r="I105" s="17" t="s">
        <v>303</v>
      </c>
      <c r="J105" s="13"/>
      <c r="K105" s="13"/>
    </row>
    <row r="106" ht="17.25" customHeight="1">
      <c r="A106" s="8">
        <v>51455.0</v>
      </c>
      <c r="B106" s="8">
        <v>126.0</v>
      </c>
      <c r="C106" s="9">
        <v>41888.93693287037</v>
      </c>
      <c r="D106" s="4" t="s">
        <v>304</v>
      </c>
      <c r="E106" s="4" t="s">
        <v>305</v>
      </c>
      <c r="F106" s="10" t="str">
        <f t="shared" si="2"/>
        <v>https://scratch.mit.edu/discuss/topic/51455</v>
      </c>
      <c r="G106" s="11" t="str">
        <f t="shared" si="1"/>
        <v>[quote][b][url=scratch.mit.edu/discuss/topic/51455]Confirming "Share"[/url][/b] [i]by Music-Maker (Aug '14)
[b]Description: [/b]Have users confirm whether they would like to share a project.
[small][b]Keywords: [/b]
[color=transparent]Tags: [/color][/small][/quote]</v>
      </c>
      <c r="H106" s="4" t="s">
        <v>47</v>
      </c>
      <c r="I106" s="4" t="s">
        <v>306</v>
      </c>
      <c r="J106" s="13"/>
      <c r="K106" s="13"/>
    </row>
    <row r="107" ht="17.25" customHeight="1">
      <c r="A107" s="15">
        <v>70614.0</v>
      </c>
      <c r="B107" s="15">
        <v>126.0</v>
      </c>
      <c r="C107" s="16">
        <v>41978.99685185185</v>
      </c>
      <c r="D107" s="17" t="s">
        <v>307</v>
      </c>
      <c r="E107" s="17" t="s">
        <v>308</v>
      </c>
      <c r="F107" s="18" t="str">
        <f t="shared" si="2"/>
        <v>https://scratch.mit.edu/discuss/topic/70614</v>
      </c>
      <c r="G107" s="19" t="str">
        <f t="shared" si="1"/>
        <v>[quote][b][url=scratch.mit.edu/discuss/topic/70614]Xbox 360 Controller Extension[/url][/b] [i]by epic271 (Nov '14)
[b]Description: [/b]merge
[small][b]Keywords: [/b]
[color=transparent]Tags: [/color][/small][/quote]</v>
      </c>
      <c r="H107" s="17" t="s">
        <v>51</v>
      </c>
      <c r="I107" s="17" t="s">
        <v>204</v>
      </c>
      <c r="J107" s="13"/>
      <c r="K107" s="13"/>
    </row>
    <row r="108" ht="17.25" customHeight="1">
      <c r="A108" s="8">
        <v>300943.0</v>
      </c>
      <c r="B108" s="8">
        <v>126.0</v>
      </c>
      <c r="C108" s="9">
        <v>43230.974710648145</v>
      </c>
      <c r="D108" s="4" t="s">
        <v>309</v>
      </c>
      <c r="E108" s="4" t="s">
        <v>310</v>
      </c>
      <c r="F108" s="10" t="str">
        <f t="shared" si="2"/>
        <v>https://scratch.mit.edu/discuss/topic/300943</v>
      </c>
      <c r="G108" s="11" t="str">
        <f t="shared" si="1"/>
        <v>[quote][b][url=scratch.mit.edu/discuss/topic/300943]410 Errors[/url][/b] [i]by GamesGuyTV (Apr '18)
[b]Description: [/b]Show a 410 error for deleted pages and content instead of a 404 error.
[small][b]Keywords: [/b]
[color=transparent]Tags: [/color][/small][/quote]</v>
      </c>
      <c r="H108" s="4" t="s">
        <v>55</v>
      </c>
      <c r="I108" s="4" t="s">
        <v>311</v>
      </c>
      <c r="J108" s="13"/>
      <c r="K108" s="13"/>
    </row>
    <row r="109" ht="17.25" customHeight="1">
      <c r="A109" s="15">
        <v>9907.0</v>
      </c>
      <c r="B109" s="15">
        <v>125.0</v>
      </c>
      <c r="C109" s="16">
        <v>41459.12012731482</v>
      </c>
      <c r="D109" s="17" t="s">
        <v>312</v>
      </c>
      <c r="E109" s="17" t="s">
        <v>313</v>
      </c>
      <c r="F109" s="18" t="str">
        <f t="shared" si="2"/>
        <v>https://scratch.mit.edu/discuss/topic/9907</v>
      </c>
      <c r="G109" s="19" t="str">
        <f t="shared" si="1"/>
        <v>[quote][b][url=scratch.mit.edu/discuss/topic/9907]Exponent block[/url][/b] [i]by 8solarplanets (Jun '13)
[b]Description: [/b]merged
[small][b]Keywords: [/b]
[color=transparent]Tags: [/color][/small][/quote]</v>
      </c>
      <c r="H109" s="17" t="s">
        <v>11</v>
      </c>
      <c r="I109" s="17" t="s">
        <v>263</v>
      </c>
      <c r="J109" s="13"/>
      <c r="K109" s="13"/>
    </row>
    <row r="110" ht="17.25" customHeight="1">
      <c r="A110" s="8">
        <v>366047.0</v>
      </c>
      <c r="B110" s="8">
        <v>125.0</v>
      </c>
      <c r="C110" s="9">
        <v>43681.60417824074</v>
      </c>
      <c r="D110" s="4" t="s">
        <v>314</v>
      </c>
      <c r="E110" s="4" t="s">
        <v>315</v>
      </c>
      <c r="F110" s="10" t="str">
        <f t="shared" si="2"/>
        <v>https://scratch.mit.edu/discuss/topic/366047</v>
      </c>
      <c r="G110" s="11" t="str">
        <f t="shared" si="1"/>
        <v>[quote][b][url=scratch.mit.edu/discuss/topic/366047]Warn users when they've exceeded an asset size/JSON file size limit[/url][/b] [i]by Flowermanvista (Jul '19)
[b]Description: [/b]Alert or inform the user whenever an asset or the project.json file is larger than what Scratch allows.
[small][b]Keywords: [/b]
[color=transparent]Tags: [/color][/small][/quote]</v>
      </c>
      <c r="H110" s="4" t="s">
        <v>15</v>
      </c>
      <c r="I110" s="12" t="s">
        <v>316</v>
      </c>
      <c r="J110" s="13"/>
      <c r="K110" s="13"/>
    </row>
    <row r="111" ht="17.25" customHeight="1">
      <c r="A111" s="15">
        <v>401709.0</v>
      </c>
      <c r="B111" s="15">
        <v>125.0</v>
      </c>
      <c r="C111" s="16">
        <v>43958.464907407404</v>
      </c>
      <c r="D111" s="17" t="s">
        <v>317</v>
      </c>
      <c r="E111" s="17" t="s">
        <v>318</v>
      </c>
      <c r="F111" s="18" t="str">
        <f t="shared" si="2"/>
        <v>https://scratch.mit.edu/discuss/topic/401709</v>
      </c>
      <c r="G111" s="19" t="str">
        <f t="shared" si="1"/>
        <v>[quote][b][url=scratch.mit.edu/discuss/topic/401709]A new Support / No support system[/url][/b] [i]by Maximouse (Apr '20)
[b]Description: [/b]Add placebo "Support" and "No support" buttons in the Suggestions forum.
[small][b]Keywords: [/b]
[color=transparent]Tags: [/color][/small][/quote]</v>
      </c>
      <c r="H111" s="17" t="s">
        <v>19</v>
      </c>
      <c r="I111" s="17" t="s">
        <v>319</v>
      </c>
      <c r="J111" s="13"/>
      <c r="K111" s="13"/>
    </row>
    <row r="112" ht="17.25" customHeight="1">
      <c r="A112" s="8">
        <v>402305.0</v>
      </c>
      <c r="B112" s="8">
        <v>125.0</v>
      </c>
      <c r="C112" s="9">
        <v>43960.06494212963</v>
      </c>
      <c r="D112" s="4" t="s">
        <v>320</v>
      </c>
      <c r="E112" s="4" t="s">
        <v>321</v>
      </c>
      <c r="F112" s="10" t="str">
        <f t="shared" si="2"/>
        <v>https://scratch.mit.edu/discuss/topic/402305</v>
      </c>
      <c r="G112" s="11" t="str">
        <f t="shared" si="1"/>
        <v>[quote][b][url=scratch.mit.edu/discuss/topic/402305]Remove public follower count.[/url][/b] [i]by Dragonlord767 (Apr '20)
[b]Description: [/b]too little discussion
[small][b]Keywords: [/b]
[color=transparent]Tags: [/color][/small][/quote]</v>
      </c>
      <c r="H112" s="4" t="s">
        <v>23</v>
      </c>
      <c r="I112" s="4" t="s">
        <v>65</v>
      </c>
      <c r="J112" s="13"/>
      <c r="K112" s="13"/>
    </row>
    <row r="113" ht="17.25" customHeight="1">
      <c r="A113" s="15">
        <v>270.0</v>
      </c>
      <c r="B113" s="15">
        <v>124.0</v>
      </c>
      <c r="C113" s="16">
        <v>41220.32121527778</v>
      </c>
      <c r="D113" s="17" t="s">
        <v>322</v>
      </c>
      <c r="E113" s="17" t="s">
        <v>323</v>
      </c>
      <c r="F113" s="18" t="str">
        <f t="shared" si="2"/>
        <v>https://scratch.mit.edu/discuss/topic/270</v>
      </c>
      <c r="G113" s="19" t="str">
        <f t="shared" si="1"/>
        <v>[quote][b][url=scratch.mit.edu/discuss/topic/270]Pause/Resume[/url][/b] [i]by scimonster (Oct '12)
[b]Description: [/b]Add a pause button on projects to let the user pause all scripts and resume them later.
[small][b]Keywords: [/b]
[color=transparent]Tags: [/color][/small][/quote]</v>
      </c>
      <c r="H113" s="17" t="s">
        <v>27</v>
      </c>
      <c r="I113" s="17" t="s">
        <v>324</v>
      </c>
      <c r="J113" s="13"/>
      <c r="K113" s="13"/>
    </row>
    <row r="114" ht="17.25" customHeight="1">
      <c r="A114" s="8">
        <v>438002.0</v>
      </c>
      <c r="B114" s="8">
        <v>122.0</v>
      </c>
      <c r="C114" s="9">
        <v>44082.91606481482</v>
      </c>
      <c r="D114" s="4" t="s">
        <v>325</v>
      </c>
      <c r="E114" s="22" t="s">
        <v>326</v>
      </c>
      <c r="F114" s="10" t="str">
        <f t="shared" si="2"/>
        <v>https://scratch.mit.edu/discuss/topic/438002</v>
      </c>
      <c r="G114" s="11" t="str">
        <f t="shared" si="1"/>
        <v>[quote][b][url=scratch.mit.edu/discuss/topic/438002]Illegal' bump warning[/url][/b] [i]by pavcato (Aug '20)
[b]Description: [/b]Warn users for posting on a topic that has not had discussion in a long period of time.
[small][b]Keywords: [/b]
[color=transparent]Tags: [/color][/small][/quote]</v>
      </c>
      <c r="H114" s="4" t="s">
        <v>31</v>
      </c>
      <c r="I114" s="4" t="s">
        <v>327</v>
      </c>
      <c r="J114" s="13"/>
      <c r="K114" s="13"/>
    </row>
    <row r="115" ht="17.25" customHeight="1">
      <c r="A115" s="15">
        <v>3359.0</v>
      </c>
      <c r="B115" s="15">
        <v>120.0</v>
      </c>
      <c r="C115" s="16">
        <v>41355.89271990741</v>
      </c>
      <c r="D115" s="17" t="s">
        <v>328</v>
      </c>
      <c r="E115" s="17" t="s">
        <v>329</v>
      </c>
      <c r="F115" s="18" t="str">
        <f t="shared" si="2"/>
        <v>https://scratch.mit.edu/discuss/topic/3359</v>
      </c>
      <c r="G115" s="19" t="str">
        <f t="shared" si="1"/>
        <v>[quote][b][url=scratch.mit.edu/discuss/topic/3359]A Local Clear Block for pen intensive projects![/url][/b] [i]by Zparx (Feb '13)
[b]Description: [/b]Add a block that only clears pen marks and stamps made by the sprite that executes it.
[small][b]Keywords: [/b]
[color=transparent]Tags: [/color][/small][/quote]</v>
      </c>
      <c r="H115" s="17" t="s">
        <v>35</v>
      </c>
      <c r="I115" s="17" t="s">
        <v>330</v>
      </c>
      <c r="J115" s="13"/>
      <c r="K115" s="13"/>
    </row>
    <row r="116" ht="17.25" customHeight="1">
      <c r="A116" s="8">
        <v>21733.0</v>
      </c>
      <c r="B116" s="8">
        <v>120.0</v>
      </c>
      <c r="C116" s="9">
        <v>41608.669652777775</v>
      </c>
      <c r="D116" s="4" t="s">
        <v>331</v>
      </c>
      <c r="E116" s="4" t="s">
        <v>332</v>
      </c>
      <c r="F116" s="10" t="str">
        <f t="shared" si="2"/>
        <v>https://scratch.mit.edu/discuss/topic/21733</v>
      </c>
      <c r="G116" s="11" t="str">
        <f t="shared" si="1"/>
        <v>[quote][b][url=scratch.mit.edu/discuss/topic/21733]Elif (else-if) block[/url][/b] [i]by frdsaw (Oct '13)
[b]Description: [/b]Change the if block to add else if statements instead of using multiple if else blocks.
[small][b]Keywords: [/b]
[color=transparent]Tags: [/color][/small][/quote]</v>
      </c>
      <c r="H116" s="4" t="s">
        <v>39</v>
      </c>
      <c r="I116" s="4" t="s">
        <v>333</v>
      </c>
      <c r="J116" s="13"/>
      <c r="K116" s="13"/>
    </row>
    <row r="117" ht="17.25" customHeight="1">
      <c r="A117" s="15">
        <v>58420.0</v>
      </c>
      <c r="B117" s="15">
        <v>120.0</v>
      </c>
      <c r="C117" s="16">
        <v>41929.41752314815</v>
      </c>
      <c r="D117" s="17" t="s">
        <v>334</v>
      </c>
      <c r="E117" s="17" t="s">
        <v>335</v>
      </c>
      <c r="F117" s="18" t="str">
        <f t="shared" si="2"/>
        <v>https://scratch.mit.edu/discuss/topic/58420</v>
      </c>
      <c r="G117" s="19" t="str">
        <f t="shared" si="1"/>
        <v>[quote][b][url=scratch.mit.edu/discuss/topic/58420]Dictionaries AND Lists [A lot of supporters][/url][/b] [i]by super_crazy (Sep '14)
[b]Description: [/b]Allow lists to contain additional information in a second entry for each item.
[small][b]Keywords: [/b]
[color=transparent]Tags: [/color][/small][/quote]</v>
      </c>
      <c r="H117" s="17" t="s">
        <v>43</v>
      </c>
      <c r="I117" s="17" t="s">
        <v>336</v>
      </c>
      <c r="J117" s="13"/>
      <c r="K117" s="13"/>
    </row>
    <row r="118" ht="17.25" customHeight="1">
      <c r="A118" s="8">
        <v>107098.0</v>
      </c>
      <c r="B118" s="8">
        <v>120.0</v>
      </c>
      <c r="C118" s="9">
        <v>42107.6265625</v>
      </c>
      <c r="D118" s="4" t="s">
        <v>337</v>
      </c>
      <c r="E118" s="4" t="s">
        <v>338</v>
      </c>
      <c r="F118" s="10" t="str">
        <f t="shared" si="2"/>
        <v>https://scratch.mit.edu/discuss/topic/107098</v>
      </c>
      <c r="G118" s="11" t="str">
        <f t="shared" si="1"/>
        <v>[quote][b][url=scratch.mit.edu/discuss/topic/107098]Default Icon Ideas![/url][/b] [i]by eat-sleep-softball (Mar '15)
[b]Description: [/b]Add additional default logos for new accounts to choose from when they create their account.
[small][b]Keywords: [/b]
[color=transparent]Tags: [/color][/small][/quote]</v>
      </c>
      <c r="H118" s="4" t="s">
        <v>47</v>
      </c>
      <c r="I118" s="4" t="s">
        <v>339</v>
      </c>
      <c r="J118" s="13"/>
      <c r="K118" s="13"/>
    </row>
    <row r="119" ht="17.25" customHeight="1">
      <c r="A119" s="15">
        <v>177470.0</v>
      </c>
      <c r="B119" s="15">
        <v>120.0</v>
      </c>
      <c r="C119" s="16">
        <v>42378.56400462963</v>
      </c>
      <c r="D119" s="17" t="s">
        <v>250</v>
      </c>
      <c r="E119" s="17" t="s">
        <v>340</v>
      </c>
      <c r="F119" s="18" t="str">
        <f t="shared" si="2"/>
        <v>https://scratch.mit.edu/discuss/topic/177470</v>
      </c>
      <c r="G119" s="19" t="str">
        <f t="shared" si="1"/>
        <v>[quote][b][url=scratch.mit.edu/discuss/topic/177470]In The "For Parents" Section - Only Allow Your Child To Speak To Selected People, And Only They Can Speak To Your Child[/url][/b] [i]by rocco32 ( '16)
[b]Description: [/b]too little discussion
[small][b]Keywords: [/b]
[color=transparent]Tags: [/color][/small][/quote]</v>
      </c>
      <c r="H119" s="17" t="s">
        <v>51</v>
      </c>
      <c r="I119" s="17" t="s">
        <v>65</v>
      </c>
      <c r="J119" s="13"/>
      <c r="K119" s="13"/>
    </row>
    <row r="120" ht="17.25" customHeight="1">
      <c r="A120" s="8">
        <v>329739.0</v>
      </c>
      <c r="B120" s="8">
        <v>119.0</v>
      </c>
      <c r="C120" s="9">
        <v>43469.28037037037</v>
      </c>
      <c r="D120" s="4" t="s">
        <v>341</v>
      </c>
      <c r="E120" s="4" t="s">
        <v>342</v>
      </c>
      <c r="F120" s="10" t="str">
        <f t="shared" si="2"/>
        <v>https://scratch.mit.edu/discuss/topic/329739</v>
      </c>
      <c r="G120" s="11" t="str">
        <f t="shared" si="1"/>
        <v>[quote][b][url=scratch.mit.edu/discuss/topic/329739]❗️  Missing "Go to Definition" Option  ❕[/url][/b] [i]by Scratch---Cat ( '19)
[b]Description: [/b]Re-add the option to go to a custom block's definition by right-clicking in the palette.
[small][b]Keywords: [/b]
[color=transparent]Tags: [/color][/small][/quote]</v>
      </c>
      <c r="H120" s="4" t="s">
        <v>55</v>
      </c>
      <c r="I120" s="4" t="s">
        <v>343</v>
      </c>
      <c r="J120" s="13"/>
      <c r="K120" s="13"/>
    </row>
    <row r="121" ht="17.25" customHeight="1">
      <c r="A121" s="15">
        <v>376396.0</v>
      </c>
      <c r="B121" s="15">
        <v>119.0</v>
      </c>
      <c r="C121" s="16">
        <v>43786.38621527778</v>
      </c>
      <c r="D121" s="17" t="s">
        <v>344</v>
      </c>
      <c r="E121" s="17" t="s">
        <v>345</v>
      </c>
      <c r="F121" s="18" t="str">
        <f t="shared" si="2"/>
        <v>https://scratch.mit.edu/discuss/topic/376396</v>
      </c>
      <c r="G121" s="19" t="str">
        <f t="shared" si="1"/>
        <v>[quote][b][url=scratch.mit.edu/discuss/topic/376396]Don't allow users with less than 100 posts to post in Announcements[/url][/b] [i]by WindOctahedron (Oct '19)
[b]Description: [/b]Ad pedem litterae.
[small][b]Keywords: [/b]
[color=transparent]Tags: [/color][/small][/quote]</v>
      </c>
      <c r="H121" s="17" t="s">
        <v>11</v>
      </c>
      <c r="I121" s="17" t="s">
        <v>346</v>
      </c>
      <c r="J121" s="13"/>
      <c r="K121" s="13"/>
    </row>
    <row r="122" ht="17.25" customHeight="1">
      <c r="A122" s="8">
        <v>436603.0</v>
      </c>
      <c r="B122" s="8">
        <v>119.0</v>
      </c>
      <c r="C122" s="9">
        <v>44077.67013888889</v>
      </c>
      <c r="D122" s="4" t="s">
        <v>347</v>
      </c>
      <c r="E122" s="4" t="s">
        <v>348</v>
      </c>
      <c r="F122" s="10" t="str">
        <f t="shared" si="2"/>
        <v>https://scratch.mit.edu/discuss/topic/436603</v>
      </c>
      <c r="G122" s="11" t="str">
        <f t="shared" si="1"/>
        <v>[quote][b][url=scratch.mit.edu/discuss/topic/436603]Change the events blocks back to brown[/url][/b] [i]by Mr_PenguinAlex (Aug '20)
[b]Description: [/b]Ad pedem litterae.
[small][b]Keywords: [/b]
[color=transparent]Tags: [/color][/small][/quote]</v>
      </c>
      <c r="H122" s="4" t="s">
        <v>15</v>
      </c>
      <c r="I122" s="4" t="s">
        <v>346</v>
      </c>
      <c r="J122" s="13"/>
      <c r="K122" s="13"/>
    </row>
    <row r="123" ht="17.25" customHeight="1">
      <c r="A123" s="15">
        <v>7913.0</v>
      </c>
      <c r="B123" s="15">
        <v>118.0</v>
      </c>
      <c r="C123" s="16">
        <v>41437.743796296294</v>
      </c>
      <c r="D123" s="17" t="s">
        <v>41</v>
      </c>
      <c r="E123" s="17" t="s">
        <v>349</v>
      </c>
      <c r="F123" s="18" t="str">
        <f t="shared" si="2"/>
        <v>https://scratch.mit.edu/discuss/topic/7913</v>
      </c>
      <c r="G123" s="19" t="str">
        <f t="shared" si="1"/>
        <v>[quote][b][url=scratch.mit.edu/discuss/topic/7913]Fonts[/url][/b] [i]by iTweak0r (May '13)
[b]Description: [/b]Allow fonts to be imported into the editor from the user's device.
[small][b]Keywords: [/b]
[color=transparent]Tags: [/color][/small][/quote]</v>
      </c>
      <c r="H123" s="17" t="s">
        <v>19</v>
      </c>
      <c r="I123" s="17" t="s">
        <v>350</v>
      </c>
      <c r="J123" s="13"/>
      <c r="K123" s="13"/>
    </row>
    <row r="124" ht="17.25" customHeight="1">
      <c r="A124" s="8">
        <v>52218.0</v>
      </c>
      <c r="B124" s="8">
        <v>118.0</v>
      </c>
      <c r="C124" s="9">
        <v>41897.120717592596</v>
      </c>
      <c r="D124" s="4" t="s">
        <v>351</v>
      </c>
      <c r="E124" s="4" t="s">
        <v>352</v>
      </c>
      <c r="F124" s="10" t="str">
        <f t="shared" si="2"/>
        <v>https://scratch.mit.edu/discuss/topic/52218</v>
      </c>
      <c r="G124" s="11" t="str">
        <f t="shared" si="1"/>
        <v>[quote][b][url=scratch.mit.edu/discuss/topic/52218]Let users disable turbo mode![/url][/b] [i]by abh206 (Aug '14)
[b]Description: [/b]Allow project creators to prevent users from enabling turbo mode on their project.
[small][b]Keywords: [/b]
[color=transparent]Tags: [/color][/small][/quote]</v>
      </c>
      <c r="H124" s="4" t="s">
        <v>23</v>
      </c>
      <c r="I124" s="4" t="s">
        <v>353</v>
      </c>
      <c r="J124" s="13"/>
      <c r="K124" s="13"/>
    </row>
    <row r="125" ht="17.25" customHeight="1">
      <c r="A125" s="15">
        <v>56046.0</v>
      </c>
      <c r="B125" s="15">
        <v>118.0</v>
      </c>
      <c r="C125" s="16">
        <v>41919.335023148145</v>
      </c>
      <c r="D125" s="17" t="s">
        <v>17</v>
      </c>
      <c r="E125" s="17" t="s">
        <v>354</v>
      </c>
      <c r="F125" s="18" t="str">
        <f t="shared" si="2"/>
        <v>https://scratch.mit.edu/discuss/topic/56046</v>
      </c>
      <c r="G125" s="19" t="str">
        <f t="shared" si="1"/>
        <v>[quote][b][url=scratch.mit.edu/discuss/topic/56046][40+ supporters] Link to wiki on top bar (With Screenshots)[/url][/b] [i]by Techno-CAT (Sep '14)
[b]Description: [/b]Add a button to go to the Scratch Wiki on the top navigation bar.
[small][b]Keywords: [/b]
[color=transparent]Tags: [/color][/small][/quote]</v>
      </c>
      <c r="H125" s="17" t="s">
        <v>27</v>
      </c>
      <c r="I125" s="17" t="s">
        <v>355</v>
      </c>
      <c r="J125" s="13"/>
      <c r="K125" s="13"/>
    </row>
    <row r="126" ht="17.25" customHeight="1">
      <c r="A126" s="8">
        <v>78370.0</v>
      </c>
      <c r="B126" s="8">
        <v>118.0</v>
      </c>
      <c r="C126" s="9">
        <v>42007.573379629626</v>
      </c>
      <c r="D126" s="4" t="s">
        <v>356</v>
      </c>
      <c r="E126" s="4" t="s">
        <v>357</v>
      </c>
      <c r="F126" s="10" t="str">
        <f t="shared" si="2"/>
        <v>https://scratch.mit.edu/discuss/topic/78370</v>
      </c>
      <c r="G126" s="11" t="str">
        <f t="shared" si="1"/>
        <v>[quote][b][url=scratch.mit.edu/discuss/topic/78370](keys pressed?) block[/url][/b] [i]by MrSherlockHolmes ( '15)
[b]Description: [/b]Add a block that returns the key(s) being pressed down currently.
[small][b]Keywords: [/b]
[color=transparent]Tags: [/color][/small][/quote]</v>
      </c>
      <c r="H126" s="4" t="s">
        <v>31</v>
      </c>
      <c r="I126" s="4" t="s">
        <v>358</v>
      </c>
      <c r="J126" s="13"/>
      <c r="K126" s="13"/>
    </row>
    <row r="127" ht="17.25" customHeight="1">
      <c r="A127" s="15">
        <v>128834.0</v>
      </c>
      <c r="B127" s="15">
        <v>118.0</v>
      </c>
      <c r="C127" s="16">
        <v>42183.11965277778</v>
      </c>
      <c r="D127" s="17" t="s">
        <v>359</v>
      </c>
      <c r="E127" s="17" t="s">
        <v>360</v>
      </c>
      <c r="F127" s="18" t="str">
        <f t="shared" si="2"/>
        <v>https://scratch.mit.edu/discuss/topic/128834</v>
      </c>
      <c r="G127" s="19" t="str">
        <f t="shared" si="1"/>
        <v>[quote][b][url=scratch.mit.edu/discuss/topic/128834]Community guidelines at account creation (45+ SUPPORTERS)[/url][/b] [i]by Hamish752 (May '15)
[b]Description: [/b]Show the Community Guidelines page during the account creation process.
[small][b]Keywords: [/b]
[color=transparent]Tags: [/color][/small][/quote]</v>
      </c>
      <c r="H127" s="17" t="s">
        <v>35</v>
      </c>
      <c r="I127" s="17" t="s">
        <v>361</v>
      </c>
      <c r="J127" s="13"/>
      <c r="K127" s="13"/>
    </row>
    <row r="128" ht="17.25" customHeight="1">
      <c r="A128" s="8">
        <v>139748.0</v>
      </c>
      <c r="B128" s="8">
        <v>118.0</v>
      </c>
      <c r="C128" s="9">
        <v>42221.06068287037</v>
      </c>
      <c r="D128" s="4" t="s">
        <v>174</v>
      </c>
      <c r="E128" s="4" t="s">
        <v>362</v>
      </c>
      <c r="F128" s="10" t="str">
        <f t="shared" si="2"/>
        <v>https://scratch.mit.edu/discuss/topic/139748</v>
      </c>
      <c r="G128" s="11" t="str">
        <f t="shared" si="1"/>
        <v>[quote][b][url=scratch.mit.edu/discuss/topic/139748]Do as variable [ v] block[/url][/b] [i]by Cream_E_Cookie (Jul '15)
[b]Description: [/b]too little discussion
[small][b]Keywords: [/b]
[color=transparent]Tags: [/color][/small][/quote]</v>
      </c>
      <c r="H128" s="4" t="s">
        <v>39</v>
      </c>
      <c r="I128" s="4" t="s">
        <v>65</v>
      </c>
      <c r="J128" s="13"/>
      <c r="K128" s="13"/>
    </row>
    <row r="129" ht="17.25" customHeight="1">
      <c r="A129" s="15">
        <v>154422.0</v>
      </c>
      <c r="B129" s="15">
        <v>117.0</v>
      </c>
      <c r="C129" s="16">
        <v>42275.35769675926</v>
      </c>
      <c r="D129" s="17" t="s">
        <v>363</v>
      </c>
      <c r="E129" s="17" t="s">
        <v>364</v>
      </c>
      <c r="F129" s="18" t="str">
        <f t="shared" si="2"/>
        <v>https://scratch.mit.edu/discuss/topic/154422</v>
      </c>
      <c r="G129" s="19" t="str">
        <f t="shared" si="1"/>
        <v>[quote][b][url=scratch.mit.edu/discuss/topic/154422]Blur Blocks[/url][/b] [i]by FireyDeath4 (Aug '15)
[b]Description: [/b]Merged
[small][b]Keywords: [/b]
[color=transparent]Tags: [/color][/small][/quote]</v>
      </c>
      <c r="H129" s="17" t="s">
        <v>43</v>
      </c>
      <c r="I129" s="17" t="s">
        <v>365</v>
      </c>
      <c r="J129" s="13"/>
      <c r="K129" s="13"/>
    </row>
    <row r="130" ht="17.25" customHeight="1">
      <c r="A130" s="8">
        <v>355616.0</v>
      </c>
      <c r="B130" s="8">
        <v>117.0</v>
      </c>
      <c r="C130" s="9">
        <v>43637.65319444444</v>
      </c>
      <c r="D130" s="4" t="s">
        <v>366</v>
      </c>
      <c r="E130" s="4" t="s">
        <v>367</v>
      </c>
      <c r="F130" s="10" t="str">
        <f t="shared" si="2"/>
        <v>https://scratch.mit.edu/discuss/topic/355616</v>
      </c>
      <c r="G130" s="11" t="str">
        <f t="shared" si="1"/>
        <v>[quote][b][url=scratch.mit.edu/discuss/topic/355616]Let the user that closed a forum topic re-open it[/url][/b] [i]by coder2045 (May '19)
[b]Description: [/b]Allow users who have closed their forum topics to re-open them at a later date.
[small][b]Keywords: [/b]
[color=transparent]Tags: [/color][/small][/quote]</v>
      </c>
      <c r="H130" s="4" t="s">
        <v>47</v>
      </c>
      <c r="I130" s="4" t="s">
        <v>368</v>
      </c>
      <c r="J130" s="13"/>
      <c r="K130" s="13"/>
    </row>
    <row r="131" ht="17.25" customHeight="1">
      <c r="A131" s="15">
        <v>284391.0</v>
      </c>
      <c r="B131" s="15">
        <v>116.0</v>
      </c>
      <c r="C131" s="16">
        <v>43070.666493055556</v>
      </c>
      <c r="D131" s="17" t="s">
        <v>369</v>
      </c>
      <c r="E131" s="17" t="s">
        <v>370</v>
      </c>
      <c r="F131" s="18" t="str">
        <f t="shared" si="2"/>
        <v>https://scratch.mit.edu/discuss/topic/284391</v>
      </c>
      <c r="G131" s="19" t="str">
        <f t="shared" si="1"/>
        <v>[quote][b][url=scratch.mit.edu/discuss/topic/284391]Acceptable Extension Program[/url][/b] [i]by NitroCipher (Nov '17)
[b]Description: [/b]Manually review extensions submitted by users to see if they're acceptable for Scratch.
[small][b]Keywords: [/b]
[color=transparent]Tags: [/color][/small][/quote]</v>
      </c>
      <c r="H131" s="17" t="s">
        <v>51</v>
      </c>
      <c r="I131" s="17" t="s">
        <v>371</v>
      </c>
      <c r="J131" s="13"/>
      <c r="K131" s="13"/>
    </row>
    <row r="132" ht="17.25" customHeight="1">
      <c r="A132" s="8">
        <v>298584.0</v>
      </c>
      <c r="B132" s="8">
        <v>115.0</v>
      </c>
      <c r="C132" s="9">
        <v>43207.947592592594</v>
      </c>
      <c r="D132" s="4" t="s">
        <v>372</v>
      </c>
      <c r="E132" s="4" t="s">
        <v>373</v>
      </c>
      <c r="F132" s="10" t="str">
        <f t="shared" si="2"/>
        <v>https://scratch.mit.edu/discuss/topic/298584</v>
      </c>
      <c r="G132" s="11" t="str">
        <f t="shared" si="1"/>
        <v>[quote][b][url=scratch.mit.edu/discuss/topic/298584]Change the way the "What the community is loving/remixing" section works.[/url][/b] [i]by calulord (Mar '18)
[b]Description: [/b]Change the algorithms the front page users to use a ratio of followers to loves instead of just loves.
[small][b]Keywords: [/b]
[color=transparent]Tags: [/color][/small][/quote]</v>
      </c>
      <c r="H132" s="4" t="s">
        <v>55</v>
      </c>
      <c r="I132" s="12" t="s">
        <v>374</v>
      </c>
      <c r="J132" s="13"/>
      <c r="K132" s="13"/>
    </row>
    <row r="133" ht="17.25" customHeight="1">
      <c r="A133" s="15">
        <v>33496.0</v>
      </c>
      <c r="B133" s="15">
        <v>114.0</v>
      </c>
      <c r="C133" s="16">
        <v>41723.72957175926</v>
      </c>
      <c r="D133" s="17" t="s">
        <v>375</v>
      </c>
      <c r="E133" s="17" t="s">
        <v>376</v>
      </c>
      <c r="F133" s="18" t="str">
        <f t="shared" si="2"/>
        <v>https://scratch.mit.edu/discuss/topic/33496</v>
      </c>
      <c r="G133" s="19" t="str">
        <f t="shared" si="1"/>
        <v>[quote][b][url=scratch.mit.edu/discuss/topic/33496]Minor share button wording tweak![/url][/b] [i]by Greatguy123 (Feb '14)
[b]Description: [/b]Change the message that displays when a project is currently unshared.
[small][b]Keywords: [/b]
[color=transparent]Tags: [/color][/small][/quote]</v>
      </c>
      <c r="H133" s="17" t="s">
        <v>11</v>
      </c>
      <c r="I133" s="17" t="s">
        <v>377</v>
      </c>
      <c r="J133" s="13"/>
      <c r="K133" s="13"/>
    </row>
    <row r="134" ht="17.25" customHeight="1">
      <c r="A134" s="8">
        <v>47675.0</v>
      </c>
      <c r="B134" s="8">
        <v>114.0</v>
      </c>
      <c r="C134" s="9">
        <v>41852.67827546296</v>
      </c>
      <c r="D134" s="4" t="s">
        <v>57</v>
      </c>
      <c r="E134" s="4" t="s">
        <v>378</v>
      </c>
      <c r="F134" s="10" t="str">
        <f t="shared" si="2"/>
        <v>https://scratch.mit.edu/discuss/topic/47675</v>
      </c>
      <c r="G134" s="11" t="str">
        <f t="shared" si="1"/>
        <v>[quote][b][url=scratch.mit.edu/discuss/topic/47675]New Block - run without screen refresh[/url][/b] [i]by theonlygusti (Jul '14)
[b]Description: [/b]Add a block that runs the script in it without screen refresh, like the custom block setting.
[small][b]Keywords: [/b]
[color=transparent]Tags: [/color][/small][/quote]</v>
      </c>
      <c r="H134" s="4" t="s">
        <v>15</v>
      </c>
      <c r="I134" s="4" t="s">
        <v>379</v>
      </c>
      <c r="J134" s="13"/>
      <c r="K134" s="13"/>
    </row>
    <row r="135" ht="17.25" customHeight="1">
      <c r="A135" s="15">
        <v>433152.0</v>
      </c>
      <c r="B135" s="15">
        <v>114.0</v>
      </c>
      <c r="C135" s="16">
        <v>44064.45055555556</v>
      </c>
      <c r="D135" s="17" t="s">
        <v>380</v>
      </c>
      <c r="E135" s="17" t="s">
        <v>381</v>
      </c>
      <c r="F135" s="18" t="str">
        <f t="shared" si="2"/>
        <v>https://scratch.mit.edu/discuss/topic/433152</v>
      </c>
      <c r="G135" s="19" t="str">
        <f t="shared" si="1"/>
        <v>[quote][b][url=scratch.mit.edu/discuss/topic/433152]STEM Competition (Hosted by Scratch)[/url][/b] [i]by CoverMusic (Jul '20)
[b]Description: [/b]too little discussion
[small][b]Keywords: [/b]
[color=transparent]Tags: [/color][/small][/quote]</v>
      </c>
      <c r="H135" s="17" t="s">
        <v>19</v>
      </c>
      <c r="I135" s="17" t="s">
        <v>65</v>
      </c>
      <c r="J135" s="13"/>
      <c r="K135" s="13"/>
    </row>
    <row r="136" ht="17.25" customHeight="1">
      <c r="A136" s="8">
        <v>94382.0</v>
      </c>
      <c r="B136" s="8">
        <v>113.0</v>
      </c>
      <c r="C136" s="9">
        <v>42063.87603009259</v>
      </c>
      <c r="D136" s="4" t="s">
        <v>382</v>
      </c>
      <c r="E136" s="4" t="s">
        <v>383</v>
      </c>
      <c r="F136" s="10" t="str">
        <f t="shared" si="2"/>
        <v>https://scratch.mit.edu/discuss/topic/94382</v>
      </c>
      <c r="G136" s="11" t="str">
        <f t="shared" si="1"/>
        <v>[quote][b][url=scratch.mit.edu/discuss/topic/94382]Curator Requests For Studios -- 19 Supporters[/url][/b] [i]by CosmicHamster (Jan '15)
[b]Description: [/b]A feature to let users request to be added into a studio as a curator instead of having to be invited.
[small][b]Keywords: [/b]
[color=transparent]Tags: [/color][/small][/quote]</v>
      </c>
      <c r="H136" s="4" t="s">
        <v>23</v>
      </c>
      <c r="I136" s="12" t="s">
        <v>384</v>
      </c>
      <c r="J136" s="13"/>
      <c r="K136" s="13"/>
    </row>
    <row r="137" ht="17.25" customHeight="1">
      <c r="A137" s="15">
        <v>107388.0</v>
      </c>
      <c r="B137" s="15">
        <v>113.0</v>
      </c>
      <c r="C137" s="16">
        <v>42108.711539351854</v>
      </c>
      <c r="D137" s="17" t="s">
        <v>385</v>
      </c>
      <c r="E137" s="17" t="s">
        <v>386</v>
      </c>
      <c r="F137" s="18" t="str">
        <f t="shared" si="2"/>
        <v>https://scratch.mit.edu/discuss/topic/107388</v>
      </c>
      <c r="G137" s="19" t="str">
        <f t="shared" si="1"/>
        <v>[quote][b][url=scratch.mit.edu/discuss/topic/107388]These community games just won't stop[/url][/b] [i]by Zro716 (Mar '15)
[b]Description: [/b]too little discussion
[small][b]Keywords: [/b]
[color=transparent]Tags: [/color][/small][/quote]</v>
      </c>
      <c r="H137" s="17" t="s">
        <v>27</v>
      </c>
      <c r="I137" s="17" t="s">
        <v>65</v>
      </c>
      <c r="J137" s="13"/>
      <c r="K137" s="13"/>
    </row>
    <row r="138" ht="17.25" customHeight="1">
      <c r="A138" s="8">
        <v>204226.0</v>
      </c>
      <c r="B138" s="8">
        <v>113.0</v>
      </c>
      <c r="C138" s="9">
        <v>42536.605729166666</v>
      </c>
      <c r="D138" s="4" t="s">
        <v>387</v>
      </c>
      <c r="E138" s="4" t="s">
        <v>388</v>
      </c>
      <c r="F138" s="10" t="str">
        <f t="shared" si="2"/>
        <v>https://scratch.mit.edu/discuss/topic/204226</v>
      </c>
      <c r="G138" s="11" t="str">
        <f t="shared" si="1"/>
        <v>[quote][b][url=scratch.mit.edu/discuss/topic/204226]Close Topic[/url][/b] [i]by bigpuppy (May '16)
[b]Description: [/b]Add a confirmation dialogue when closing a topic.
[small][b]Keywords: [/b]
[color=transparent]Tags: [/color][/small][/quote]</v>
      </c>
      <c r="H138" s="4" t="s">
        <v>31</v>
      </c>
      <c r="I138" s="4" t="s">
        <v>389</v>
      </c>
      <c r="J138" s="13"/>
      <c r="K138" s="13"/>
    </row>
    <row r="139" ht="17.25" customHeight="1">
      <c r="A139" s="15">
        <v>89612.0</v>
      </c>
      <c r="B139" s="15">
        <v>112.0</v>
      </c>
      <c r="C139" s="16">
        <v>42048.11943287037</v>
      </c>
      <c r="D139" s="17" t="s">
        <v>390</v>
      </c>
      <c r="E139" s="17" t="s">
        <v>391</v>
      </c>
      <c r="F139" s="18" t="str">
        <f t="shared" si="2"/>
        <v>https://scratch.mit.edu/discuss/topic/89612</v>
      </c>
      <c r="G139" s="19" t="str">
        <f t="shared" si="1"/>
        <v>[quote][b][url=scratch.mit.edu/discuss/topic/89612]edit to 60 second rule[/url][/b] [i]by powercon5 (Jan '15)
[b]Description: [/b]Show how long you need to wait to post again once the 60-second rule message shows up.
[small][b]Keywords: [/b]
[color=transparent]Tags: [/color][/small][/quote]</v>
      </c>
      <c r="H139" s="17" t="s">
        <v>35</v>
      </c>
      <c r="I139" s="17" t="s">
        <v>392</v>
      </c>
      <c r="J139" s="13"/>
      <c r="K139" s="13"/>
    </row>
    <row r="140" ht="17.25" customHeight="1">
      <c r="A140" s="8">
        <v>143426.0</v>
      </c>
      <c r="B140" s="8">
        <v>112.0</v>
      </c>
      <c r="C140" s="9">
        <v>42233.489074074074</v>
      </c>
      <c r="D140" s="4" t="s">
        <v>359</v>
      </c>
      <c r="E140" s="4" t="s">
        <v>393</v>
      </c>
      <c r="F140" s="10" t="str">
        <f t="shared" si="2"/>
        <v>https://scratch.mit.edu/discuss/topic/143426</v>
      </c>
      <c r="G140" s="11" t="str">
        <f t="shared" si="1"/>
        <v>[quote][b][url=scratch.mit.edu/discuss/topic/143426]Better educate Scratchers about remixes and recolors (full support so far!)[/url][/b] [i]by Hamish752 (Jul '15)
[b]Description: [/b]implemented
[small][b]Keywords: [/b]
[color=transparent]Tags: [/color][/small][/quote]</v>
      </c>
      <c r="H140" s="4" t="s">
        <v>39</v>
      </c>
      <c r="I140" s="4" t="s">
        <v>281</v>
      </c>
      <c r="J140" s="13"/>
      <c r="K140" s="13"/>
    </row>
    <row r="141" ht="17.25" customHeight="1">
      <c r="A141" s="15">
        <v>283932.0</v>
      </c>
      <c r="B141" s="15">
        <v>112.0</v>
      </c>
      <c r="C141" s="16">
        <v>43066.133576388886</v>
      </c>
      <c r="D141" s="17" t="s">
        <v>394</v>
      </c>
      <c r="E141" s="17" t="s">
        <v>395</v>
      </c>
      <c r="F141" s="18" t="str">
        <f t="shared" si="2"/>
        <v>https://scratch.mit.edu/discuss/topic/283932</v>
      </c>
      <c r="G141" s="19" t="str">
        <f t="shared" si="1"/>
        <v>[quote][b][url=scratch.mit.edu/discuss/topic/283932]Add a "curators only" option for studio comments[/url][/b] [i]by girlsruless (Oct '17)
[b]Description: [/b]An option in studios to only allow curators and managers of that studio to comment in it.
[small][b]Keywords: [/b]
[color=transparent]Tags: [/color][/small][/quote]</v>
      </c>
      <c r="H141" s="17" t="s">
        <v>43</v>
      </c>
      <c r="I141" s="17" t="s">
        <v>396</v>
      </c>
      <c r="J141" s="13"/>
      <c r="K141" s="13"/>
    </row>
    <row r="142" ht="17.25" customHeight="1">
      <c r="A142" s="8">
        <v>191791.0</v>
      </c>
      <c r="B142" s="8">
        <v>111.0</v>
      </c>
      <c r="C142" s="9">
        <v>42462.89472222222</v>
      </c>
      <c r="D142" s="4" t="s">
        <v>397</v>
      </c>
      <c r="E142" s="4" t="s">
        <v>398</v>
      </c>
      <c r="F142" s="10" t="str">
        <f t="shared" si="2"/>
        <v>https://scratch.mit.edu/discuss/topic/191791</v>
      </c>
      <c r="G142" s="11" t="str">
        <f t="shared" si="1"/>
        <v>[quote][b][url=scratch.mit.edu/discuss/topic/191791]Prevent Advertising In Projects[/url][/b] [i]by TechEpic (Mar '16)
[b]Description: [/b]too little discussion
[small][b]Keywords: [/b]
[color=transparent]Tags: [/color][/small][/quote]</v>
      </c>
      <c r="H142" s="4" t="s">
        <v>47</v>
      </c>
      <c r="I142" s="4" t="s">
        <v>65</v>
      </c>
      <c r="J142" s="13"/>
      <c r="K142" s="13"/>
    </row>
    <row r="143" ht="17.25" customHeight="1">
      <c r="A143" s="15">
        <v>425062.0</v>
      </c>
      <c r="B143" s="15">
        <v>111.0</v>
      </c>
      <c r="C143" s="16">
        <v>44034.743622685186</v>
      </c>
      <c r="D143" s="17" t="s">
        <v>399</v>
      </c>
      <c r="E143" s="17" t="s">
        <v>400</v>
      </c>
      <c r="F143" s="18" t="str">
        <f t="shared" si="2"/>
        <v>https://scratch.mit.edu/discuss/topic/425062</v>
      </c>
      <c r="G143" s="19" t="str">
        <f t="shared" si="1"/>
        <v>[quote][b][url=scratch.mit.edu/discuss/topic/425062]Make :cool :moist:[/url][/b] [i]by ninjaMAR (Jun '20)
[b]Description: [/b]too little discussion
[small][b]Keywords: [/b]
[color=transparent]Tags: [/color][/small][/quote]</v>
      </c>
      <c r="H143" s="17" t="s">
        <v>51</v>
      </c>
      <c r="I143" s="17" t="s">
        <v>65</v>
      </c>
      <c r="J143" s="13"/>
      <c r="K143" s="13"/>
    </row>
    <row r="144" ht="17.25" customHeight="1">
      <c r="A144" s="8">
        <v>444061.0</v>
      </c>
      <c r="B144" s="8">
        <v>110.0</v>
      </c>
      <c r="C144" s="9">
        <v>44106.65443287037</v>
      </c>
      <c r="D144" s="4" t="s">
        <v>401</v>
      </c>
      <c r="E144" s="4" t="s">
        <v>402</v>
      </c>
      <c r="F144" s="10" t="str">
        <f t="shared" si="2"/>
        <v>https://scratch.mit.edu/discuss/topic/444061</v>
      </c>
      <c r="G144" s="11" t="str">
        <f t="shared" si="1"/>
        <v>[quote][b][url=scratch.mit.edu/discuss/topic/444061]Helpful Workarounds for Frequently Suggested Blocks![/url][/b] [i]by shradibop (Sep '20)
[b]Description: [/b]This one's also next.
[small][b]Keywords: [/b]
[color=transparent]Tags: [/color][/small][/quote]</v>
      </c>
      <c r="H144" s="4" t="s">
        <v>55</v>
      </c>
      <c r="I144" s="4" t="s">
        <v>403</v>
      </c>
      <c r="J144" s="13"/>
      <c r="K144" s="13"/>
    </row>
    <row r="145" ht="17.25" customHeight="1">
      <c r="A145" s="15">
        <v>5536.0</v>
      </c>
      <c r="B145" s="15">
        <v>109.0</v>
      </c>
      <c r="C145" s="16">
        <v>41409.982881944445</v>
      </c>
      <c r="D145" s="17" t="s">
        <v>49</v>
      </c>
      <c r="E145" s="17" t="s">
        <v>404</v>
      </c>
      <c r="F145" s="18" t="str">
        <f t="shared" si="2"/>
        <v>https://scratch.mit.edu/discuss/topic/5536</v>
      </c>
      <c r="G145" s="19" t="str">
        <f t="shared" si="1"/>
        <v>[quote][b][url=scratch.mit.edu/discuss/topic/5536]Opacity?[/url][/b] [i]by ThePancakeMan (Apr '13)
[b]Description: [/b]merged
[small][b]Keywords: [/b]
[color=transparent]Tags: [/color][/small][/quote]</v>
      </c>
      <c r="H145" s="17" t="s">
        <v>11</v>
      </c>
      <c r="I145" s="17" t="s">
        <v>263</v>
      </c>
      <c r="J145" s="13"/>
      <c r="K145" s="13"/>
    </row>
    <row r="146" ht="17.25" customHeight="1">
      <c r="A146" s="8">
        <v>44059.0</v>
      </c>
      <c r="B146" s="8">
        <v>109.0</v>
      </c>
      <c r="C146" s="9">
        <v>41819.82341435185</v>
      </c>
      <c r="D146" s="4" t="s">
        <v>405</v>
      </c>
      <c r="E146" s="4" t="s">
        <v>406</v>
      </c>
      <c r="F146" s="10" t="str">
        <f t="shared" si="2"/>
        <v>https://scratch.mit.edu/discuss/topic/44059</v>
      </c>
      <c r="G146" s="11" t="str">
        <f t="shared" si="1"/>
        <v>[quote][b][url=scratch.mit.edu/discuss/topic/44059]sprite clicked? boolean block[/url][/b] [i]by DevanWolf (May '14)
[b]Description: [/b]Add a block that detects if a sprite is clicked.
[small][b]Keywords: [/b]
[color=transparent]Tags: [/color][/small][/quote]</v>
      </c>
      <c r="H146" s="4" t="s">
        <v>15</v>
      </c>
      <c r="I146" s="4" t="s">
        <v>407</v>
      </c>
      <c r="J146" s="13"/>
      <c r="K146" s="13"/>
    </row>
    <row r="147" ht="17.25" customHeight="1">
      <c r="A147" s="15">
        <v>65452.0</v>
      </c>
      <c r="B147" s="15">
        <v>109.0</v>
      </c>
      <c r="C147" s="16">
        <v>41958.78847222222</v>
      </c>
      <c r="D147" s="17" t="s">
        <v>408</v>
      </c>
      <c r="E147" s="17" t="s">
        <v>409</v>
      </c>
      <c r="F147" s="18" t="str">
        <f t="shared" si="2"/>
        <v>https://scratch.mit.edu/discuss/topic/65452</v>
      </c>
      <c r="G147" s="19" t="str">
        <f t="shared" si="1"/>
        <v>[quote][b][url=scratch.mit.edu/discuss/topic/65452]April Fools Idea[/url][/b] [i]by helloyowuzzup (Oct '14)
[b]Description: [/b]too little discussion
[small][b]Keywords: [/b]
[color=transparent]Tags: [/color][/small][/quote]</v>
      </c>
      <c r="H147" s="17" t="s">
        <v>19</v>
      </c>
      <c r="I147" s="17" t="s">
        <v>65</v>
      </c>
      <c r="J147" s="13"/>
      <c r="K147" s="13"/>
    </row>
    <row r="148" ht="17.25" customHeight="1">
      <c r="A148" s="8">
        <v>180668.0</v>
      </c>
      <c r="B148" s="8">
        <v>108.0</v>
      </c>
      <c r="C148" s="9">
        <v>42398.23695601852</v>
      </c>
      <c r="D148" s="4" t="s">
        <v>410</v>
      </c>
      <c r="E148" s="4" t="s">
        <v>411</v>
      </c>
      <c r="F148" s="10" t="str">
        <f t="shared" si="2"/>
        <v>https://scratch.mit.edu/discuss/topic/180668</v>
      </c>
      <c r="G148" s="11" t="str">
        <f t="shared" si="1"/>
        <v>[quote][b][url=scratch.mit.edu/discuss/topic/180668]Punishment for not reading the stickies[/url][/b] [i]by NoMod-Test ( '16)
[b]Description: [/b]Punish users who fail to abide by the stickies in some way.
[small][b]Keywords: [/b]
[color=transparent]Tags: [/color][/small][/quote]</v>
      </c>
      <c r="H148" s="4" t="s">
        <v>23</v>
      </c>
      <c r="I148" s="4" t="s">
        <v>412</v>
      </c>
      <c r="J148" s="13"/>
      <c r="K148" s="13"/>
    </row>
    <row r="149" ht="17.25" customHeight="1">
      <c r="A149" s="15">
        <v>402809.0</v>
      </c>
      <c r="B149" s="15">
        <v>108.0</v>
      </c>
      <c r="C149" s="16">
        <v>43962.05861111111</v>
      </c>
      <c r="D149" s="17" t="s">
        <v>325</v>
      </c>
      <c r="E149" s="17" t="s">
        <v>413</v>
      </c>
      <c r="F149" s="18" t="str">
        <f t="shared" si="2"/>
        <v>https://scratch.mit.edu/discuss/topic/402809</v>
      </c>
      <c r="G149" s="19" t="str">
        <f t="shared" si="1"/>
        <v>[quote][b][url=scratch.mit.edu/discuss/topic/402809]Project Speed Slider Setting[/url][/b] [i]by pavcato (Apr '20)
[b]Description: [/b]A feature that lets users change the speed of a project.
[small][b]Keywords: [/b]
[color=transparent]Tags: [/color][/small][/quote]</v>
      </c>
      <c r="H149" s="17" t="s">
        <v>27</v>
      </c>
      <c r="I149" s="17" t="s">
        <v>414</v>
      </c>
      <c r="J149" s="13"/>
      <c r="K149" s="13"/>
    </row>
    <row r="150" ht="17.25" customHeight="1">
      <c r="A150" s="8">
        <v>422954.0</v>
      </c>
      <c r="B150" s="8">
        <v>108.0</v>
      </c>
      <c r="C150" s="9">
        <v>44027.41480324074</v>
      </c>
      <c r="D150" s="4" t="s">
        <v>415</v>
      </c>
      <c r="E150" s="4" t="s">
        <v>416</v>
      </c>
      <c r="F150" s="10" t="str">
        <f t="shared" si="2"/>
        <v>https://scratch.mit.edu/discuss/topic/422954</v>
      </c>
      <c r="G150" s="11" t="str">
        <f t="shared" si="1"/>
        <v>[quote][b][url=scratch.mit.edu/discuss/topic/422954]Show alternate accounts in profile (READ FIRST)[/url][/b] [i]by -InsanityPlays- (Jun '20)
[b]Description: [/b]Allow users to link and show their alt accounts onto their main account.
[small][b]Keywords: [/b]
[color=transparent]Tags: [/color][/small][/quote]</v>
      </c>
      <c r="H150" s="4" t="s">
        <v>31</v>
      </c>
      <c r="I150" s="4" t="s">
        <v>417</v>
      </c>
      <c r="J150" s="13"/>
      <c r="K150" s="13"/>
    </row>
    <row r="151" ht="17.25" customHeight="1">
      <c r="A151" s="15">
        <v>425817.0</v>
      </c>
      <c r="B151" s="15">
        <v>107.0</v>
      </c>
      <c r="C151" s="16">
        <v>44037.18827546296</v>
      </c>
      <c r="D151" s="17" t="s">
        <v>78</v>
      </c>
      <c r="E151" s="17" t="s">
        <v>418</v>
      </c>
      <c r="F151" s="18" t="str">
        <f t="shared" si="2"/>
        <v>https://scratch.mit.edu/discuss/topic/425817</v>
      </c>
      <c r="G151" s="19" t="str">
        <f t="shared" si="1"/>
        <v>[quote][b][url=scratch.mit.edu/discuss/topic/425817]New Forumer and "Forumer" roles[/url][/b] [i]by VFDan (Jun '20)
[b]Description: [/b]Create a new forumer rank that has the same limitations as the New Scratcher rank.
[small][b]Keywords: [/b]
[color=transparent]Tags: [/color][/small][/quote]</v>
      </c>
      <c r="H151" s="17" t="s">
        <v>35</v>
      </c>
      <c r="I151" s="17" t="s">
        <v>419</v>
      </c>
      <c r="J151" s="13"/>
      <c r="K151" s="13"/>
    </row>
    <row r="152" ht="17.25" customHeight="1">
      <c r="A152" s="8">
        <v>17298.0</v>
      </c>
      <c r="B152" s="8">
        <v>106.0</v>
      </c>
      <c r="C152" s="9">
        <v>41550.996145833335</v>
      </c>
      <c r="D152" s="4" t="s">
        <v>420</v>
      </c>
      <c r="E152" s="4" t="s">
        <v>421</v>
      </c>
      <c r="F152" s="10" t="str">
        <f t="shared" si="2"/>
        <v>https://scratch.mit.edu/discuss/topic/17298</v>
      </c>
      <c r="G152" s="11" t="str">
        <f t="shared" si="1"/>
        <v>[quote][b][url=scratch.mit.edu/discuss/topic/17298]Taking pictures with the webcam[/url][/b] [i]by FalconGunner99 (Sep '13)
[b]Description: [/b]Allow still pictures to be taken by the webcam with a block.
[small][b]Keywords: [/b]
[color=transparent]Tags: [/color][/small][/quote]</v>
      </c>
      <c r="H152" s="4" t="s">
        <v>39</v>
      </c>
      <c r="I152" s="4" t="s">
        <v>422</v>
      </c>
      <c r="J152" s="13"/>
      <c r="K152" s="13"/>
    </row>
    <row r="153" ht="17.25" customHeight="1">
      <c r="A153" s="15">
        <v>241961.0</v>
      </c>
      <c r="B153" s="15">
        <v>106.0</v>
      </c>
      <c r="C153" s="16">
        <v>42794.11587962963</v>
      </c>
      <c r="D153" s="17" t="s">
        <v>423</v>
      </c>
      <c r="E153" s="17" t="s">
        <v>424</v>
      </c>
      <c r="F153" s="18" t="str">
        <f t="shared" si="2"/>
        <v>https://scratch.mit.edu/discuss/topic/241961</v>
      </c>
      <c r="G153" s="19" t="str">
        <f t="shared" si="1"/>
        <v>[quote][b][url=scratch.mit.edu/discuss/topic/241961]Script Editor Layers | A Must Have | Near 100% Support![/url][/b] [i]by awesome5185 (Jan '17)
[b]Description: [/b]too little discussion
[small][b]Keywords: [/b]
[color=transparent]Tags: [/color][/small][/quote]</v>
      </c>
      <c r="H153" s="17" t="s">
        <v>43</v>
      </c>
      <c r="I153" s="17" t="s">
        <v>65</v>
      </c>
      <c r="J153" s="13"/>
      <c r="K153" s="13"/>
    </row>
    <row r="154" ht="17.25" customHeight="1">
      <c r="A154" s="8">
        <v>6436.0</v>
      </c>
      <c r="B154" s="8">
        <v>105.0</v>
      </c>
      <c r="C154" s="9">
        <v>41419.89524305556</v>
      </c>
      <c r="D154" s="4" t="s">
        <v>425</v>
      </c>
      <c r="E154" s="4" t="s">
        <v>426</v>
      </c>
      <c r="F154" s="10" t="str">
        <f t="shared" si="2"/>
        <v>https://scratch.mit.edu/discuss/topic/6436</v>
      </c>
      <c r="G154" s="11" t="str">
        <f t="shared" si="1"/>
        <v>[quote][b][url=scratch.mit.edu/discuss/topic/6436]Link to wiki on front page[/url][/b] [i]by mitchboy (Apr '13)
[b]Description: [/b]merge
[small][b]Keywords: [/b]
[color=transparent]Tags: [/color][/small][/quote]</v>
      </c>
      <c r="H154" s="4" t="s">
        <v>47</v>
      </c>
      <c r="I154" s="4" t="s">
        <v>204</v>
      </c>
      <c r="J154" s="13"/>
      <c r="K154" s="13"/>
    </row>
    <row r="155" ht="17.25" customHeight="1">
      <c r="A155" s="15">
        <v>22559.0</v>
      </c>
      <c r="B155" s="15">
        <v>105.0</v>
      </c>
      <c r="C155" s="16">
        <v>41617.99616898148</v>
      </c>
      <c r="D155" s="17" t="s">
        <v>427</v>
      </c>
      <c r="E155" s="17" t="s">
        <v>428</v>
      </c>
      <c r="F155" s="18" t="str">
        <f t="shared" si="2"/>
        <v>https://scratch.mit.edu/discuss/topic/22559</v>
      </c>
      <c r="G155" s="19" t="str">
        <f t="shared" si="1"/>
        <v>[quote][b][url=scratch.mit.edu/discuss/topic/22559]Folders in "My Stuff"[/url][/b] [i]by dl2016stm (Nov '13)
[b]Description: [/b]The ability to create folders in the My Stuff page to organize projects.
[small][b]Keywords: [/b]
[color=transparent]Tags: [/color][/small][/quote]</v>
      </c>
      <c r="H155" s="17" t="s">
        <v>51</v>
      </c>
      <c r="I155" s="17" t="s">
        <v>429</v>
      </c>
      <c r="J155" s="13"/>
      <c r="K155" s="13"/>
    </row>
    <row r="156" ht="17.25" customHeight="1">
      <c r="A156" s="8">
        <v>197702.0</v>
      </c>
      <c r="B156" s="8">
        <v>105.0</v>
      </c>
      <c r="C156" s="9">
        <v>42496.12085648148</v>
      </c>
      <c r="D156" s="4" t="s">
        <v>430</v>
      </c>
      <c r="E156" s="4" t="s">
        <v>431</v>
      </c>
      <c r="F156" s="10" t="str">
        <f t="shared" si="2"/>
        <v>https://scratch.mit.edu/discuss/topic/197702</v>
      </c>
      <c r="G156" s="11" t="str">
        <f t="shared" si="1"/>
        <v>[quote][b][url=scratch.mit.edu/discuss/topic/197702]Require e-mail confirmation before terminating an account[/url][/b] [i]by mario91100_TEST (Apr '16)
[b]Description: [/b]too little discussion
[small][b]Keywords: [/b]
[color=transparent]Tags: [/color][/small][/quote]</v>
      </c>
      <c r="H156" s="4" t="s">
        <v>55</v>
      </c>
      <c r="I156" s="4" t="s">
        <v>65</v>
      </c>
      <c r="J156" s="13"/>
      <c r="K156" s="13"/>
    </row>
    <row r="157" ht="17.25" customHeight="1">
      <c r="A157" s="15">
        <v>297005.0</v>
      </c>
      <c r="B157" s="15">
        <v>105.0</v>
      </c>
      <c r="C157" s="16">
        <v>43193.04204861111</v>
      </c>
      <c r="D157" s="17" t="s">
        <v>264</v>
      </c>
      <c r="E157" s="17" t="s">
        <v>432</v>
      </c>
      <c r="F157" s="18" t="str">
        <f t="shared" si="2"/>
        <v>https://scratch.mit.edu/discuss/topic/297005</v>
      </c>
      <c r="G157" s="19" t="str">
        <f t="shared" si="1"/>
        <v>[quote][b][url=scratch.mit.edu/discuss/topic/297005]Scratch Block Libraries[/url][/b] [i]by LuckyLucky7 (Mar '18)
[b]Description: [/b]The ability to save custom blocks in libraries to use in other projects.
[small][b]Keywords: [/b]
[color=transparent]Tags: [/color][/small][/quote]</v>
      </c>
      <c r="H157" s="17" t="s">
        <v>11</v>
      </c>
      <c r="I157" s="17" t="s">
        <v>433</v>
      </c>
      <c r="J157" s="13"/>
      <c r="K157" s="13"/>
    </row>
    <row r="158" ht="17.25" customHeight="1">
      <c r="A158" s="8">
        <v>365776.0</v>
      </c>
      <c r="B158" s="8">
        <v>104.0</v>
      </c>
      <c r="C158" s="9">
        <v>43678.90659722222</v>
      </c>
      <c r="D158" s="4" t="s">
        <v>434</v>
      </c>
      <c r="E158" s="4" t="s">
        <v>435</v>
      </c>
      <c r="F158" s="10" t="str">
        <f t="shared" si="2"/>
        <v>https://scratch.mit.edu/discuss/topic/365776</v>
      </c>
      <c r="G158" s="11" t="str">
        <f t="shared" si="1"/>
        <v>[quote][b][url=scratch.mit.edu/discuss/topic/365776]Re-add "Echo" Sound Effect[/url][/b] [i]by LegoManiac04 (Jul '19)
[b]Description: [/b]Reimplement the echo effect in the audio editor.
[small][b]Keywords: [/b]
[color=transparent]Tags: [/color][/small][/quote]</v>
      </c>
      <c r="H158" s="4" t="s">
        <v>15</v>
      </c>
      <c r="I158" s="4" t="s">
        <v>436</v>
      </c>
      <c r="J158" s="13"/>
      <c r="K158" s="13"/>
    </row>
    <row r="159" ht="17.25" customHeight="1">
      <c r="A159" s="15">
        <v>432774.0</v>
      </c>
      <c r="B159" s="15">
        <v>104.0</v>
      </c>
      <c r="C159" s="16">
        <v>44062.93748842592</v>
      </c>
      <c r="D159" s="17" t="s">
        <v>437</v>
      </c>
      <c r="E159" s="17" t="s">
        <v>438</v>
      </c>
      <c r="F159" s="18" t="str">
        <f t="shared" si="2"/>
        <v>https://scratch.mit.edu/discuss/topic/432774</v>
      </c>
      <c r="G159" s="19" t="str">
        <f t="shared" si="1"/>
        <v>[quote][b][url=scratch.mit.edu/discuss/topic/432774]The Solution to Spam, Advertising, and F4f[/url][/b] [i]by Agent_Eagle (Jul '20)
[b]Description: [/b]too little discussion
[small][b]Keywords: [/b]
[color=transparent]Tags: [/color][/small][/quote]</v>
      </c>
      <c r="H159" s="17" t="s">
        <v>19</v>
      </c>
      <c r="I159" s="17" t="s">
        <v>65</v>
      </c>
      <c r="J159" s="13"/>
      <c r="K159" s="13"/>
    </row>
    <row r="160" ht="17.25" customHeight="1">
      <c r="A160" s="8">
        <v>441846.0</v>
      </c>
      <c r="B160" s="8">
        <v>104.0</v>
      </c>
      <c r="C160" s="9">
        <v>44098.72225694444</v>
      </c>
      <c r="D160" s="4" t="s">
        <v>439</v>
      </c>
      <c r="E160" s="4" t="s">
        <v>440</v>
      </c>
      <c r="F160" s="10" t="str">
        <f t="shared" si="2"/>
        <v>https://scratch.mit.edu/discuss/topic/441846</v>
      </c>
      <c r="G160" s="11" t="str">
        <f t="shared" si="1"/>
        <v>[quote][b][url=scratch.mit.edu/discuss/topic/441846]A Function to make sure users read the Stickies[/url][/b] [i]by JPOWERPUFFGIRLS (Aug '20)
[b]Description: [/b]Require new forumers to read the stickies and take a quiz on them in order to post there.
[small][b]Keywords: [/b]
[color=transparent]Tags: [/color][/small][/quote]</v>
      </c>
      <c r="H160" s="4" t="s">
        <v>23</v>
      </c>
      <c r="I160" s="4" t="s">
        <v>441</v>
      </c>
      <c r="J160" s="13"/>
      <c r="K160" s="13"/>
    </row>
    <row r="161" ht="17.25" customHeight="1">
      <c r="A161" s="15">
        <v>23901.0</v>
      </c>
      <c r="B161" s="15">
        <v>103.0</v>
      </c>
      <c r="C161" s="16">
        <v>41631.590578703705</v>
      </c>
      <c r="D161" s="17" t="s">
        <v>442</v>
      </c>
      <c r="E161" s="17" t="s">
        <v>443</v>
      </c>
      <c r="F161" s="18" t="str">
        <f t="shared" si="2"/>
        <v>https://scratch.mit.edu/discuss/topic/23901</v>
      </c>
      <c r="G161" s="19" t="str">
        <f t="shared" si="1"/>
        <v>[quote][b][url=scratch.mit.edu/discuss/topic/23901]bbCode in Comments?[/url][/b] [i]by Skizzors (Nov '13)
[b]Description: [/b]Add some BBCode functionality into comments like bold and italics.
[small][b]Keywords: [/b]
[color=transparent]Tags: [/color][/small][/quote]</v>
      </c>
      <c r="H161" s="17" t="s">
        <v>27</v>
      </c>
      <c r="I161" s="17" t="s">
        <v>444</v>
      </c>
      <c r="J161" s="13"/>
      <c r="K161" s="13"/>
    </row>
    <row r="162" ht="17.25" customHeight="1">
      <c r="A162" s="8">
        <v>101414.0</v>
      </c>
      <c r="B162" s="8">
        <v>103.0</v>
      </c>
      <c r="C162" s="9">
        <v>42089.02984953704</v>
      </c>
      <c r="D162" s="4" t="s">
        <v>337</v>
      </c>
      <c r="E162" s="4" t="s">
        <v>445</v>
      </c>
      <c r="F162" s="10" t="str">
        <f t="shared" si="2"/>
        <v>https://scratch.mit.edu/discuss/topic/101414</v>
      </c>
      <c r="G162" s="11" t="str">
        <f t="shared" si="1"/>
        <v>[quote][b][url=scratch.mit.edu/discuss/topic/101414]A "Hide All Variables" Block[/url][/b] [i]by eat-sleep-softball (Feb '15)
[b]Description: [/b]Ad pedem litterae.
[small][b]Keywords: [/b]
[color=transparent]Tags: [/color][/small][/quote]</v>
      </c>
      <c r="H162" s="4" t="s">
        <v>31</v>
      </c>
      <c r="I162" s="4" t="s">
        <v>346</v>
      </c>
      <c r="J162" s="13"/>
      <c r="K162" s="13"/>
    </row>
    <row r="163" ht="17.25" customHeight="1">
      <c r="A163" s="15">
        <v>111110.0</v>
      </c>
      <c r="B163" s="15">
        <v>103.0</v>
      </c>
      <c r="C163" s="16">
        <v>42122.44280092593</v>
      </c>
      <c r="D163" s="17" t="s">
        <v>446</v>
      </c>
      <c r="E163" s="17" t="s">
        <v>447</v>
      </c>
      <c r="F163" s="18" t="str">
        <f t="shared" si="2"/>
        <v>https://scratch.mit.edu/discuss/topic/111110</v>
      </c>
      <c r="G163" s="19" t="str">
        <f t="shared" si="1"/>
        <v>[quote][b][url=scratch.mit.edu/discuss/topic/111110]right mouse click[/url][/b] [i]by dhrloo (Mar '15)
[b]Description: [/b]Add some way to detect right-clicks on the mouse.
[small][b]Keywords: [/b]
[color=transparent]Tags: [/color][/small][/quote]</v>
      </c>
      <c r="H163" s="17" t="s">
        <v>35</v>
      </c>
      <c r="I163" s="17" t="s">
        <v>448</v>
      </c>
      <c r="J163" s="13"/>
      <c r="K163" s="13"/>
    </row>
    <row r="164" ht="17.25" customHeight="1">
      <c r="A164" s="8">
        <v>301359.0</v>
      </c>
      <c r="B164" s="8">
        <v>103.0</v>
      </c>
      <c r="C164" s="9">
        <v>43235.42273148148</v>
      </c>
      <c r="D164" s="4" t="s">
        <v>449</v>
      </c>
      <c r="E164" s="4" t="s">
        <v>450</v>
      </c>
      <c r="F164" s="10" t="str">
        <f t="shared" si="2"/>
        <v>https://scratch.mit.edu/discuss/topic/301359</v>
      </c>
      <c r="G164" s="11" t="str">
        <f t="shared" si="1"/>
        <v>[quote][b][url=scratch.mit.edu/discuss/topic/301359]Scratch needs a built in dictionary[/url][/b] [i]by Seam49 (Apr '18)
[b]Description: [/b]too little discussion
[small][b]Keywords: [/b]
[color=transparent]Tags: [/color][/small][/quote]</v>
      </c>
      <c r="H164" s="4" t="s">
        <v>39</v>
      </c>
      <c r="I164" s="4" t="s">
        <v>65</v>
      </c>
      <c r="J164" s="13"/>
      <c r="K164" s="13"/>
    </row>
    <row r="165" ht="17.25" customHeight="1">
      <c r="A165" s="15">
        <v>329386.0</v>
      </c>
      <c r="B165" s="15">
        <v>103.0</v>
      </c>
      <c r="C165" s="16">
        <v>43468.611805555556</v>
      </c>
      <c r="D165" s="17" t="s">
        <v>451</v>
      </c>
      <c r="E165" s="17" t="s">
        <v>452</v>
      </c>
      <c r="F165" s="18" t="str">
        <f t="shared" si="2"/>
        <v>https://scratch.mit.edu/discuss/topic/329386</v>
      </c>
      <c r="G165" s="19" t="str">
        <f t="shared" si="1"/>
        <v>[quote][b][url=scratch.mit.edu/discuss/topic/329386]Backpack Folders + Pockets[/url][/b] [i]by LovelyOtter ( '19)
[b]Description: [/b]The abiltiy to create folders in the backpack to organize assets in it.
[small][b]Keywords: [/b]
[color=transparent]Tags: [/color][/small][/quote]</v>
      </c>
      <c r="H165" s="17" t="s">
        <v>43</v>
      </c>
      <c r="I165" s="17" t="s">
        <v>453</v>
      </c>
      <c r="J165" s="13"/>
      <c r="K165" s="13"/>
    </row>
    <row r="166" ht="17.25" customHeight="1">
      <c r="A166" s="8">
        <v>2793.0</v>
      </c>
      <c r="B166" s="8">
        <v>102.0</v>
      </c>
      <c r="C166" s="9">
        <v>41336.27798611111</v>
      </c>
      <c r="D166" s="4" t="s">
        <v>454</v>
      </c>
      <c r="E166" s="4" t="s">
        <v>455</v>
      </c>
      <c r="F166" s="10" t="str">
        <f t="shared" si="2"/>
        <v>https://scratch.mit.edu/discuss/topic/2793</v>
      </c>
      <c r="G166" s="11" t="str">
        <f t="shared" si="1"/>
        <v>[quote][b][url=scratch.mit.edu/discuss/topic/2793]Previous costume[/url][/b] [i]by Malthetalthee (Feb '13)
[b]Description: [/b]Add a block that changes the costume to the previous one, like the next costume block.
[small][b]Keywords: [/b]
[color=transparent]Tags: [/color][/small][/quote]</v>
      </c>
      <c r="H166" s="4" t="s">
        <v>47</v>
      </c>
      <c r="I166" s="4" t="s">
        <v>456</v>
      </c>
      <c r="J166" s="13"/>
      <c r="K166" s="13"/>
    </row>
    <row r="167" ht="17.25" customHeight="1">
      <c r="A167" s="15">
        <v>49402.0</v>
      </c>
      <c r="B167" s="15">
        <v>102.0</v>
      </c>
      <c r="C167" s="16">
        <v>41869.03335648148</v>
      </c>
      <c r="D167" s="17" t="s">
        <v>457</v>
      </c>
      <c r="E167" s="17" t="s">
        <v>458</v>
      </c>
      <c r="F167" s="18" t="str">
        <f t="shared" si="2"/>
        <v>https://scratch.mit.edu/discuss/topic/49402</v>
      </c>
      <c r="G167" s="19" t="str">
        <f t="shared" si="1"/>
        <v>[quote][b][url=scratch.mit.edu/discuss/topic/49402]Connecting Accounts[/url][/b] [i]by Haiming (Jul '14)
[b]Description: [/b]merge
[small][b]Keywords: [/b]
[color=transparent]Tags: [/color][/small][/quote]</v>
      </c>
      <c r="H167" s="17" t="s">
        <v>51</v>
      </c>
      <c r="I167" s="17" t="s">
        <v>204</v>
      </c>
      <c r="J167" s="13"/>
      <c r="K167" s="13"/>
    </row>
    <row r="168" ht="17.25" customHeight="1">
      <c r="A168" s="8">
        <v>210563.0</v>
      </c>
      <c r="B168" s="8">
        <v>102.0</v>
      </c>
      <c r="C168" s="9">
        <v>42577.53766203704</v>
      </c>
      <c r="D168" s="4" t="s">
        <v>459</v>
      </c>
      <c r="E168" s="4" t="s">
        <v>460</v>
      </c>
      <c r="F168" s="10" t="str">
        <f t="shared" si="2"/>
        <v>https://scratch.mit.edu/discuss/topic/210563</v>
      </c>
      <c r="G168" s="11" t="str">
        <f t="shared" si="1"/>
        <v>[quote][b][url=scratch.mit.edu/discuss/topic/210563]Add _shareit_ as an emote[/url][/b] [i]by Icey29 (Jun '16)
[b]Description: [/b]too little discussion
[small][b]Keywords: [/b]
[color=transparent]Tags: [/color][/small][/quote]</v>
      </c>
      <c r="H168" s="4" t="s">
        <v>55</v>
      </c>
      <c r="I168" s="4" t="s">
        <v>65</v>
      </c>
      <c r="J168" s="13"/>
      <c r="K168" s="13"/>
    </row>
    <row r="169" ht="17.25" customHeight="1">
      <c r="A169" s="15">
        <v>413887.0</v>
      </c>
      <c r="B169" s="15">
        <v>102.0</v>
      </c>
      <c r="C169" s="16">
        <v>43996.02149305555</v>
      </c>
      <c r="D169" s="17" t="s">
        <v>347</v>
      </c>
      <c r="E169" s="17" t="s">
        <v>461</v>
      </c>
      <c r="F169" s="18" t="str">
        <f t="shared" si="2"/>
        <v>https://scratch.mit.edu/discuss/topic/413887</v>
      </c>
      <c r="G169" s="19" t="str">
        <f t="shared" si="1"/>
        <v>[quote][b][url=scratch.mit.edu/discuss/topic/413887]the option to change stage shape[/url][/b] [i]by Mr_PenguinAlex (May '20)
[b]Description: [/b]Have the option to change the stage's sie and aspect ratio from a few defaults.
[small][b]Keywords: [/b]
[color=transparent]Tags: [/color][/small][/quote]</v>
      </c>
      <c r="H169" s="17" t="s">
        <v>11</v>
      </c>
      <c r="I169" s="17" t="s">
        <v>462</v>
      </c>
      <c r="J169" s="13"/>
      <c r="K169" s="13"/>
    </row>
    <row r="170" ht="17.25" customHeight="1">
      <c r="A170" s="8">
        <v>40335.0</v>
      </c>
      <c r="B170" s="8">
        <v>101.0</v>
      </c>
      <c r="C170" s="9">
        <v>41786.59100694444</v>
      </c>
      <c r="D170" s="4" t="s">
        <v>463</v>
      </c>
      <c r="E170" s="4" t="s">
        <v>464</v>
      </c>
      <c r="F170" s="10" t="str">
        <f t="shared" si="2"/>
        <v>https://scratch.mit.edu/discuss/topic/40335</v>
      </c>
      <c r="G170" s="11" t="str">
        <f t="shared" si="1"/>
        <v>[quote][b][url=scratch.mit.edu/discuss/topic/40335]A way to prevent remixes with no change[/url][/b] [i]by hjklr54679 (Apr '14)
[b]Description: [/b]merge
[small][b]Keywords: [/b]
[color=transparent]Tags: [/color][/small][/quote]</v>
      </c>
      <c r="H170" s="4" t="s">
        <v>15</v>
      </c>
      <c r="I170" s="4" t="s">
        <v>204</v>
      </c>
      <c r="J170" s="13"/>
      <c r="K170" s="13"/>
    </row>
    <row r="171" ht="17.25" customHeight="1">
      <c r="A171" s="15">
        <v>273479.0</v>
      </c>
      <c r="B171" s="15">
        <v>101.0</v>
      </c>
      <c r="C171" s="16">
        <v>42960.98472222222</v>
      </c>
      <c r="D171" s="17" t="s">
        <v>465</v>
      </c>
      <c r="E171" s="17" t="s">
        <v>466</v>
      </c>
      <c r="F171" s="18" t="str">
        <f t="shared" si="2"/>
        <v>https://scratch.mit.edu/discuss/topic/273479</v>
      </c>
      <c r="G171" s="19" t="str">
        <f t="shared" si="1"/>
        <v>[quote][b][url=scratch.mit.edu/discuss/topic/273479]Parental controls[/url][/b] [i]by Ed8 (Jul '17)
[b]Description: [/b]Allow the user to set parental controls to block the acount from doing certain social actions.
[small][b]Keywords: [/b]
[color=transparent]Tags: [/color][/small][/quote]</v>
      </c>
      <c r="H171" s="17" t="s">
        <v>19</v>
      </c>
      <c r="I171" s="17" t="s">
        <v>467</v>
      </c>
      <c r="J171" s="13"/>
      <c r="K171" s="13"/>
    </row>
    <row r="172" ht="17.25" customHeight="1">
      <c r="A172" s="8">
        <v>51659.0</v>
      </c>
      <c r="B172" s="8">
        <v>100.0</v>
      </c>
      <c r="C172" s="9">
        <v>41891.122245370374</v>
      </c>
      <c r="D172" s="4" t="s">
        <v>405</v>
      </c>
      <c r="E172" s="4" t="s">
        <v>468</v>
      </c>
      <c r="F172" s="10" t="str">
        <f t="shared" si="2"/>
        <v>https://scratch.mit.edu/discuss/topic/51659</v>
      </c>
      <c r="G172" s="11" t="str">
        <f t="shared" si="1"/>
        <v>[quote][b][url=scratch.mit.edu/discuss/topic/51659]New block "if &lt;&gt; then [] else []"[/url][/b] [i]by DevanWolf (Aug '14)
[b]Description: [/b]A ternary reporter that returns one output if the boolean is true and the other if it is false.
[small][b]Keywords: [/b]
[color=transparent]Tags: [/color][/small][/quote]</v>
      </c>
      <c r="H172" s="4" t="s">
        <v>23</v>
      </c>
      <c r="I172" s="4" t="s">
        <v>469</v>
      </c>
      <c r="J172" s="13"/>
      <c r="K172" s="13"/>
    </row>
    <row r="173" ht="17.25" customHeight="1">
      <c r="A173" s="15">
        <v>69344.0</v>
      </c>
      <c r="B173" s="15">
        <v>100.0</v>
      </c>
      <c r="C173" s="16">
        <v>41973.669386574074</v>
      </c>
      <c r="D173" s="17" t="s">
        <v>470</v>
      </c>
      <c r="E173" s="17" t="s">
        <v>471</v>
      </c>
      <c r="F173" s="18" t="str">
        <f t="shared" si="2"/>
        <v>https://scratch.mit.edu/discuss/topic/69344</v>
      </c>
      <c r="G173" s="19" t="str">
        <f t="shared" si="1"/>
        <v>[quote][b][url=scratch.mit.edu/discuss/topic/69344]Bad Word Detector (is INCORRECT)[/url][/b] [i]by mathman314 (Oct '14)
[b]Description: [/b]implemented
[small][b]Keywords: [/b]
[color=transparent]Tags: [/color][/small][/quote]</v>
      </c>
      <c r="H173" s="17" t="s">
        <v>27</v>
      </c>
      <c r="I173" s="17" t="s">
        <v>281</v>
      </c>
      <c r="J173" s="13"/>
      <c r="K173" s="13"/>
    </row>
    <row r="174" ht="17.25" customHeight="1">
      <c r="A174" s="8">
        <v>147856.0</v>
      </c>
      <c r="B174" s="8">
        <v>100.0</v>
      </c>
      <c r="C174" s="9">
        <v>42249.92789351852</v>
      </c>
      <c r="D174" s="4" t="s">
        <v>472</v>
      </c>
      <c r="E174" s="4" t="s">
        <v>473</v>
      </c>
      <c r="F174" s="10" t="str">
        <f t="shared" si="2"/>
        <v>https://scratch.mit.edu/discuss/topic/147856</v>
      </c>
      <c r="G174" s="11" t="str">
        <f t="shared" si="1"/>
        <v>[quote][b][url=scratch.mit.edu/discuss/topic/147856]Making Variables Look Better![/url][/b] [i]by -Cherri- (Aug '15)
[b]Description: [/b]The ability to change how variables look, their color, font, etc.
[small][b]Keywords: [/b]
[color=transparent]Tags: [/color][/small][/quote]</v>
      </c>
      <c r="H174" s="4" t="s">
        <v>31</v>
      </c>
      <c r="I174" s="4" t="s">
        <v>474</v>
      </c>
      <c r="J174" s="13"/>
      <c r="K174" s="13"/>
    </row>
    <row r="175" ht="17.25" customHeight="1">
      <c r="A175" s="15">
        <v>269304.0</v>
      </c>
      <c r="B175" s="15">
        <v>100.0</v>
      </c>
      <c r="C175" s="16">
        <v>42921.6908912037</v>
      </c>
      <c r="D175" s="17" t="s">
        <v>475</v>
      </c>
      <c r="E175" s="17" t="s">
        <v>476</v>
      </c>
      <c r="F175" s="18" t="str">
        <f t="shared" si="2"/>
        <v>https://scratch.mit.edu/discuss/topic/269304</v>
      </c>
      <c r="G175" s="19" t="str">
        <f t="shared" si="1"/>
        <v>[quote][b][url=scratch.mit.edu/discuss/topic/269304]Alternative to the "Discuss" Tab on the Site Navigation Bar[/url][/b] [i]by makethebrainhappy (Jun '17)
[b]Description: [/b]too little discussion
[small][b]Keywords: [/b]
[color=transparent]Tags: [/color][/small][/quote]</v>
      </c>
      <c r="H175" s="17" t="s">
        <v>35</v>
      </c>
      <c r="I175" s="17" t="s">
        <v>65</v>
      </c>
      <c r="J175" s="13"/>
      <c r="K175" s="13"/>
    </row>
    <row r="176" ht="17.25" customHeight="1">
      <c r="A176" s="8">
        <v>406613.0</v>
      </c>
      <c r="B176" s="8">
        <v>100.0</v>
      </c>
      <c r="C176" s="9">
        <v>43973.02394675926</v>
      </c>
      <c r="D176" s="4" t="s">
        <v>477</v>
      </c>
      <c r="E176" s="4" t="s">
        <v>478</v>
      </c>
      <c r="F176" s="10" t="str">
        <f t="shared" si="2"/>
        <v>https://scratch.mit.edu/discuss/topic/406613</v>
      </c>
      <c r="G176" s="11" t="str">
        <f t="shared" si="1"/>
        <v>[quote][b][url=scratch.mit.edu/discuss/topic/406613]Don't bump a forum topic until after 24 hours AND it is not on the first page[/url][/b] [i]by Za-Chary (Apr '20)
[b]Description: [/b]Ad pedem litterae.
[small][b]Keywords: [/b]
[color=transparent]Tags: [/color][/small][/quote]</v>
      </c>
      <c r="H176" s="4" t="s">
        <v>39</v>
      </c>
      <c r="I176" s="4" t="s">
        <v>346</v>
      </c>
      <c r="J176" s="13"/>
      <c r="K176" s="13"/>
    </row>
    <row r="177" ht="17.25" customHeight="1">
      <c r="A177" s="15">
        <v>83640.0</v>
      </c>
      <c r="B177" s="15">
        <v>99.0</v>
      </c>
      <c r="C177" s="16">
        <v>42027.66180555556</v>
      </c>
      <c r="D177" s="17" t="s">
        <v>479</v>
      </c>
      <c r="E177" s="17" t="s">
        <v>480</v>
      </c>
      <c r="F177" s="18" t="str">
        <f t="shared" si="2"/>
        <v>https://scratch.mit.edu/discuss/topic/83640</v>
      </c>
      <c r="G177" s="19" t="str">
        <f t="shared" si="1"/>
        <v>[quote][b][url=scratch.mit.edu/discuss/topic/83640]Auto-close topics over 120 days old with no posts[/url][/b] [i]by ChocolatePi ( '15)
[b]Description: [/b]Ad pedem litterae.
[small][b]Keywords: [/b]
[color=transparent]Tags: [/color][/small][/quote]</v>
      </c>
      <c r="H177" s="17" t="s">
        <v>43</v>
      </c>
      <c r="I177" s="17" t="s">
        <v>346</v>
      </c>
      <c r="J177" s="13"/>
      <c r="K177" s="13"/>
    </row>
    <row r="178" ht="17.25" customHeight="1">
      <c r="A178" s="8">
        <v>85176.0</v>
      </c>
      <c r="B178" s="8">
        <v>99.0</v>
      </c>
      <c r="C178" s="9">
        <v>42032.97146990741</v>
      </c>
      <c r="D178" s="4" t="s">
        <v>481</v>
      </c>
      <c r="E178" s="4" t="s">
        <v>482</v>
      </c>
      <c r="F178" s="10" t="str">
        <f t="shared" si="2"/>
        <v>https://scratch.mit.edu/discuss/topic/85176</v>
      </c>
      <c r="G178" s="11" t="str">
        <f t="shared" si="1"/>
        <v>[quote][b][url=scratch.mit.edu/discuss/topic/85176]Search for block _________ (54-0, all support!)[/url][/b] [i]by PhysicsLover999 ( '15)
[b]Description: [/b]The ability to search for specific blocks and find their uses in a project.
[small][b]Keywords: [/b]
[color=transparent]Tags: [/color][/small][/quote]</v>
      </c>
      <c r="H178" s="4" t="s">
        <v>47</v>
      </c>
      <c r="I178" s="4" t="s">
        <v>483</v>
      </c>
      <c r="J178" s="13"/>
      <c r="K178" s="13"/>
    </row>
    <row r="179" ht="17.25" customHeight="1">
      <c r="A179" s="15">
        <v>114664.0</v>
      </c>
      <c r="B179" s="15">
        <v>99.0</v>
      </c>
      <c r="C179" s="16">
        <v>42135.06491898148</v>
      </c>
      <c r="D179" s="17" t="s">
        <v>205</v>
      </c>
      <c r="E179" s="17" t="s">
        <v>484</v>
      </c>
      <c r="F179" s="18" t="str">
        <f t="shared" si="2"/>
        <v>https://scratch.mit.edu/discuss/topic/114664</v>
      </c>
      <c r="G179" s="19" t="str">
        <f t="shared" si="1"/>
        <v>[quote][b][url=scratch.mit.edu/discuss/topic/114664]Days until ____ block[/url][/b] [i]by cwkethan1508 (Apr '15)
[b]Description: [/b]merge
[small][b]Keywords: [/b]
[color=transparent]Tags: [/color][/small][/quote]</v>
      </c>
      <c r="H179" s="17" t="s">
        <v>51</v>
      </c>
      <c r="I179" s="17" t="s">
        <v>204</v>
      </c>
      <c r="J179" s="13"/>
      <c r="K179" s="13"/>
    </row>
    <row r="180" ht="17.25" customHeight="1">
      <c r="A180" s="8">
        <v>413168.0</v>
      </c>
      <c r="B180" s="8">
        <v>99.0</v>
      </c>
      <c r="C180" s="9">
        <v>43993.83738425926</v>
      </c>
      <c r="D180" s="4" t="s">
        <v>485</v>
      </c>
      <c r="E180" s="4" t="s">
        <v>486</v>
      </c>
      <c r="F180" s="10" t="str">
        <f t="shared" si="2"/>
        <v>https://scratch.mit.edu/discuss/topic/413168</v>
      </c>
      <c r="G180" s="11" t="str">
        <f t="shared" si="1"/>
        <v>[quote][b][url=scratch.mit.edu/discuss/topic/413168]Your Own Sprite / Costume / Sound / Backdrop Library (PLEASE READ BEFORE POSTING)[/url][/b] [i]by Giga404 (May '20)
[b]Description: [/b]The ability to add assets like costumes and sounds into a custom, personal library for later use.
[small][b]Keywords: [/b]
[color=transparent]Tags: [/color][/small][/quote]</v>
      </c>
      <c r="H180" s="4" t="s">
        <v>55</v>
      </c>
      <c r="I180" s="4" t="s">
        <v>487</v>
      </c>
      <c r="J180" s="13"/>
      <c r="K180" s="13"/>
    </row>
    <row r="181" ht="17.25" customHeight="1">
      <c r="A181" s="15">
        <v>37967.0</v>
      </c>
      <c r="B181" s="15">
        <v>98.0</v>
      </c>
      <c r="C181" s="16">
        <v>41765.03145833333</v>
      </c>
      <c r="D181" s="17" t="s">
        <v>488</v>
      </c>
      <c r="E181" s="17" t="s">
        <v>489</v>
      </c>
      <c r="F181" s="18" t="str">
        <f t="shared" si="2"/>
        <v>https://scratch.mit.edu/discuss/topic/37967</v>
      </c>
      <c r="G181" s="19" t="str">
        <f t="shared" si="1"/>
        <v>[quote][b][url=scratch.mit.edu/discuss/topic/37967]CUUUUUSTOMISAAAABLE PRROOOOOOOOOOOOOOOOOOOOFILES!!!!!!!!!!!!!![/url][/b] [i]by octo-crab (Apr '14)
[b]Description: [/b]too little discussion
[small][b]Keywords: [/b]
[color=transparent]Tags: [/color][/small][/quote]</v>
      </c>
      <c r="H181" s="17" t="s">
        <v>11</v>
      </c>
      <c r="I181" s="17" t="s">
        <v>65</v>
      </c>
      <c r="J181" s="13"/>
      <c r="K181" s="13"/>
    </row>
    <row r="182" ht="17.25" customHeight="1">
      <c r="A182" s="8">
        <v>189951.0</v>
      </c>
      <c r="B182" s="8">
        <v>98.0</v>
      </c>
      <c r="C182" s="9">
        <v>42453.62636574074</v>
      </c>
      <c r="D182" s="4" t="s">
        <v>490</v>
      </c>
      <c r="E182" s="4" t="s">
        <v>491</v>
      </c>
      <c r="F182" s="10" t="str">
        <f t="shared" si="2"/>
        <v>https://scratch.mit.edu/discuss/topic/189951</v>
      </c>
      <c r="G182" s="11" t="str">
        <f t="shared" si="1"/>
        <v>[quote][b][url=scratch.mit.edu/discuss/topic/189951]Detecting Right Click[/url][/b] [i]by FancyFoxy (Feb '16)
[b]Description: [/b]merge
[small][b]Keywords: [/b]
[color=transparent]Tags: [/color][/small][/quote]</v>
      </c>
      <c r="H182" s="4" t="s">
        <v>15</v>
      </c>
      <c r="I182" s="4" t="s">
        <v>204</v>
      </c>
      <c r="J182" s="13"/>
      <c r="K182" s="13"/>
    </row>
    <row r="183" ht="17.25" customHeight="1">
      <c r="A183" s="15">
        <v>52201.0</v>
      </c>
      <c r="B183" s="15">
        <v>97.0</v>
      </c>
      <c r="C183" s="16">
        <v>41897.004479166666</v>
      </c>
      <c r="D183" s="17" t="s">
        <v>279</v>
      </c>
      <c r="E183" s="17" t="s">
        <v>492</v>
      </c>
      <c r="F183" s="18" t="str">
        <f t="shared" si="2"/>
        <v>https://scratch.mit.edu/discuss/topic/52201</v>
      </c>
      <c r="G183" s="19" t="str">
        <f t="shared" si="1"/>
        <v>[quote][b][url=scratch.mit.edu/discuss/topic/52201]A way to help discourage Scratchblock spam.[/url][/b] [i]by TheHockeyist (Aug '14)
[b]Description: [/b]too little discussion
[small][b]Keywords: [/b]
[color=transparent]Tags: [/color][/small][/quote]</v>
      </c>
      <c r="H183" s="17" t="s">
        <v>19</v>
      </c>
      <c r="I183" s="17" t="s">
        <v>65</v>
      </c>
      <c r="J183" s="13"/>
      <c r="K183" s="13"/>
    </row>
    <row r="184" ht="17.25" customHeight="1">
      <c r="A184" s="8">
        <v>53810.0</v>
      </c>
      <c r="B184" s="8">
        <v>97.0</v>
      </c>
      <c r="C184" s="9">
        <v>41910.56134259259</v>
      </c>
      <c r="D184" s="4" t="s">
        <v>57</v>
      </c>
      <c r="E184" s="4" t="s">
        <v>493</v>
      </c>
      <c r="F184" s="10" t="str">
        <f t="shared" si="2"/>
        <v>https://scratch.mit.edu/discuss/topic/53810</v>
      </c>
      <c r="G184" s="11" t="str">
        <f t="shared" si="1"/>
        <v>[quote][b][url=scratch.mit.edu/discuss/topic/53810]New Block to act like a break statement[/url][/b] [i]by theonlygusti (Aug '14)
[b]Description: [/b]Add a block to exit out of a loop and continue with the script.
[small][b]Keywords: [/b]
[color=transparent]Tags: [/color][/small][/quote]</v>
      </c>
      <c r="H184" s="4" t="s">
        <v>23</v>
      </c>
      <c r="I184" s="4" t="s">
        <v>494</v>
      </c>
      <c r="J184" s="13"/>
      <c r="K184" s="13"/>
    </row>
    <row r="185" ht="17.25" customHeight="1">
      <c r="A185" s="15">
        <v>220908.0</v>
      </c>
      <c r="B185" s="15">
        <v>97.0</v>
      </c>
      <c r="C185" s="16">
        <v>42651.9559375</v>
      </c>
      <c r="D185" s="17" t="s">
        <v>29</v>
      </c>
      <c r="E185" s="17" t="s">
        <v>495</v>
      </c>
      <c r="F185" s="18" t="str">
        <f t="shared" si="2"/>
        <v>https://scratch.mit.edu/discuss/topic/220908</v>
      </c>
      <c r="G185" s="19" t="str">
        <f t="shared" si="1"/>
        <v>[quote][b][url=scratch.mit.edu/discuss/topic/220908]Edit comment before 30 seconds[/url][/b] [i]by Bright-Idea (Sep '16)
[b]Description: [/b]rejected
[small][b]Keywords: [/b]
[color=transparent]Tags: [/color][/small][/quote]</v>
      </c>
      <c r="H185" s="17" t="s">
        <v>27</v>
      </c>
      <c r="I185" s="17" t="s">
        <v>235</v>
      </c>
      <c r="J185" s="13"/>
      <c r="K185" s="13"/>
    </row>
    <row r="186" ht="17.25" customHeight="1">
      <c r="A186" s="8">
        <v>235162.0</v>
      </c>
      <c r="B186" s="8">
        <v>97.0</v>
      </c>
      <c r="C186" s="9">
        <v>42749.93225694444</v>
      </c>
      <c r="D186" s="4" t="s">
        <v>496</v>
      </c>
      <c r="E186" s="4" t="s">
        <v>497</v>
      </c>
      <c r="F186" s="10" t="str">
        <f t="shared" si="2"/>
        <v>https://scratch.mit.edu/discuss/topic/235162</v>
      </c>
      <c r="G186" s="11" t="str">
        <f t="shared" si="1"/>
        <v>[quote][b][url=scratch.mit.edu/discuss/topic/235162]Voice Recognition[/url][/b] [i]by Carpit999 ( '17)
[b]Description: [/b]An extension that can recognize speech and use it in code.
[small][b]Keywords: [/b]
[color=transparent]Tags: [/color][/small][/quote]</v>
      </c>
      <c r="H186" s="4" t="s">
        <v>31</v>
      </c>
      <c r="I186" s="4" t="s">
        <v>498</v>
      </c>
      <c r="J186" s="13"/>
      <c r="K186" s="13"/>
    </row>
    <row r="187" ht="17.25" customHeight="1">
      <c r="A187" s="15">
        <v>3930.0</v>
      </c>
      <c r="B187" s="15">
        <v>96.0</v>
      </c>
      <c r="C187" s="16">
        <v>41378.03199074074</v>
      </c>
      <c r="D187" s="17" t="s">
        <v>499</v>
      </c>
      <c r="E187" s="17" t="s">
        <v>500</v>
      </c>
      <c r="F187" s="18" t="str">
        <f t="shared" si="2"/>
        <v>https://scratch.mit.edu/discuss/topic/3930</v>
      </c>
      <c r="G187" s="19" t="str">
        <f t="shared" si="1"/>
        <v>[quote][b][url=scratch.mit.edu/discuss/topic/3930]Changing Variable Colors[/url][/b] [i]by BoltBait (Mar '13)
[b]Description: [/b]merge
[small][b]Keywords: [/b]
[color=transparent]Tags: [/color][/small][/quote]</v>
      </c>
      <c r="H187" s="17" t="s">
        <v>35</v>
      </c>
      <c r="I187" s="17" t="s">
        <v>204</v>
      </c>
      <c r="J187" s="13"/>
      <c r="K187" s="13"/>
    </row>
    <row r="188" ht="17.25" customHeight="1">
      <c r="A188" s="8">
        <v>23939.0</v>
      </c>
      <c r="B188" s="8">
        <v>96.0</v>
      </c>
      <c r="C188" s="9">
        <v>41631.785833333335</v>
      </c>
      <c r="D188" s="4" t="s">
        <v>501</v>
      </c>
      <c r="E188" s="4" t="s">
        <v>502</v>
      </c>
      <c r="F188" s="10" t="str">
        <f t="shared" si="2"/>
        <v>https://scratch.mit.edu/discuss/topic/23939</v>
      </c>
      <c r="G188" s="11" t="str">
        <f t="shared" si="1"/>
        <v>[quote][b][url=scratch.mit.edu/discuss/topic/23939]Scratch 3.0— Online games— But Wait— I Have a Way it Can Be Done[/url][/b] [i]by turkey3_test (Nov '13)
[b]Description: [/b]too little discussion
[small][b]Keywords: [/b]
[color=transparent]Tags: [/color][/small][/quote]</v>
      </c>
      <c r="H188" s="4" t="s">
        <v>39</v>
      </c>
      <c r="I188" s="4" t="s">
        <v>65</v>
      </c>
      <c r="J188" s="13"/>
      <c r="K188" s="13"/>
    </row>
    <row r="189" ht="17.25" customHeight="1">
      <c r="A189" s="15">
        <v>102212.0</v>
      </c>
      <c r="B189" s="15">
        <v>96.0</v>
      </c>
      <c r="C189" s="16">
        <v>42091.88549768519</v>
      </c>
      <c r="D189" s="17" t="s">
        <v>237</v>
      </c>
      <c r="E189" s="17" t="s">
        <v>503</v>
      </c>
      <c r="F189" s="18" t="str">
        <f t="shared" si="2"/>
        <v>https://scratch.mit.edu/discuss/topic/102212</v>
      </c>
      <c r="G189" s="19" t="str">
        <f t="shared" si="1"/>
        <v>[quote][b][url=scratch.mit.edu/discuss/topic/102212]Following a Project[/url][/b] [i]by rollercoasterfan (Feb '15)
[b]Description: [/b]too little discussion
[small][b]Keywords: [/b]
[color=transparent]Tags: [/color][/small][/quote]</v>
      </c>
      <c r="H189" s="17" t="s">
        <v>43</v>
      </c>
      <c r="I189" s="17" t="s">
        <v>65</v>
      </c>
      <c r="J189" s="13"/>
      <c r="K189" s="13"/>
    </row>
    <row r="190" ht="17.25" customHeight="1">
      <c r="A190" s="8">
        <v>173435.0</v>
      </c>
      <c r="B190" s="8">
        <v>96.0</v>
      </c>
      <c r="C190" s="9">
        <v>42353.18141203704</v>
      </c>
      <c r="D190" s="4" t="s">
        <v>504</v>
      </c>
      <c r="E190" s="4" t="s">
        <v>505</v>
      </c>
      <c r="F190" s="10" t="str">
        <f t="shared" si="2"/>
        <v>https://scratch.mit.edu/discuss/topic/173435</v>
      </c>
      <c r="G190" s="11" t="str">
        <f t="shared" si="1"/>
        <v>[quote][b][url=scratch.mit.edu/discuss/topic/173435]No Support and "Support" Buttons[/url][/b] [i]by tiger75 (Nov '15)
[b]Description: [/b]rejected
[small][b]Keywords: [/b]
[color=transparent]Tags: [/color][/small][/quote]</v>
      </c>
      <c r="H190" s="4" t="s">
        <v>47</v>
      </c>
      <c r="I190" s="4" t="s">
        <v>235</v>
      </c>
      <c r="J190" s="13"/>
      <c r="K190" s="13"/>
    </row>
    <row r="191" ht="17.25" customHeight="1">
      <c r="A191" s="15">
        <v>377183.0</v>
      </c>
      <c r="B191" s="15">
        <v>96.0</v>
      </c>
      <c r="C191" s="16">
        <v>43793.733564814815</v>
      </c>
      <c r="D191" s="17" t="s">
        <v>186</v>
      </c>
      <c r="E191" s="17" t="s">
        <v>506</v>
      </c>
      <c r="F191" s="18" t="str">
        <f t="shared" si="2"/>
        <v>https://scratch.mit.edu/discuss/topic/377183</v>
      </c>
      <c r="G191" s="19" t="str">
        <f t="shared" si="1"/>
        <v>[quote][b][url=scratch.mit.edu/discuss/topic/377183]Read More on Posts[/url][/b] [i]by Morimop (Oct '19)
[b]Description: [/b]Add a "Read More" button on long forum posts.
[small][b]Keywords: [/b]
[color=transparent]Tags: [/color][/small][/quote]</v>
      </c>
      <c r="H191" s="17" t="s">
        <v>51</v>
      </c>
      <c r="I191" s="17" t="s">
        <v>507</v>
      </c>
      <c r="J191" s="13"/>
      <c r="K191" s="13"/>
    </row>
    <row r="192" ht="17.25" customHeight="1">
      <c r="A192" s="8">
        <v>142252.0</v>
      </c>
      <c r="B192" s="8">
        <v>95.0</v>
      </c>
      <c r="C192" s="9">
        <v>42229.52998842593</v>
      </c>
      <c r="D192" s="4" t="s">
        <v>508</v>
      </c>
      <c r="E192" s="4" t="s">
        <v>509</v>
      </c>
      <c r="F192" s="10" t="str">
        <f t="shared" si="2"/>
        <v>https://scratch.mit.edu/discuss/topic/142252</v>
      </c>
      <c r="G192" s="11" t="str">
        <f t="shared" si="1"/>
        <v>[quote][b][url=scratch.mit.edu/discuss/topic/142252]Remove the ability of loving/favoriting your own projects[/url][/b] [i]by iamunknown2 (Jul '15)
[b]Description: [/b]Ad pedem litterae.
[small][b]Keywords: [/b]
[color=transparent]Tags: [/color][/small][/quote]</v>
      </c>
      <c r="H192" s="4" t="s">
        <v>55</v>
      </c>
      <c r="I192" s="4" t="s">
        <v>346</v>
      </c>
      <c r="J192" s="13"/>
      <c r="K192" s="13"/>
    </row>
    <row r="193" ht="17.25" customHeight="1">
      <c r="A193" s="15">
        <v>208508.0</v>
      </c>
      <c r="B193" s="15">
        <v>95.0</v>
      </c>
      <c r="C193" s="16">
        <v>42563.669594907406</v>
      </c>
      <c r="D193" s="17" t="s">
        <v>510</v>
      </c>
      <c r="E193" s="17" t="s">
        <v>511</v>
      </c>
      <c r="F193" s="18" t="str">
        <f t="shared" si="2"/>
        <v>https://scratch.mit.edu/discuss/topic/208508</v>
      </c>
      <c r="G193" s="19" t="str">
        <f t="shared" si="1"/>
        <v>[quote][b][url=scratch.mit.edu/discuss/topic/208508]Use .tar.xz instead of .zip internally in the file format to allow larger projects[/url][/b] [i]by -stache- (Jun '16)
[b]Description: [/b]Change the way Scratch stores its projects from .zip files to .tar.xz files.
[small][b]Keywords: [/b]
[color=transparent]Tags: [/color][/small][/quote]</v>
      </c>
      <c r="H193" s="17" t="s">
        <v>11</v>
      </c>
      <c r="I193" s="17" t="s">
        <v>512</v>
      </c>
      <c r="J193" s="13"/>
      <c r="K193" s="13"/>
    </row>
    <row r="194" ht="17.25" customHeight="1">
      <c r="A194" s="8">
        <v>270380.0</v>
      </c>
      <c r="B194" s="8">
        <v>95.0</v>
      </c>
      <c r="C194" s="9">
        <v>42930.681655092594</v>
      </c>
      <c r="D194" s="4" t="s">
        <v>513</v>
      </c>
      <c r="E194" s="4" t="s">
        <v>514</v>
      </c>
      <c r="F194" s="10" t="str">
        <f t="shared" si="2"/>
        <v>https://scratch.mit.edu/discuss/topic/270380</v>
      </c>
      <c r="G194" s="11" t="str">
        <f t="shared" si="1"/>
        <v>[quote][b][url=scratch.mit.edu/discuss/topic/270380]Customize the Scratch Bar (Solution for Bringing Back the Discuss Button!!) 20+ SUPPORTERS![/url][/b] [i]by VideoGamerCanInvent (Jun '17)
[b]Description: [/b]The ability to customize the top navigation bar to add various other buttons.
[small][b]Keywords: [/b]
[color=transparent]Tags: [/color][/small][/quote]</v>
      </c>
      <c r="H194" s="4" t="s">
        <v>15</v>
      </c>
      <c r="I194" s="4" t="s">
        <v>515</v>
      </c>
      <c r="J194" s="13"/>
      <c r="K194" s="13"/>
    </row>
    <row r="195" ht="17.25" customHeight="1">
      <c r="A195" s="15">
        <v>12031.0</v>
      </c>
      <c r="B195" s="15">
        <v>94.0</v>
      </c>
      <c r="C195" s="16">
        <v>41483.18006944445</v>
      </c>
      <c r="D195" s="17" t="s">
        <v>516</v>
      </c>
      <c r="E195" s="17" t="s">
        <v>517</v>
      </c>
      <c r="F195" s="18" t="str">
        <f t="shared" si="2"/>
        <v>https://scratch.mit.edu/discuss/topic/12031</v>
      </c>
      <c r="G195" s="19" t="str">
        <f t="shared" si="1"/>
        <v>[quote][b][url=scratch.mit.edu/discuss/topic/12031]Option to Remove Beginner Restraints[/url][/b] [i]by OverPowered (Jun '13)
[b]Description: [/b]merge
[small][b]Keywords: [/b]
[color=transparent]Tags: [/color][/small][/quote]</v>
      </c>
      <c r="H195" s="17" t="s">
        <v>19</v>
      </c>
      <c r="I195" s="17" t="s">
        <v>204</v>
      </c>
      <c r="J195" s="13"/>
      <c r="K195" s="13"/>
    </row>
    <row r="196" ht="17.25" customHeight="1">
      <c r="A196" s="8">
        <v>84084.0</v>
      </c>
      <c r="B196" s="8">
        <v>94.0</v>
      </c>
      <c r="C196" s="9">
        <v>42029.0756712963</v>
      </c>
      <c r="D196" s="4" t="s">
        <v>518</v>
      </c>
      <c r="E196" s="4" t="s">
        <v>519</v>
      </c>
      <c r="F196" s="10" t="str">
        <f t="shared" si="2"/>
        <v>https://scratch.mit.edu/discuss/topic/84084</v>
      </c>
      <c r="G196" s="11" t="str">
        <f t="shared" si="1"/>
        <v>[quote][b][url=scratch.mit.edu/discuss/topic/84084]If touching [  ], bounce. (NOT just "If touching EDGE bounce".)[/url][/b] [i]by Starman99 ( '15)
[b]Description: [/b]Add a block to let a sprite bounce off of another, similar to the if on edge, bounce block.
[small][b]Keywords: [/b]
[color=transparent]Tags: [/color][/small][/quote]</v>
      </c>
      <c r="H196" s="4" t="s">
        <v>23</v>
      </c>
      <c r="I196" s="4" t="s">
        <v>520</v>
      </c>
      <c r="J196" s="13"/>
      <c r="K196" s="13"/>
    </row>
    <row r="197" ht="17.25" customHeight="1">
      <c r="A197" s="15">
        <v>92348.0</v>
      </c>
      <c r="B197" s="15">
        <v>94.0</v>
      </c>
      <c r="C197" s="16">
        <v>42056.7881712963</v>
      </c>
      <c r="D197" s="17" t="s">
        <v>521</v>
      </c>
      <c r="E197" s="17" t="s">
        <v>522</v>
      </c>
      <c r="F197" s="18" t="str">
        <f t="shared" si="2"/>
        <v>https://scratch.mit.edu/discuss/topic/92348</v>
      </c>
      <c r="G197" s="19" t="str">
        <f t="shared" si="1"/>
        <v>[quote][b][url=scratch.mit.edu/discuss/topic/92348]Bump Option instead of writing 'bump'[/url][/b] [i]by nightweaver (Jan '15)
[b]Description: [/b]Add a button that would bump a topic without needing to post anything.
[small][b]Keywords: [/b]
[color=transparent]Tags: [/color][/small][/quote]</v>
      </c>
      <c r="H197" s="17" t="s">
        <v>27</v>
      </c>
      <c r="I197" s="17" t="s">
        <v>523</v>
      </c>
      <c r="J197" s="13"/>
      <c r="K197" s="13"/>
    </row>
    <row r="198" ht="17.25" customHeight="1">
      <c r="A198" s="8">
        <v>108508.0</v>
      </c>
      <c r="B198" s="8">
        <v>94.0</v>
      </c>
      <c r="C198" s="9">
        <v>42112.74260416667</v>
      </c>
      <c r="D198" s="4" t="s">
        <v>524</v>
      </c>
      <c r="E198" s="4" t="s">
        <v>525</v>
      </c>
      <c r="F198" s="10" t="str">
        <f t="shared" si="2"/>
        <v>https://scratch.mit.edu/discuss/topic/108508</v>
      </c>
      <c r="G198" s="11" t="str">
        <f t="shared" si="1"/>
        <v>[quote][b][url=scratch.mit.edu/discuss/topic/108508]Stop a Certain Script Block[/url][/b] [i]by Tommy100 (Mar '15)
[b]Description: [/b]Add a new option in the stop block to let it stop a certain script.
[small][b]Keywords: [/b]
[color=transparent]Tags: [/color][/small][/quote]</v>
      </c>
      <c r="H198" s="4" t="s">
        <v>31</v>
      </c>
      <c r="I198" s="4" t="s">
        <v>526</v>
      </c>
      <c r="J198" s="13"/>
      <c r="K198" s="13"/>
    </row>
    <row r="199" ht="17.25" customHeight="1">
      <c r="A199" s="15">
        <v>147066.0</v>
      </c>
      <c r="B199" s="15">
        <v>94.0</v>
      </c>
      <c r="C199" s="16">
        <v>42246.68210648148</v>
      </c>
      <c r="D199" s="17" t="s">
        <v>174</v>
      </c>
      <c r="E199" s="17" t="s">
        <v>527</v>
      </c>
      <c r="F199" s="18" t="str">
        <f t="shared" si="2"/>
        <v>https://scratch.mit.edu/discuss/topic/147066</v>
      </c>
      <c r="G199" s="19" t="str">
        <f t="shared" si="1"/>
        <v>[quote][b][url=scratch.mit.edu/discuss/topic/147066]Rename the mod block.[/url][/b] [i]by Cream_E_Cookie (Jul '15)
[b]Description: [/b]too little discussion
[small][b]Keywords: [/b]
[color=transparent]Tags: [/color][/small][/quote]</v>
      </c>
      <c r="H199" s="17" t="s">
        <v>35</v>
      </c>
      <c r="I199" s="17" t="s">
        <v>65</v>
      </c>
      <c r="J199" s="13"/>
      <c r="K199" s="13"/>
    </row>
    <row r="200" ht="17.25" customHeight="1">
      <c r="A200" s="8">
        <v>153566.0</v>
      </c>
      <c r="B200" s="8">
        <v>94.0</v>
      </c>
      <c r="C200" s="9">
        <v>42272.38496527778</v>
      </c>
      <c r="D200" s="4" t="s">
        <v>215</v>
      </c>
      <c r="E200" s="4" t="s">
        <v>528</v>
      </c>
      <c r="F200" s="10" t="str">
        <f t="shared" si="2"/>
        <v>https://scratch.mit.edu/discuss/topic/153566</v>
      </c>
      <c r="G200" s="11" t="str">
        <f t="shared" si="1"/>
        <v>[quote][b][url=scratch.mit.edu/discuss/topic/153566]Bring Back old Backdrops and sprites ! {18.5 Supporters !}[/url][/b] [i]by DrKat123 (Aug '15)
[b]Description: [/b]too little discussion
[small][b]Keywords: [/b]
[color=transparent]Tags: [/color][/small][/quote]</v>
      </c>
      <c r="H200" s="4" t="s">
        <v>39</v>
      </c>
      <c r="I200" s="4" t="s">
        <v>65</v>
      </c>
      <c r="J200" s="13"/>
      <c r="K200" s="13"/>
    </row>
    <row r="201" ht="17.25" customHeight="1">
      <c r="A201" s="15">
        <v>242189.0</v>
      </c>
      <c r="B201" s="15">
        <v>94.0</v>
      </c>
      <c r="C201" s="16">
        <v>42795.67287037037</v>
      </c>
      <c r="D201" s="17" t="s">
        <v>529</v>
      </c>
      <c r="E201" s="17" t="s">
        <v>530</v>
      </c>
      <c r="F201" s="18" t="str">
        <f t="shared" si="2"/>
        <v>https://scratch.mit.edu/discuss/topic/242189</v>
      </c>
      <c r="G201" s="19" t="str">
        <f t="shared" si="1"/>
        <v>[quote][b][url=scratch.mit.edu/discuss/topic/242189]Add crying laughing and ok hand sign emoji support (94.261% support)[/url][/b] [i]by scrooge100 (Feb '17)
[b]Description: [/b]too little discussion
[small][b]Keywords: [/b]
[color=transparent]Tags: [/color][/small][/quote]</v>
      </c>
      <c r="H201" s="17" t="s">
        <v>43</v>
      </c>
      <c r="I201" s="17" t="s">
        <v>65</v>
      </c>
      <c r="J201" s="13"/>
      <c r="K201" s="13"/>
    </row>
  </sheetData>
  <drawing r:id="rId1"/>
</worksheet>
</file>