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250" windowHeight="7575" tabRatio="500" activeTab="1"/>
  </bookViews>
  <sheets>
    <sheet name="Backlog" sheetId="5" r:id="rId1"/>
    <sheet name="Tâches" sheetId="6" r:id="rId2"/>
    <sheet name="Edebex" sheetId="1" r:id="rId3"/>
  </sheets>
  <definedNames>
    <definedName name="_xlnm._FilterDatabase" localSheetId="0" hidden="1">Backlog!$G$1:$G$8</definedName>
    <definedName name="_xlnm._FilterDatabase" localSheetId="2" hidden="1">Edebex!$A$1:$M$95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1" l="1"/>
  <c r="K3" i="1"/>
  <c r="K4" i="1"/>
  <c r="K5" i="1"/>
  <c r="K6" i="1"/>
  <c r="K7" i="1"/>
  <c r="K9" i="1"/>
  <c r="K10" i="1"/>
  <c r="K11" i="1"/>
  <c r="K12" i="1"/>
  <c r="K13" i="1"/>
  <c r="K14" i="1"/>
  <c r="K16" i="1"/>
  <c r="K17" i="1"/>
  <c r="K18" i="1"/>
  <c r="K19" i="1"/>
  <c r="K21" i="1"/>
  <c r="K22" i="1"/>
  <c r="K24" i="1"/>
  <c r="K25" i="1"/>
  <c r="K26" i="1"/>
  <c r="K27" i="1"/>
  <c r="K28" i="1"/>
  <c r="K29" i="1"/>
  <c r="K30" i="1"/>
  <c r="K31" i="1"/>
  <c r="K32" i="1"/>
  <c r="K33" i="1"/>
  <c r="K34" i="1"/>
  <c r="K36" i="1"/>
  <c r="K37" i="1"/>
  <c r="K38" i="1"/>
  <c r="K39" i="1"/>
  <c r="K40" i="1"/>
  <c r="K41" i="1"/>
  <c r="K42" i="1"/>
  <c r="K43" i="1"/>
  <c r="K44" i="1"/>
  <c r="K45" i="1"/>
  <c r="K46" i="1"/>
  <c r="K47" i="1"/>
  <c r="K48" i="1"/>
  <c r="K50" i="1"/>
  <c r="K51" i="1"/>
  <c r="K52" i="1"/>
  <c r="K53" i="1"/>
  <c r="K54" i="1"/>
  <c r="K57" i="1"/>
  <c r="K60" i="1"/>
  <c r="K61" i="1"/>
  <c r="K62" i="1"/>
  <c r="K63" i="1"/>
  <c r="K64" i="1"/>
  <c r="K65" i="1"/>
  <c r="K66" i="1"/>
  <c r="K67" i="1"/>
  <c r="K70" i="1"/>
  <c r="K71" i="1"/>
  <c r="K72" i="1"/>
  <c r="K73" i="1"/>
  <c r="K74" i="1"/>
  <c r="K75" i="1"/>
  <c r="K76" i="1"/>
  <c r="K77" i="1"/>
  <c r="K78" i="1"/>
  <c r="K79" i="1"/>
  <c r="K80" i="1"/>
  <c r="K83" i="1"/>
  <c r="K84" i="1"/>
  <c r="K85" i="1"/>
  <c r="K86" i="1"/>
  <c r="K87" i="1"/>
  <c r="K88" i="1"/>
  <c r="K89" i="1"/>
  <c r="K90" i="1"/>
  <c r="K91" i="1"/>
  <c r="K93" i="1"/>
  <c r="K94" i="1"/>
  <c r="K95" i="1"/>
  <c r="K96" i="1"/>
  <c r="K97" i="1"/>
  <c r="K98" i="1"/>
  <c r="K99" i="1"/>
  <c r="K100" i="1"/>
  <c r="K101" i="1"/>
  <c r="K102" i="1"/>
  <c r="J102" i="1"/>
</calcChain>
</file>

<file path=xl/sharedStrings.xml><?xml version="1.0" encoding="utf-8"?>
<sst xmlns="http://schemas.openxmlformats.org/spreadsheetml/2006/main" count="603" uniqueCount="332">
  <si>
    <t>EPIC  name</t>
  </si>
  <si>
    <t>System</t>
  </si>
  <si>
    <t>Category</t>
  </si>
  <si>
    <t>Business need</t>
  </si>
  <si>
    <t>User story</t>
  </si>
  <si>
    <t>Priority</t>
  </si>
  <si>
    <t>Status</t>
  </si>
  <si>
    <t>Sprint</t>
  </si>
  <si>
    <t>Size</t>
  </si>
  <si>
    <t>Size high</t>
  </si>
  <si>
    <t>How to demo</t>
  </si>
  <si>
    <t>Notes</t>
  </si>
  <si>
    <t>SPIKE</t>
  </si>
  <si>
    <t>BO</t>
  </si>
  <si>
    <t>Doc generation</t>
  </si>
  <si>
    <t>Process</t>
  </si>
  <si>
    <t>As a BO user I log into the software with the correct role</t>
  </si>
  <si>
    <t>I open the Url (?), enter my Login and password 
I arrive on the home page
I See My Name as the logged person (?)</t>
  </si>
  <si>
    <t>As a user I can sign-up with my ID card eID</t>
  </si>
  <si>
    <t>As a user if I connect my ID card my first and last name are filled in automatically and there is no need to upload my ID card scanned. In this case the ID card number will have to be stored.</t>
  </si>
  <si>
    <t>ID</t>
  </si>
  <si>
    <t>As a user when I sign-up I have to upload my ID card scanned (Front &amp; back sides)</t>
  </si>
  <si>
    <t>As a user when I signed in I receive a validation link on my email address.</t>
  </si>
  <si>
    <t>After 2 days, if the user has not validated his account via the email link, he receives automatically a reminder by email.
After 4 days without validation, as a BO member, I call the user.</t>
  </si>
  <si>
    <t xml:space="preserve">After 2 days if a user has not validated yet his account via the email link, he receives automatically an email reminder.
As a BO member, if the user has not validated his account after 4 days, I receive an action to call the user.
</t>
  </si>
  <si>
    <t>Once the user validated his account via email, the sales and BO manager are automatically assigned</t>
  </si>
  <si>
    <t>If the payment confirmation has not been received within 4 hours, as a user I automatically receive a payment reminder by email.</t>
  </si>
  <si>
    <t>As a user once my account has been created I have to fill in my general conditions:
Does the company has specific general payment conditions: Y/ N
If yes, the user has to fill in conditions and attached the scanned conditions.</t>
  </si>
  <si>
    <t>As a buyer I can fill in my investment preferences</t>
  </si>
  <si>
    <t>Sign-up</t>
  </si>
  <si>
    <t>As the seller I receive a reminder if I forgot to fill in general conditions.</t>
  </si>
  <si>
    <t>As a buyer, once my account has been created, I can fill in my buying preferences</t>
  </si>
  <si>
    <t>Receivable selling</t>
  </si>
  <si>
    <t>As a seller I can request the publication of a new receivable</t>
  </si>
  <si>
    <t>If the payment confirmation has not been received within 4 hours, as a seller I automatically receive a payment reminder by email.</t>
  </si>
  <si>
    <t>Is it necessary or let the update to the seller ?</t>
  </si>
  <si>
    <t>If all checks are correct, as the BO account Manager I can validate the receivable publication</t>
  </si>
  <si>
    <t>If a receivable is waiting for info:
- If the credit limit is adjusted (due to credit increase validation from EH) or is becoming higher (due to the payment of another receivable by the debtor)
- If the debtor rating is received and encoded &gt; 3
as a seller I am notify that I can now submit my receivable. I receive an automatic email with a link to the receivable where I can edit the prices and go to payment step.
If the debtor rating is set to a value 1, 2 or 3 as a seller I receive the receivable submit refusal by email and the receivable status becomes refused.</t>
  </si>
  <si>
    <t>Deploy Test,  Acceptance &amp; Production Environments</t>
  </si>
  <si>
    <t>As a user I can sign-up by fill-in my personal information</t>
  </si>
  <si>
    <t>Once the user validated his account via email, the BO manager receive an action to validate the account creation. The account manager has to check the validation made in the action:
- Check the ID of the contact (only applicable for sign-up without eID)
- Check if the contact is the representative of the company or has a procuration
- Check if the company has social or taxes retainment</t>
  </si>
  <si>
    <t>If the payment confirmation has not been received within 4 hours, as a user I automatically receive a payment reminder by email.
As a BO account manager, if the payment confirmation has not been received within 1 day, I receive an action to call the user.</t>
  </si>
  <si>
    <t>If the general conditions have not been filled in within 2 weeks after request an automatic email is sent to the user</t>
  </si>
  <si>
    <t>As a BO account manager, I can edit a receivable in the listing process: if info are not correct.</t>
  </si>
  <si>
    <t>If a blocking check is not OK, as the BO account Manager I can refuse the receivable publication</t>
  </si>
  <si>
    <t>Quid rights of invited person sell / buy ?</t>
  </si>
  <si>
    <t>Doc</t>
  </si>
  <si>
    <t>Email</t>
  </si>
  <si>
    <t>Technical</t>
  </si>
  <si>
    <t>As a buyer when I log in the client website I can see the receivable I bought with their status</t>
  </si>
  <si>
    <t>As a seller when I log in the client website I can the receivable I sold with their status</t>
  </si>
  <si>
    <t>Client website</t>
  </si>
  <si>
    <t>As a seller I can cancel the selling of a receivable anytime before buying</t>
  </si>
  <si>
    <t>As a user I can request a password reset</t>
  </si>
  <si>
    <t>As a user I can edit my profile</t>
  </si>
  <si>
    <t>As a user I can edit my profile:
- Name
- Phone
- Email</t>
  </si>
  <si>
    <t>As a buyer I am notify that a new receivable corresponding to my preferences has been published and I can buy it easily</t>
  </si>
  <si>
    <t>As a buyer I can filter the receivables for sale</t>
  </si>
  <si>
    <t>As a buyer I can filter the receivables for sale:
- Rating of the debtor
- Price (From - To)
- Industry</t>
  </si>
  <si>
    <t>As a buyer, when I login in the client website I can see the list of receivables for sale.</t>
  </si>
  <si>
    <t>As a buyer, when I log in the client website I can see the list of receivables for sale with info:
- Amount
-Due date
- Insured ?
- Discount (%)
- Selling price
- Debtor rating
- Industry</t>
  </si>
  <si>
    <t>What is industry ? Where does it come from ?</t>
  </si>
  <si>
    <t>Buying</t>
  </si>
  <si>
    <t>As a buyer, once the transfer has been done, I receive the receivable info.</t>
  </si>
  <si>
    <t>As a buyer, once the transfer has been done, I automatically receive the receivable scanned by email.</t>
  </si>
  <si>
    <t>AS BO account Manager and sales Manager I am notified if a receivable due date is less than 10 days from today.</t>
  </si>
  <si>
    <t>If a receivable is not sold 10 days before due date, a warning notification is sent to the BO account manager and sales manager.
The receivable is automatically unlisted at due date-n days, in this case the seller is notified by email that the receivable has been unlisted.</t>
  </si>
  <si>
    <t>As a debtor, at the payment due date - 3 days I am notified of the coming deadline</t>
  </si>
  <si>
    <t>Closing</t>
  </si>
  <si>
    <t>As a buyer or as a BO account Manager, I can confirm that a buyer received a debtor payment.</t>
  </si>
  <si>
    <t>Process engine set-up</t>
  </si>
  <si>
    <t>Once the buyer confirmed he received the debtor payment (standard process), as a BO account Manager, I am notified in my dashboard and the transaction status becomes "Closed". 
As a buyer I automatically receive by email my investment ROI calculated and proposal for new investment.
As BO I receive feedback on ROI check if some validations failed.</t>
  </si>
  <si>
    <t>As a BO account Manager I can edit and change manually the transactions status based on the status diagram</t>
  </si>
  <si>
    <t>As a debtor, if the payment has not been received after 5, 10, 15 &amp; 25 days, I receive an automatic payment reminder by email.</t>
  </si>
  <si>
    <t>As a user, if I forgot my password, by introducing my login I can receive a new password.</t>
  </si>
  <si>
    <t>As a debtor, once the transfer has been done, I am notified by email of invoice recipient change.</t>
  </si>
  <si>
    <t>To be defined: automatically unlist receivable at due date/ before ?</t>
  </si>
  <si>
    <t>For all bought receivables, if the debtor payment has not been received yet, as a debtor I am automatically notified by email at due date- 3 days that a payment is coming soon.</t>
  </si>
  <si>
    <t>AS a BO user,  I can see my dashboard on my home page</t>
  </si>
  <si>
    <t>AS a BO user,  I can see my actions on my home page</t>
  </si>
  <si>
    <t>AS a BO user,  I can see my actions on my home page. My actions are stored by priorities and I can click on it to manage it.</t>
  </si>
  <si>
    <t>AS a BO account manager, I can see my reporting</t>
  </si>
  <si>
    <t>As a user if I sign-up without my ID card eID connected I have to upload my ID card scanned front and back sides.
This ID card will have to be stored because it will be checked in the sign-up verifications by EdEBEX.</t>
  </si>
  <si>
    <t>Send email with mailchimp to customers + notification email  internal to EdEBEX</t>
  </si>
  <si>
    <t>Must be defined in details by EdEBEX</t>
  </si>
  <si>
    <t>Payment info: the payment will be done from the buyer to the third party account of EdEBEX.</t>
  </si>
  <si>
    <t>To be defined by EdEBEX: validations to be done on ROI before sending investment ROI to buyer ?</t>
  </si>
  <si>
    <t>To be confirmed by EdEBEX: automatic reminders ?
TO BE DETAILED</t>
  </si>
  <si>
    <t>Dashboard to be defined by EdEBEX</t>
  </si>
  <si>
    <t>Actions fields to be defined by EdEBEX</t>
  </si>
  <si>
    <t>As an admin user of a company I can manage access to this company</t>
  </si>
  <si>
    <t>As a registered user I can add a company to my profile</t>
  </si>
  <si>
    <t>As a client I receive my client reporting each quarter</t>
  </si>
  <si>
    <t>Reporting to be defined by EdEBEX: could be done by a DB tool ?</t>
  </si>
  <si>
    <t>Client website security</t>
  </si>
  <si>
    <t>SIGN-UP</t>
  </si>
  <si>
    <t>RECEIVABLE SELLING</t>
  </si>
  <si>
    <t>CLOSING</t>
  </si>
  <si>
    <t>CLIENT WEBSITE</t>
  </si>
  <si>
    <t>BUYING</t>
  </si>
  <si>
    <t>Homepage</t>
  </si>
  <si>
    <t>CLIENT REPORTING</t>
  </si>
  <si>
    <t>eID</t>
  </si>
  <si>
    <t>Notifications</t>
  </si>
  <si>
    <t>Validation link</t>
  </si>
  <si>
    <t>Reminders</t>
  </si>
  <si>
    <t>Managers assignment</t>
  </si>
  <si>
    <t>Rejection</t>
  </si>
  <si>
    <t>Payment</t>
  </si>
  <si>
    <t>Data collection</t>
  </si>
  <si>
    <t>User management</t>
  </si>
  <si>
    <t>Dashboard</t>
  </si>
  <si>
    <t>Reporting</t>
  </si>
  <si>
    <t>Portfolio management</t>
  </si>
  <si>
    <t>Edition</t>
  </si>
  <si>
    <t>Exception</t>
  </si>
  <si>
    <t>As a buyer I can buy a receivable.
As the BO account Manager I am notified that a new buying has been done and that a payment is pending.</t>
  </si>
  <si>
    <t>Cancellation</t>
  </si>
  <si>
    <t>Exceptions</t>
  </si>
  <si>
    <t>Publication</t>
  </si>
  <si>
    <t>Client history</t>
  </si>
  <si>
    <t>Impersonate</t>
  </si>
  <si>
    <t>As a debtor I can manage my person of contacts with EdEBEX in the client website. I can edit contact info, add contacts and remove contacts.</t>
  </si>
  <si>
    <t>As a BO account manager, I can edit a receivable in the receivable selling process</t>
  </si>
  <si>
    <t>Most simple solution: email
Idea: send to the debtor a form where he can just click on validate or refuse for the 3 topics.</t>
  </si>
  <si>
    <t>Debtor</t>
  </si>
  <si>
    <t>CLIENT MANAGEMENT</t>
  </si>
  <si>
    <t>Contact data</t>
  </si>
  <si>
    <t>Company data</t>
  </si>
  <si>
    <t>Contact Portfolio</t>
  </si>
  <si>
    <t>Company portfolio</t>
  </si>
  <si>
    <t>Search company</t>
  </si>
  <si>
    <t>AS a debtor I can manage my contacts in the clients website</t>
  </si>
  <si>
    <t>If a receivable is waiting for info and that the info is received, as a seller I am notified and I can complete the receivable submission.</t>
  </si>
  <si>
    <t>CRM</t>
  </si>
  <si>
    <t>As a sales I can create a contact with basic info</t>
  </si>
  <si>
    <t>As a sales I can create a contact with basic info:
- VAT
- Name (linked with data.be: automatic?)
- Address (linked with data.be: automatic?)</t>
  </si>
  <si>
    <t>SALES</t>
  </si>
  <si>
    <t>As a sales I can create on a company or a contact a sales action</t>
  </si>
  <si>
    <t>Quid of sales process, do we nee to set-up a process for the moment or just log actions ?</t>
  </si>
  <si>
    <t>As a sales, On a company and a contact I can create and log sales history:
- Call
- Meeting
- email sent
I can plan an action in the future or log a past action.
For each action I can add comments to log prospect history</t>
  </si>
  <si>
    <t>Sales activities</t>
  </si>
  <si>
    <t>As a sales I can create intermediaries</t>
  </si>
  <si>
    <t>As a sales I can link a company to an intermediary</t>
  </si>
  <si>
    <t>As a sales I can create intermediaries: intermediaries are specific companies to which commissions can be paid.</t>
  </si>
  <si>
    <t>As a sales, for an intermediary, I can see all companies linked this intermediaries.</t>
  </si>
  <si>
    <t>As a sales, on the company page or on the intermediary company page I can link a company to an intermediary.</t>
  </si>
  <si>
    <t>As a sales, for an intermediary, I can see the list of the companies linked this intermediaries.</t>
  </si>
  <si>
    <t>Intermediary management</t>
  </si>
  <si>
    <t>As a sales I can get clients listing to launch commercial actions</t>
  </si>
  <si>
    <t>Web</t>
  </si>
  <si>
    <t>As BO member I am notified that a new user signed in.</t>
  </si>
  <si>
    <t>Needed to generate reporting, invoices and documents sent to users.</t>
  </si>
  <si>
    <t>As a user, when I receive the newsletter I can click on a link to unsubscribe from this newsletter</t>
  </si>
  <si>
    <t>Once the user validated his account via email, as the BO account manager I receive an action to validate the account creation</t>
  </si>
  <si>
    <t>Accounting</t>
  </si>
  <si>
    <t>Once the payment has been validated, as accounting I receive the invoice information input for exact online</t>
  </si>
  <si>
    <t>Validations</t>
  </si>
  <si>
    <t xml:space="preserve">Once the payment has been validated, as the BO account Manager, I receive an action to validate internally the receivable submission.
</t>
  </si>
  <si>
    <t>Once the payment has been validated, as the BO account manager I receive an action to validate the account creation. The BO account manager has to check the validation made in the action:
- Check if the company has social or taxes retainment (manual)
- Check if there is no link between seller and debtor (manual)
- Check if info filled in correspond to info on the scanned receivable (manual)</t>
  </si>
  <si>
    <t>If all checks are correct, as the BO account manager I can validate the receivable publication.
Once the receivable has been published, it appears on the web site, the seller receives the publication confirmation by email and the potential buyers are notified of new potential investment.</t>
  </si>
  <si>
    <t>As a seller, once I submitted a new receivable I arrive on the payment page.
I can pay the listing fee by credit card.
The amount to pay + reservation amount must clearly appear on the page.</t>
  </si>
  <si>
    <t>If a blocking check is not OK (seller social &amp; taxes retainment, link between seller and debtor, receivable refusal from debtor), as the BO account Manager I can refuse the receivable publication.
In case of refusal, as a seller I am informed of refusal by email (automatic), the listing are not refunded.</t>
  </si>
  <si>
    <t>As a seller anytime in the process (before buying) I can cancel the selling of a receivable.</t>
  </si>
  <si>
    <t>As a debtor, once the transfer has been done, I am notified by email of invoice recipient change. If the debtor is new (first time a receivable is bought) an action to contact by phone the debtor is created for the BO account manager. When the call has been confirmed or for known debtors the application can send an automatic notification by email (with buyer information and account number) to the debtor to notify the recipient change. The BO account Manager receives also an action to generate and send the official notification letter (registered mail) to the debtor. (to be done manually)</t>
  </si>
  <si>
    <t>As a user I can renew my subscription on the client web site.</t>
  </si>
  <si>
    <t>As a user, when I login the client website and that the renew of my subscription is required (1 month before expiry date) I can see a warning to alert me that my subscription is soon overdue. I can go to my profile to renew my subscription. If I click "renew" I arrive on the payment page where I can pay the subscription fees by credit card.</t>
  </si>
  <si>
    <t>To be confirmed by EdEBEX</t>
  </si>
  <si>
    <t>As a user 1 month before the end of my subscription, I receive an email to request the renewal of my subscription. Without payment confirmation, as a user I receive this warning weekly.</t>
  </si>
  <si>
    <t>After the subscription due date, as a user if I have not paid for a subscription renewal, my account is suspended</t>
  </si>
  <si>
    <t>Renewal</t>
  </si>
  <si>
    <t>As a user 1 month before the end of my subscription, I receive an email to request the renewal of my subscription. In this email I have a link that redirect me to in the client website where I can pay my subscription renewal.</t>
  </si>
  <si>
    <t>Warning: a company can have several legal representative (direct or with a procuration)</t>
  </si>
  <si>
    <t>As a BO account Manager when I checked that all validation conditions of a subscription are OK, I can validate the user subscription request and the user receive automatically by email a payment request.</t>
  </si>
  <si>
    <t>As a BO account manager when I checked that all validation conditions of a subscription are OK I can validate the user subscription request. Then the subscription status becomes Accepted and the user receives automatically by email a payment request. Payment request sent with ogone link.</t>
  </si>
  <si>
    <t>Link with ogone to be included in his US (receive and understand ogone feedback codes).</t>
  </si>
  <si>
    <t>As a user, when I receive the newsletter I can click on a link to unsubscribe from this newsletter. By clicking on the link, the user is redirected to his profile where he can manage the newsletter he receives and unsubscribe if it wants to.</t>
  </si>
  <si>
    <t>As a BO account Manager if the internal receivable validation is done, I can request the receivable validation by the Debtor.</t>
  </si>
  <si>
    <t>As a BO account Manager, if the payment has not been received after 2 hours I can send a payment reminder.</t>
  </si>
  <si>
    <t>Quarterly reporting</t>
  </si>
  <si>
    <t>As a BO account Manager, each quarter I get an action to generate my client reporting for all active clients. Validations must be set up and the errors feedback must be sent to the BO account Manager. When all validations are OK, he can click to send the reporting.</t>
  </si>
  <si>
    <t>Who is in charge of sending the reporting to the users ? Each BO account Manager or one person ?: To be defined by EdEBEX</t>
  </si>
  <si>
    <t>As a BO account Manager I can consult and edit the contact information</t>
  </si>
  <si>
    <t>As a BO account Manager I can consult and edit the contact information on the contact page. I cannot edit the information that are "owned" by the client on the client website (login, name, email, phone...).
I can also add additional info (marketing, notes)</t>
  </si>
  <si>
    <t>As a BO account Manager I can consult and edit the company information</t>
  </si>
  <si>
    <t>As a BO account Manager I can consult the contact portfolio</t>
  </si>
  <si>
    <t>As a BO account Manager I can consult the client portfolio (receivable sold, bought…)</t>
  </si>
  <si>
    <t>As a BO account Manager I can consult the company portfolio</t>
  </si>
  <si>
    <t>As a BO account Manager I can consult the company portfolio (receivable sold, bought…)</t>
  </si>
  <si>
    <t>As a BO account Manager I can search for a company</t>
  </si>
  <si>
    <t>As a BO account Manager I can search for a company by name and access the company information</t>
  </si>
  <si>
    <t>Search contact</t>
  </si>
  <si>
    <t>As a BO account Manager I can search for a contact</t>
  </si>
  <si>
    <t>As a BO account Manager I can login as any contact</t>
  </si>
  <si>
    <t>As a BO account Manager I can login as any client in the client website: I will then see exactly what the client sees.</t>
  </si>
  <si>
    <t>As a sales I can create a contact with basic info:
- Name (first and last)
- Phones, email
- company (a contact can work for several companies)
As a sales I can also create a contact from the company page to add a contact on this company (in this case suggest already existing contact with similar names).</t>
  </si>
  <si>
    <t>As a sales I can create a company with basic info</t>
  </si>
  <si>
    <t>As a BO account manager if a check is not correct or if the user never confirm subscription via email link I can reject the subscription.</t>
  </si>
  <si>
    <t>As a BO account manager if a check is not correct or if the user never confirmed the subscription via email link I can reject the subscription. In this case the subscription status will be set as Denied and the user is automatically notified by email.</t>
  </si>
  <si>
    <t>Link with ogone to be included in this US (code creation).</t>
  </si>
  <si>
    <t>As a seller, once I submit a new receivable, I can pay the listing fees</t>
  </si>
  <si>
    <t>As a BO account Manager I can add a history to a client: 
- I can send an email from the tool and track the answer
- I can add a call and write the summary of this call
- I can add a meeting and write the meeting report
- I can add a note</t>
  </si>
  <si>
    <t>As a sales I can get clients listing (client names, gender and email) to launch commercial actions:
- Buyer without buying in the last month
- Seller without receivable listing in the last month
- Send newsletter to clients who want to receive it
- …</t>
  </si>
  <si>
    <t>As an admin user of a company I can see who can access a company and invite a person by introducing his email address. This user will have to sign-up. In this case I will see that the person has been invited but that the sign-up is pending.
I can also remove an access to a person</t>
  </si>
  <si>
    <t>As BO account Manager when I access a company I can see who is the admin and I can change it. A company must have one and only one admin</t>
  </si>
  <si>
    <t>As a BO account Manager I can change the admin for a company</t>
  </si>
  <si>
    <t>As a BO account Manager I can remove the "legal representative" to a contact</t>
  </si>
  <si>
    <t>Generation of invoices and communication documents + errors validations</t>
  </si>
  <si>
    <t>Generate automatically email with content predefined</t>
  </si>
  <si>
    <t>Set-up client dashboard</t>
  </si>
  <si>
    <t>Basic request and dashboard set-up</t>
  </si>
  <si>
    <t>Permission</t>
  </si>
  <si>
    <t>As a user I sign-up an provide my personal details:
- First name, Last name
- Login to the web site (email or other)
- Password, Confirm Password: must be at least 6 characters + visual indicator of security level (+captcha needed ?)
- E-mail, Phone number
- Language
I also have to fill my company details:
- VAT number of the company and the following data are filled in automatically based on external data base:
Company name, Company address (Street, Number, Box, Postcode, City, Country)
- User also has to check the box “Are you a legal representative of the company”? + If the user has a procuration 
The user also have to define his profile via 2 check boxes (both can be checked, 1 box checked mandatory):
I intend to : Sell commercial receivables OR/AND Buy commercial receivables
When the user submit sign-up his data and the company data are stored with subscription status "Submitted". If the company does not exist yet it is created in the system and the company credit profile is calculated based on EH rating (0, 1, 2, 3: weak - more than 3: standard).
As a user who created a company I am, as default, the admin of this company.</t>
  </si>
  <si>
    <t>Set-up a notification in the application</t>
  </si>
  <si>
    <t>The activiti process is launched</t>
  </si>
  <si>
    <t>As a user when I signed in I receive a validation link on my email address. When I click on the link I arrive on a web page which inform me that EdEBEX is validating my subscription.</t>
  </si>
  <si>
    <t>Set-up a hook on account validation + timer</t>
  </si>
  <si>
    <t>Rules ?
Rules in code 1(), parameters defined by admin (5)</t>
  </si>
  <si>
    <t>AS BO account Manager I can read and update user info</t>
  </si>
  <si>
    <t>As a BO manager, to validate user info, I can read and update user data (name, phone, email, …)</t>
  </si>
  <si>
    <t>0,5 if email already set-up</t>
  </si>
  <si>
    <t>Rating</t>
  </si>
  <si>
    <t>As BO Manager I can see the rating provided by EH</t>
  </si>
  <si>
    <t>As BO account Manager I can see the rating provided by EH and the profile calculated by the BO.</t>
  </si>
  <si>
    <t xml:space="preserve">Intégration des API faites par le consultant </t>
  </si>
  <si>
    <t>If the payment confirmation has not been received within 4 hours, as a user I automatically receive a payment reminder by email.
As a BO account manager, if the payment confirmation has not been received within 8 hours, I receive an action to call the user and investigate the problem.</t>
  </si>
  <si>
    <t xml:space="preserve">Once the payment has been validated, as a user I get the confirmation of my account creation. </t>
  </si>
  <si>
    <t>Once the payment has been validated, as a user I get the confirmation of my account creation:
Document how EdEBEX works
Subscription invoice</t>
  </si>
  <si>
    <t>Warning: The subscription is valid for 1 year, the validity date must be stored to launch the renewal process.
Validations of doc generation included + errors report</t>
  </si>
  <si>
    <t>Export CSV 1, input auto 5</t>
  </si>
  <si>
    <t>As a seller, once my account has been created, I have to fill my general conditions</t>
  </si>
  <si>
    <t>Get a message in the application if the info are not filled in</t>
  </si>
  <si>
    <t>Preferences to be defined by EdEBEX
Get a message in the application if the info are not filled in</t>
  </si>
  <si>
    <t>As a registered user I can add a company to my profile: 
- If this company already exist, the admin user of this company the user if notified that the company already exists.
- If the company is new, it is created, the validation process is launched (like in the sign-up phase, validation concerning the company only) and the user is defined as admin of this company.
As a user I cannot add a company already in my company list (no duplicate)</t>
  </si>
  <si>
    <t>As a user when I log in the client website I can see my dashboard and investment report.</t>
  </si>
  <si>
    <t>4 widgets (2 pts)</t>
  </si>
  <si>
    <t>More than status the user must see the actions history (for instance if a reminder has been sent to debtor): list &amp; details</t>
  </si>
  <si>
    <t>To be defined by EdEBEX
No change of login</t>
  </si>
  <si>
    <t>Push user info</t>
  </si>
  <si>
    <t>As a seller, if my account has been created and my general conditions filled in, I can submit a receivable for listing.
I fill in the receivable form:
- Receivable info: Amount of the receivable (VAT included), Currency (ISO), Invoice ID, Issue Date, Due Date, upload the receivable scanned.
- If I have access to several companies I have to select the company for which I list the receivable.
- Debtor info: VAT number (when writing this number, all the data of the company will appear, based on data.be connection), Debtor Rating (automatically retrieved from EH)
- Debtor contact person: Title, Name, Telephone number, E-mail address
As  seller, if all mandatory info are filled in and validations are correct, I can see the suggested price.
I can edit this price (with discount up to 200% of the discount proposed (+ or -)). When I edit the price I can see all the additional  amounts linked to the receivable updated: 
1-  Publication Fee (25 € excel VAT per listed invoice)
2- Commission: 2,75% of the invoice amount (BE) + VAT
3- VAT (publication fee + commission * 21% if BE)
4- The amount to pay now: publication fee including VAT
The seller can then submit the receivable (Next, then I automatically arrive on the payment page)</t>
  </si>
  <si>
    <t>Debtor contacts are saved by seller: each seller will have for a debtor a list of contacts.
Including validation
Warning: Contact person by debtor</t>
  </si>
  <si>
    <t>As a seller I can save a receivable for later</t>
  </si>
  <si>
    <t xml:space="preserve"> If the debtor rating is 0 (unknown) or the credit limit is below 0, the seller can only save the receivable and cannot directly submit it. He will save the receivable to submit later. This will require an additional action from EdEBEX to be created in the action list of the BO account Manager (request rating OR request credit limit increase from EH). In this case the receivable will be set as "Waiting for info".</t>
  </si>
  <si>
    <t>Create task for EDEBEX to send a request for credit limit increase or get rating to EH.
Warning: The EH rating will have to be updated</t>
  </si>
  <si>
    <t>Payment via Ogone. ( link implemented before , not in this story)</t>
  </si>
  <si>
    <t xml:space="preserve">Once the payment has been validated, as a seller I automatically receive the invoice of the listing fees.
Once the payment has been validated, as accounting I receive the invoice information input for exact online
</t>
  </si>
  <si>
    <t>Debtors</t>
  </si>
  <si>
    <t>As a BO account Manager I can validate, create and update Debtor contacts</t>
  </si>
  <si>
    <t>CRUD debtor info</t>
  </si>
  <si>
    <t>As a BO account Manager if the internal receivable validation is done, I can request the receivable validation by the Debtor.
When the call is done or for already existing debtor, the BO account manager receives a new action to send the receivable validation to the Debtor who has to  validate 3 aspects: date, amount, intent to contest.
The debtor must have the possibility to validate the 3 subjects easily, via a link to a form where he can check the different validation.</t>
  </si>
  <si>
    <t>Required US 54: see the list of receivable</t>
  </si>
  <si>
    <t>As a buyer I am notified by email, that a new receivable corresponding to my investment preferences, has been published.
As a buyer I can easily click in the email on a link to access directly the receivable details in the client website and buy it.</t>
  </si>
  <si>
    <t>As a buyer I am notified by priority waves that a receivables corresponding to my criteria has been published</t>
  </si>
  <si>
    <t>As a buyer I am notified by priorities that a new receivable corresponding to my criteria has been published: the notification must be done by waves based on priority criteria (to be defined by EdEBEX).
 The notification is sent to wave 1, if not bought after 4 hours, the notification is sent to wave 2…</t>
  </si>
  <si>
    <t>As a buyer, I can select a receivable and buy it. If I have access to several companies I have to select the company for which I buy the receivable. Once I click on "Buy now" I get a summary screen with all info about the receivable and I have to confirm.
As a buyer, once I confirmed the buying, I arrive on a screen "congratulations for buying" where I can see the payment information (with structured communication) for the transfer I have to do. As a buyer I also receive an automatic email with confirmation of purchase, all payment details (including structured communication).
In this case the receivable status is becoming "To be paid".
As the BO account Manager I am notified in my dashboard that a new buying has been done and that a payment is pending.</t>
  </si>
  <si>
    <t>If the payment as not been received, after n hours an automatic reminder is sent to the buyer. 
If the payment has not been received after n hours + 4, an action must be created for the BO account Manager to call the buyer and solve the issue or cancel the buying.</t>
  </si>
  <si>
    <t>As a buyer or BO account Manager I can cancel a non paid buying.</t>
  </si>
  <si>
    <t>As a buyer, I can cancel a buying for which I have not made the payment yet. I can cancel a buying directly in my open buying section in the client website or via the link in the buying confirmation email.
If a buying is cancelled, the buying is removed form the BO account manager dashboard and the receivable will be listed again.
As a BO account manager, if the payment delay is too long I can cancel a buying, in this case the receivable will be listed again.</t>
  </si>
  <si>
    <t>Include: add a cancellation link in the confirmation email.</t>
  </si>
  <si>
    <t>As BO account Manager, I can validate that a payment has been done.</t>
  </si>
  <si>
    <t xml:space="preserve">As BO account Manager I can  confirm manually that the buyer payment has been done. </t>
  </si>
  <si>
    <t>Manual</t>
  </si>
  <si>
    <t>As BO account Manager I'm automatically notified when a payment has been done</t>
  </si>
  <si>
    <t>Automatic link with payment system to detect payment received</t>
  </si>
  <si>
    <t xml:space="preserve">AS a seller, once the transfer has been done, I am notified.
Once the payment has been validated, as accounting I receive the invoice information input for exact online
</t>
  </si>
  <si>
    <t>AS a seller, once the transfer has been done from BO, I am notified via email and I receive the commission invoice.
Once the payment has been validated, as accounting I receive the invoice information input for exact online</t>
  </si>
  <si>
    <t>As BO account Manager I can do the payment transfer to seller and EdEBEX prod.</t>
  </si>
  <si>
    <t>Once the buyer paid, as BO account Manager, I get an action to launch the money transfer to the seller with the corresponding amount (buying amount - commission) and EdEBEX account (commission). I receive a file with payment info filled in (I can import this file in my payment system).
I can confirm when the transfers have been done. When the confirmation is done, the receivable status is "Paid to seller".</t>
  </si>
  <si>
    <r>
      <t xml:space="preserve">Once the buyer paid, as BO account Manager, I get an action to launch  </t>
    </r>
    <r>
      <rPr>
        <u/>
        <sz val="10"/>
        <color rgb="FF000000"/>
        <rFont val="Calibri"/>
        <family val="2"/>
      </rPr>
      <t>automatically</t>
    </r>
    <r>
      <rPr>
        <sz val="10"/>
        <color rgb="FF000000"/>
        <rFont val="Calibri"/>
        <family val="2"/>
      </rPr>
      <t xml:space="preserve"> the money transfer to the seller with the corresponding amount (buying amount - commission) and EdEBEX account (commission). 
I can confirm when the transfers have been done. When the confirmation is done, the receivable status is "Paid to seller".</t>
    </r>
  </si>
  <si>
    <t>Export automatically to payment the money transfer EdEBEX has to do (like Isabel) same US as 65</t>
  </si>
  <si>
    <t>As a buyer, at the payment due date + 3 days I am notified that the payment should have been done and I need to check my account and provide an answer to EdEBEX.</t>
  </si>
  <si>
    <t>For all bought receivables, if the debtor payment has not been received yet, as a buyer I am automatically notified by email, at due date + 3 days, that I have to check my account because the payment should have been done.
In the notification email, as a buyer, I have a link where I can click to confirm that I receive the debtor payment. As a buyer I receive reminders until I answer if I received the payment or not.
Then the transaction status will be : Payment check requested</t>
  </si>
  <si>
    <t>Anytime, as a Buyer, I can confirm that a buyer received the debtor payment. I can confirm on the client website or, for the buyer, via the link in the notification email.</t>
  </si>
  <si>
    <t>To be confirmed: does the BO account Manager have the possibility to encode that the buyer received the money ?</t>
  </si>
  <si>
    <t>Once the buyer confirmed he received the debtor payment, as a BO account Manager, I am notified. As a buyer I receive my investment ROI and proposal for new investment</t>
  </si>
  <si>
    <t>As a debtor, if the payment has not been received after 5, 10, 15 &amp; 25 days, I receive an automatic payment reminder by email with different communication based on the reminder number.
For each reminder an automatic email is sent to debtor with payment request + notification to buyer to inform him of reminders sent and ask him to check again his account to check if the payment has been received.</t>
  </si>
  <si>
    <t>As a BO account Manager I can edit and change manually the transactions status based on the status diagram (issue process). The manual status are: Contested after sales, Paid wrong company, EH, EH1, EH2, Closed EH1, Closed EH2</t>
  </si>
  <si>
    <t>Implement exception process in activiti
+ as user I can see history
Or more simply: adapt manually the status (not based on activiti process)</t>
  </si>
  <si>
    <t>3 widgets</t>
  </si>
  <si>
    <t>AS a BO account manager, I can see my reporting  KPI</t>
  </si>
  <si>
    <t>As a BO account Manager I can add a client history</t>
  </si>
  <si>
    <t>As a BO account Manager I can consult and edit the company information on the company page. I cannot edit the information that are encoded on the client website (VAT, name, address, contacts...).
I can also add additional info (marketing, notes).
For debtor I can change the authorized  credit limit and I see the on going credit amount.
For seller, buyer and debtor I can update the credit rating (this has an impact on the profile which is automatically calculated)</t>
  </si>
  <si>
    <t>As a BO account Manager I can search for a contact by name &amp; email address and access the contact information</t>
  </si>
  <si>
    <t>As a BO account Manager I can see all BO history of a user</t>
  </si>
  <si>
    <t xml:space="preserve">As a BO account Manager, I can see the whole history of a contact:
- Interaction with the contact: All emails, calls done from the BO
- Client website History: when did the user logged ? </t>
  </si>
  <si>
    <t>As a sales I can open opportunities for a prospects</t>
  </si>
  <si>
    <t>As a sales, for a prospect I can open and manage an opportunity</t>
  </si>
  <si>
    <t>To be defined by EdEBEX: what is an opportunity, to be used for what ? Previsions ?</t>
  </si>
  <si>
    <t>Sales reporting</t>
  </si>
  <si>
    <t>As a sales I can see my sales reporting</t>
  </si>
  <si>
    <t>As a sales I can see my sales reporting: number of actions done, number of prospects that became clients…</t>
  </si>
  <si>
    <t>As a sales Manager I can see the reporting of all sales</t>
  </si>
  <si>
    <t>BO MIGRATION</t>
  </si>
  <si>
    <t>Migration</t>
  </si>
  <si>
    <t>Migration of existing data from old to new system</t>
  </si>
  <si>
    <t>Commercial actions to be defined by EdEBEX.
The emailing could be done manually via mailchimp.
Export XL with all info</t>
  </si>
  <si>
    <t>As a sales I can see Intermediary report to pay commission</t>
  </si>
  <si>
    <t>I can export this list to calculate commission to be paid to intermediaries</t>
  </si>
  <si>
    <t>To be confirmed by EdEBEX: no validations to be done for renewal ?
No need it before december 2014</t>
  </si>
  <si>
    <t>included confirmation + invoice</t>
  </si>
  <si>
    <t>After the subscription due date, If the user has not paid for a subscription renewal, his account is suspended, He cannot access the client website anymore.</t>
  </si>
  <si>
    <t>As a user I can pay subscription renewal.</t>
  </si>
  <si>
    <t>As a user I can pay subscription renewal. 
Adapt subscription payment process to allow subscription renewal</t>
  </si>
  <si>
    <t>spike payement done before</t>
  </si>
  <si>
    <t>As a BO account Manager I can remove the "legal representative" to a contact. I go to the contact page, I uncheck the "legal representative". I get a warning "Are you sure you want to remove legal representative from this contact, this will suspend his account ?". 
If I click yes, the contact is automatically notified that his account has been suspended + reason and the account is suspended in the client website (no more access). The company must be affected to someone else.</t>
  </si>
  <si>
    <t>Action to be audited</t>
  </si>
  <si>
    <t>Admin</t>
  </si>
  <si>
    <t>Admin Management of back office</t>
  </si>
  <si>
    <t>As a BO administrator I can create a new EdEBEX user and define his role in the application. I can also remove a user or change a user group.</t>
  </si>
  <si>
    <t>Once the payment confirmation has been received, as a seller I automatically receive by email the invoice of the listing fees.
Once the payment has been validated, as accounting, I receive the invoice information input for exact online</t>
  </si>
  <si>
    <t>Jenkins + GITHUB (Virtual machines)+ Set-up Docker</t>
  </si>
  <si>
    <t>L'email contient :
- un message de confirmation
- l'url surveillée
- les 5 premiers résultats</t>
  </si>
  <si>
    <t xml:space="preserve">
En tant qu'utilisateur connecté qui créé un job je reçois un email de confirmation afin d'être sûr que ma demande fonctionne</t>
  </si>
  <si>
    <t>En tant qu'utilisateur connecté je peux créer un job afin de surveiller une URL de résultat boncoin</t>
  </si>
  <si>
    <t>En tant qu'utilisateur connecté je peux supprimer un job afin de l'abandonner</t>
  </si>
  <si>
    <t>En tant qu'utilisateur connecté je peux voir la liste de mes jobs afin de les modifier
Je clique sur le bouton supprimer
Une alerte me demande de confirmer
La page se recharge
Le job n'apparait plus
Un message flash me confirme la suppression</t>
  </si>
  <si>
    <t>En tant qu'utilisateur connecté je peux voir la liste de mes jobs afin de les supprimer</t>
  </si>
  <si>
    <t>J'ouvre l'url (?)
Je peux voir la liste avec les infos :
- Url boncoin
- date de création
- date du dernier email envoyé
- bouton supprimer</t>
  </si>
  <si>
    <t>EMAIL</t>
  </si>
  <si>
    <t>MANAGEMENT</t>
  </si>
  <si>
    <t>En tant qu'utilisateur je me connecte
J'ouvre l'url (?)
Je renseigne l'url boncoin
Je valide
Le système m'informe que je dois recevoir un email de confirmation
En tant qu'utilisateur qui créé un job je reçois un email de confirmation afin d'être sûr que ma demande fonctionne</t>
  </si>
  <si>
    <t>En tant qu'utilisateur je peux créer un compte avec un twitter connect afin de créer des jobs</t>
  </si>
  <si>
    <t>J'ouvre l'url (?)
Je clique sur l'icone twitter
Je valide la connection
Je suis connecté</t>
  </si>
  <si>
    <t>SIGN-IN</t>
  </si>
  <si>
    <t>NOTIFICATION</t>
  </si>
  <si>
    <t>En tant qu'utilisateur qui a créé un job je reçois un email à chaque fois que des annonces nouvelles sont publiées afin de pouvoir les consulter</t>
  </si>
  <si>
    <t>Le job tourne toutes les (?) minutes
Si des nouvelles annonces sont détectées
Un email est envoyé contenant pour chaque annonce :
- le titre cliquable
- le prix
- la photo
- l'url</t>
  </si>
  <si>
    <t>TECHNIQUE</t>
  </si>
  <si>
    <t>Mise en place des TESTS/PROJET/DEPLOIEMENT/GIT</t>
  </si>
  <si>
    <t>Tâche</t>
  </si>
  <si>
    <t>Model + persistance</t>
  </si>
  <si>
    <t>Controller</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</si>
</sst>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color theme="1"/>
      <name val="Calibri"/>
      <family val="2"/>
      <scheme val="minor"/>
    </font>
    <font>
      <b/>
      <sz val="10"/>
      <color rgb="FFFFFFFF"/>
      <name val="Calibri"/>
      <family val="2"/>
    </font>
    <font>
      <sz val="10"/>
      <color rgb="FF000000"/>
      <name val="Calibri"/>
      <family val="2"/>
    </font>
    <font>
      <u/>
      <sz val="12"/>
      <color theme="10"/>
      <name val="Calibri"/>
      <family val="2"/>
      <charset val="128"/>
      <scheme val="minor"/>
    </font>
    <font>
      <u/>
      <sz val="12"/>
      <color theme="11"/>
      <name val="Calibri"/>
      <family val="2"/>
      <charset val="128"/>
      <scheme val="minor"/>
    </font>
    <font>
      <sz val="10"/>
      <color theme="1"/>
      <name val="Calibri"/>
    </font>
    <font>
      <u/>
      <sz val="10"/>
      <color rgb="FF000000"/>
      <name val="Calibri"/>
      <family val="2"/>
    </font>
    <font>
      <sz val="15"/>
      <name val="Calibri"/>
      <scheme val="minor"/>
    </font>
    <font>
      <sz val="15"/>
      <color theme="1"/>
      <name val="Calibri"/>
      <scheme val="minor"/>
    </font>
    <font>
      <b/>
      <sz val="15"/>
      <name val="Calibri"/>
      <scheme val="minor"/>
    </font>
    <font>
      <sz val="10"/>
      <name val="Calibri"/>
      <family val="2"/>
      <scheme val="minor"/>
    </font>
    <font>
      <sz val="10"/>
      <color theme="7" tint="-0.499984740745262"/>
      <name val="Calibri"/>
      <family val="2"/>
    </font>
    <font>
      <sz val="10"/>
      <name val="Calibri"/>
      <family val="2"/>
    </font>
    <font>
      <sz val="10"/>
      <color theme="1"/>
      <name val="Calibri"/>
      <family val="2"/>
      <scheme val="minor"/>
    </font>
  </fonts>
  <fills count="4">
    <fill>
      <patternFill patternType="none"/>
    </fill>
    <fill>
      <patternFill patternType="gray125"/>
    </fill>
    <fill>
      <patternFill patternType="solid">
        <fgColor rgb="FFD10E84"/>
        <bgColor theme="0"/>
      </patternFill>
    </fill>
    <fill>
      <patternFill patternType="solid">
        <fgColor rgb="FFC00000"/>
        <bgColor indexed="64"/>
      </patternFill>
    </fill>
  </fills>
  <borders count="3">
    <border>
      <left/>
      <right/>
      <top/>
      <bottom/>
      <diagonal/>
    </border>
    <border>
      <left/>
      <right/>
      <top/>
      <bottom style="medium">
        <color theme="1"/>
      </bottom>
      <diagonal/>
    </border>
    <border>
      <left/>
      <right/>
      <top style="medium">
        <color theme="1"/>
      </top>
      <bottom style="medium">
        <color theme="1"/>
      </bottom>
      <diagonal/>
    </border>
  </borders>
  <cellStyleXfs count="19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0" borderId="1"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quotePrefix="1" applyFont="1" applyFill="1" applyBorder="1" applyAlignment="1">
      <alignment horizontal="left" vertical="top" wrapText="1"/>
    </xf>
    <xf numFmtId="0" fontId="1" fillId="0" borderId="1" xfId="0" applyFont="1" applyFill="1" applyBorder="1" applyAlignment="1">
      <alignment horizontal="center" vertical="top" wrapText="1"/>
    </xf>
    <xf numFmtId="0" fontId="5" fillId="0" borderId="0" xfId="0" applyFont="1" applyFill="1" applyAlignment="1">
      <alignment vertical="top" wrapText="1"/>
    </xf>
    <xf numFmtId="0" fontId="2" fillId="0" borderId="0" xfId="0" applyFont="1" applyFill="1" applyBorder="1" applyAlignment="1">
      <alignment horizontal="center" vertical="top" wrapText="1"/>
    </xf>
    <xf numFmtId="0" fontId="2" fillId="0" borderId="0" xfId="0" applyFont="1" applyFill="1" applyBorder="1" applyAlignment="1">
      <alignment vertical="top" wrapText="1"/>
    </xf>
    <xf numFmtId="0" fontId="5" fillId="0" borderId="0" xfId="0" applyFont="1" applyFill="1" applyAlignment="1">
      <alignment horizontal="center" vertical="top" wrapText="1"/>
    </xf>
    <xf numFmtId="0" fontId="5" fillId="0" borderId="0" xfId="0" applyFont="1" applyFill="1" applyBorder="1" applyAlignment="1">
      <alignment horizontal="center" vertical="top" wrapText="1"/>
    </xf>
    <xf numFmtId="0" fontId="5" fillId="0" borderId="0" xfId="0" applyFont="1" applyFill="1" applyBorder="1" applyAlignment="1">
      <alignment vertical="top" wrapText="1"/>
    </xf>
    <xf numFmtId="0" fontId="2" fillId="0" borderId="0" xfId="0" applyNumberFormat="1" applyFont="1" applyFill="1" applyBorder="1" applyAlignment="1">
      <alignment horizontal="center" vertical="top" wrapText="1"/>
    </xf>
    <xf numFmtId="20" fontId="5" fillId="0" borderId="0" xfId="0" applyNumberFormat="1" applyFont="1" applyFill="1" applyAlignment="1">
      <alignment vertical="top" wrapText="1"/>
    </xf>
    <xf numFmtId="0" fontId="7" fillId="0" borderId="0" xfId="0" applyFont="1" applyFill="1"/>
    <xf numFmtId="0" fontId="8" fillId="0" borderId="0" xfId="0" applyFont="1" applyFill="1" applyBorder="1" applyAlignment="1">
      <alignment vertical="top"/>
    </xf>
    <xf numFmtId="0" fontId="8" fillId="0" borderId="0" xfId="0" applyFont="1" applyFill="1" applyBorder="1" applyAlignment="1">
      <alignment vertical="top" wrapText="1"/>
    </xf>
    <xf numFmtId="0" fontId="8" fillId="0" borderId="0" xfId="0" applyFont="1" applyFill="1" applyBorder="1" applyAlignment="1">
      <alignment horizontal="center" vertical="top"/>
    </xf>
    <xf numFmtId="0" fontId="9" fillId="0" borderId="0" xfId="0" applyFont="1" applyFill="1" applyBorder="1" applyAlignment="1">
      <alignment horizontal="center" vertical="top"/>
    </xf>
    <xf numFmtId="0" fontId="10" fillId="0" borderId="0" xfId="0" applyFont="1" applyFill="1" applyBorder="1"/>
    <xf numFmtId="0" fontId="11" fillId="3" borderId="0" xfId="0" applyFont="1" applyFill="1" applyAlignment="1">
      <alignment vertical="top" wrapText="1"/>
    </xf>
    <xf numFmtId="0" fontId="1" fillId="2" borderId="2" xfId="0" applyFont="1" applyFill="1" applyBorder="1" applyAlignment="1">
      <alignment horizontal="center" vertical="top" wrapText="1"/>
    </xf>
    <xf numFmtId="0" fontId="1" fillId="2" borderId="2" xfId="0" applyFont="1" applyFill="1" applyBorder="1" applyAlignment="1">
      <alignment horizontal="left" vertical="top" wrapText="1"/>
    </xf>
    <xf numFmtId="0" fontId="12" fillId="0" borderId="0" xfId="0" applyFont="1" applyFill="1" applyAlignment="1">
      <alignment vertical="top" wrapText="1"/>
    </xf>
    <xf numFmtId="0" fontId="13" fillId="0" borderId="0" xfId="0" applyFont="1" applyAlignment="1">
      <alignment vertical="top" wrapText="1"/>
    </xf>
    <xf numFmtId="0" fontId="13" fillId="0" borderId="0" xfId="0" applyFont="1" applyAlignment="1">
      <alignment vertical="top"/>
    </xf>
  </cellXfs>
  <cellStyles count="19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Normal" xfId="0" builtinId="0"/>
  </cellStyles>
  <dxfs count="34">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center"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font>
        <strike val="0"/>
        <outline val="0"/>
        <shadow val="0"/>
        <u val="none"/>
        <vertAlign val="baseline"/>
        <sz val="10"/>
        <name val="Calibri"/>
        <scheme val="none"/>
      </font>
      <fill>
        <patternFill patternType="none"/>
      </fill>
      <alignment horizontal="center" vertical="top" textRotation="0" wrapText="1" indent="0" justifyLastLine="0" shrinkToFit="0" readingOrder="0"/>
    </dxf>
    <dxf>
      <border outline="0">
        <top style="medium">
          <color theme="1"/>
        </top>
      </border>
    </dxf>
    <dxf>
      <font>
        <strike val="0"/>
        <outline val="0"/>
        <shadow val="0"/>
        <u val="none"/>
        <vertAlign val="baseline"/>
        <sz val="10"/>
        <name val="Calibri"/>
        <scheme val="none"/>
      </font>
      <fill>
        <patternFill patternType="none"/>
      </fill>
      <alignment horizontal="general" vertical="top" textRotation="0" wrapText="1" indent="0" justifyLastLine="0" shrinkToFit="0" readingOrder="0"/>
    </dxf>
    <dxf>
      <border outline="0">
        <bottom style="medium">
          <color theme="1"/>
        </bottom>
      </border>
    </dxf>
    <dxf>
      <font>
        <b/>
        <i val="0"/>
        <strike val="0"/>
        <condense val="0"/>
        <extend val="0"/>
        <outline val="0"/>
        <shadow val="0"/>
        <u val="none"/>
        <vertAlign val="baseline"/>
        <sz val="10"/>
        <color rgb="FFFFFFFF"/>
        <name val="Calibri"/>
        <scheme val="none"/>
      </font>
      <fill>
        <patternFill patternType="none">
          <fgColor rgb="FFFF388C"/>
          <bgColor rgb="FFFF388C"/>
        </patternFill>
      </fill>
      <alignment horizontal="center" vertical="top" textRotation="0" wrapText="1" indent="0" justifyLastLine="0" shrinkToFit="0" readingOrder="0"/>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i val="0"/>
        <color rgb="FF00B050"/>
      </font>
      <fill>
        <patternFill>
          <bgColor rgb="FFBDFFDB"/>
        </patternFill>
      </fill>
    </dxf>
    <dxf>
      <font>
        <b val="0"/>
        <i val="0"/>
      </font>
      <fill>
        <patternFill patternType="none">
          <fgColor indexed="64"/>
          <bgColor auto="1"/>
        </patternFill>
      </fill>
    </dxf>
    <dxf>
      <font>
        <b val="0"/>
        <i val="0"/>
      </font>
      <fill>
        <patternFill patternType="solid">
          <fgColor indexed="64"/>
          <bgColor theme="0" tint="-4.9989318521683403E-2"/>
        </patternFill>
      </fill>
    </dxf>
    <dxf>
      <font>
        <color theme="0"/>
      </font>
      <fill>
        <patternFill patternType="solid">
          <fgColor theme="0"/>
          <bgColor rgb="FFD10E84"/>
        </patternFill>
      </fill>
    </dxf>
  </dxfs>
  <tableStyles count="1" defaultTableStyle="TableStyleMedium9" defaultPivotStyle="PivotStyleMedium4">
    <tableStyle name="Table Style 1" pivot="0" count="3">
      <tableStyleElement type="headerRow" dxfId="33"/>
      <tableStyleElement type="firstRowStripe" dxfId="32"/>
      <tableStyleElement type="secondRowStripe" dxfId="3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M102" totalsRowShown="0" headerRowDxfId="16" dataDxfId="14" headerRowBorderDxfId="15" tableBorderDxfId="13">
  <autoFilter ref="A1:M102"/>
  <tableColumns count="13">
    <tableColumn id="1" name="ID" dataDxfId="12"/>
    <tableColumn id="2" name="EPIC  name" dataDxfId="11"/>
    <tableColumn id="3" name="System" dataDxfId="10"/>
    <tableColumn id="4" name="Category" dataDxfId="9"/>
    <tableColumn id="5" name="Business need" dataDxfId="8"/>
    <tableColumn id="6" name="User story" dataDxfId="7"/>
    <tableColumn id="7" name="Priority" dataDxfId="6"/>
    <tableColumn id="8" name="Status" dataDxfId="5"/>
    <tableColumn id="9" name="Sprint" dataDxfId="4"/>
    <tableColumn id="10" name="Size" dataDxfId="3"/>
    <tableColumn id="11" name="Size high" dataDxfId="2"/>
    <tableColumn id="12" name="How to demo" dataDxfId="1"/>
    <tableColumn id="13" name="Note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F1" sqref="F1"/>
    </sheetView>
  </sheetViews>
  <sheetFormatPr baseColWidth="10" defaultRowHeight="12.75"/>
  <cols>
    <col min="1" max="1" width="6.5" style="24" customWidth="1"/>
    <col min="2" max="5" width="11" style="24"/>
    <col min="6" max="6" width="36" style="23" customWidth="1"/>
    <col min="7" max="7" width="11" style="24"/>
    <col min="8" max="8" width="6.5" style="24" customWidth="1"/>
    <col min="9" max="9" width="5.375" style="24" customWidth="1"/>
    <col min="10" max="11" width="11" style="24"/>
    <col min="12" max="12" width="42.25" style="24" customWidth="1"/>
    <col min="13" max="16384" width="11" style="24"/>
  </cols>
  <sheetData>
    <row r="1" spans="1:19" s="19" customFormat="1" ht="13.5" thickBot="1">
      <c r="A1" s="20" t="s">
        <v>20</v>
      </c>
      <c r="B1" s="21" t="s">
        <v>0</v>
      </c>
      <c r="C1" s="21" t="s">
        <v>1</v>
      </c>
      <c r="D1" s="21" t="s">
        <v>2</v>
      </c>
      <c r="E1" s="21" t="s">
        <v>3</v>
      </c>
      <c r="F1" s="21" t="s">
        <v>4</v>
      </c>
      <c r="G1" s="20" t="s">
        <v>5</v>
      </c>
      <c r="H1" s="21" t="s">
        <v>6</v>
      </c>
      <c r="I1" s="20" t="s">
        <v>7</v>
      </c>
      <c r="J1" s="20" t="s">
        <v>8</v>
      </c>
      <c r="K1" s="20" t="s">
        <v>9</v>
      </c>
      <c r="L1" s="21" t="s">
        <v>10</v>
      </c>
      <c r="M1" s="21" t="s">
        <v>11</v>
      </c>
      <c r="N1" s="22"/>
      <c r="O1" s="22"/>
      <c r="P1" s="22"/>
      <c r="Q1" s="22"/>
      <c r="R1" s="22"/>
      <c r="S1" s="22"/>
    </row>
    <row r="2" spans="1:19">
      <c r="A2" s="24">
        <v>8</v>
      </c>
      <c r="B2" s="24" t="s">
        <v>12</v>
      </c>
      <c r="C2" s="24" t="s">
        <v>327</v>
      </c>
      <c r="F2" s="24" t="s">
        <v>328</v>
      </c>
      <c r="G2" s="24">
        <v>1</v>
      </c>
    </row>
    <row r="3" spans="1:19" ht="51">
      <c r="A3" s="24">
        <v>3</v>
      </c>
      <c r="B3" s="24" t="s">
        <v>323</v>
      </c>
      <c r="C3" s="24" t="s">
        <v>13</v>
      </c>
      <c r="F3" s="23" t="s">
        <v>321</v>
      </c>
      <c r="G3" s="24">
        <v>1</v>
      </c>
      <c r="L3" s="23" t="s">
        <v>322</v>
      </c>
    </row>
    <row r="4" spans="1:19" ht="102">
      <c r="A4" s="24">
        <v>1</v>
      </c>
      <c r="B4" s="24" t="s">
        <v>319</v>
      </c>
      <c r="C4" s="24" t="s">
        <v>13</v>
      </c>
      <c r="F4" s="23" t="s">
        <v>313</v>
      </c>
      <c r="G4" s="24">
        <v>2</v>
      </c>
      <c r="L4" s="23" t="s">
        <v>320</v>
      </c>
    </row>
    <row r="5" spans="1:19" ht="89.25">
      <c r="A5" s="24">
        <v>7</v>
      </c>
      <c r="B5" s="24" t="s">
        <v>324</v>
      </c>
      <c r="C5" s="24" t="s">
        <v>318</v>
      </c>
      <c r="F5" s="23" t="s">
        <v>325</v>
      </c>
      <c r="G5" s="24">
        <v>2</v>
      </c>
      <c r="L5" s="23" t="s">
        <v>326</v>
      </c>
    </row>
    <row r="6" spans="1:19" ht="51">
      <c r="A6" s="24">
        <v>2</v>
      </c>
      <c r="B6" s="24" t="s">
        <v>319</v>
      </c>
      <c r="C6" s="24" t="s">
        <v>318</v>
      </c>
      <c r="F6" s="23" t="s">
        <v>312</v>
      </c>
      <c r="G6" s="24">
        <v>3</v>
      </c>
      <c r="L6" s="23" t="s">
        <v>311</v>
      </c>
    </row>
    <row r="7" spans="1:19" ht="76.5">
      <c r="A7" s="24">
        <v>6</v>
      </c>
      <c r="B7" s="24" t="s">
        <v>319</v>
      </c>
      <c r="C7" s="24" t="s">
        <v>13</v>
      </c>
      <c r="F7" s="23" t="s">
        <v>316</v>
      </c>
      <c r="G7" s="24">
        <v>4</v>
      </c>
      <c r="L7" s="23" t="s">
        <v>317</v>
      </c>
    </row>
    <row r="8" spans="1:19" ht="89.25">
      <c r="A8" s="24">
        <v>5</v>
      </c>
      <c r="B8" s="24" t="s">
        <v>319</v>
      </c>
      <c r="C8" s="24" t="s">
        <v>13</v>
      </c>
      <c r="F8" s="23" t="s">
        <v>314</v>
      </c>
      <c r="G8" s="24">
        <v>5</v>
      </c>
      <c r="L8" s="23" t="s">
        <v>315</v>
      </c>
    </row>
  </sheetData>
  <sortState ref="A2:M8">
    <sortCondition ref="G1"/>
  </sortState>
  <conditionalFormatting sqref="H1">
    <cfRule type="containsText" dxfId="30" priority="1" operator="containsText" text="Done">
      <formula>NOT(ISERROR(SEARCH("Done",H1)))</formula>
    </cfRule>
  </conditionalFormatting>
  <dataValidations count="1">
    <dataValidation type="list" allowBlank="1" showInputMessage="1" showErrorMessage="1" sqref="H1">
      <formula1>"Ongoing,Done,On hold,New"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B12" sqref="B12"/>
    </sheetView>
  </sheetViews>
  <sheetFormatPr baseColWidth="10" defaultRowHeight="12.75"/>
  <cols>
    <col min="1" max="1" width="23.625" style="24" customWidth="1"/>
    <col min="2" max="2" width="26.125" style="24" customWidth="1"/>
    <col min="3" max="16384" width="11" style="24"/>
  </cols>
  <sheetData>
    <row r="1" spans="1:4" ht="13.5" thickBot="1">
      <c r="A1" s="21" t="s">
        <v>4</v>
      </c>
      <c r="B1" s="21" t="s">
        <v>329</v>
      </c>
      <c r="C1" s="21"/>
      <c r="D1" s="21"/>
    </row>
    <row r="2" spans="1:4" ht="51">
      <c r="A2" s="23" t="s">
        <v>313</v>
      </c>
      <c r="B2" s="24" t="s">
        <v>330</v>
      </c>
    </row>
    <row r="3" spans="1:4">
      <c r="B3" s="24" t="s">
        <v>331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workbookViewId="0">
      <selection activeCell="F5" sqref="F5"/>
    </sheetView>
  </sheetViews>
  <sheetFormatPr baseColWidth="10" defaultColWidth="10.875" defaultRowHeight="12.75"/>
  <cols>
    <col min="1" max="1" width="5.375" style="8" customWidth="1"/>
    <col min="2" max="2" width="11.625" style="5" customWidth="1"/>
    <col min="3" max="4" width="8.875" style="5" customWidth="1"/>
    <col min="5" max="5" width="14.625" style="5" customWidth="1"/>
    <col min="6" max="6" width="47.5" style="5" customWidth="1"/>
    <col min="7" max="7" width="7" style="8" customWidth="1"/>
    <col min="8" max="8" width="7.125" style="5" customWidth="1"/>
    <col min="9" max="9" width="8" style="5" customWidth="1"/>
    <col min="10" max="10" width="8.375" style="5" customWidth="1"/>
    <col min="11" max="11" width="10.75" style="5" bestFit="1" customWidth="1"/>
    <col min="12" max="12" width="66.5" style="5" customWidth="1"/>
    <col min="13" max="13" width="43" style="5" customWidth="1"/>
    <col min="14" max="16384" width="10.875" style="5"/>
  </cols>
  <sheetData>
    <row r="1" spans="1:13" ht="13.5" thickBot="1">
      <c r="A1" s="4" t="s">
        <v>20</v>
      </c>
      <c r="B1" s="1" t="s">
        <v>0</v>
      </c>
      <c r="C1" s="1" t="s">
        <v>1</v>
      </c>
      <c r="D1" s="1" t="s">
        <v>2</v>
      </c>
      <c r="E1" s="1" t="s">
        <v>3</v>
      </c>
      <c r="F1" s="1" t="s">
        <v>4</v>
      </c>
      <c r="G1" s="4" t="s">
        <v>5</v>
      </c>
      <c r="H1" s="1" t="s">
        <v>6</v>
      </c>
      <c r="I1" s="4" t="s">
        <v>7</v>
      </c>
      <c r="J1" s="4" t="s">
        <v>8</v>
      </c>
      <c r="K1" s="4" t="s">
        <v>9</v>
      </c>
      <c r="L1" s="1" t="s">
        <v>10</v>
      </c>
      <c r="M1" s="1" t="s">
        <v>11</v>
      </c>
    </row>
    <row r="2" spans="1:13" ht="25.5">
      <c r="A2" s="6">
        <v>1</v>
      </c>
      <c r="B2" s="2" t="s">
        <v>12</v>
      </c>
      <c r="C2" s="7" t="s">
        <v>13</v>
      </c>
      <c r="D2" s="2" t="s">
        <v>46</v>
      </c>
      <c r="E2" s="7"/>
      <c r="F2" s="2" t="s">
        <v>14</v>
      </c>
      <c r="G2" s="6">
        <v>1</v>
      </c>
      <c r="H2" s="6"/>
      <c r="I2" s="6"/>
      <c r="J2" s="6">
        <v>3</v>
      </c>
      <c r="K2" s="6">
        <f>Table1[[#This Row],[Size]]</f>
        <v>3</v>
      </c>
      <c r="L2" s="2" t="s">
        <v>207</v>
      </c>
      <c r="M2" s="2" t="s">
        <v>152</v>
      </c>
    </row>
    <row r="3" spans="1:13">
      <c r="A3" s="6">
        <v>2</v>
      </c>
      <c r="B3" s="2" t="s">
        <v>12</v>
      </c>
      <c r="C3" s="7" t="s">
        <v>13</v>
      </c>
      <c r="D3" s="2" t="s">
        <v>47</v>
      </c>
      <c r="E3" s="7"/>
      <c r="F3" s="2" t="s">
        <v>208</v>
      </c>
      <c r="G3" s="6">
        <v>1</v>
      </c>
      <c r="H3" s="6"/>
      <c r="I3" s="6"/>
      <c r="J3" s="6">
        <v>3</v>
      </c>
      <c r="K3" s="6">
        <f>Table1[[#This Row],[Size]]</f>
        <v>3</v>
      </c>
      <c r="L3" s="2" t="s">
        <v>83</v>
      </c>
      <c r="M3" s="2"/>
    </row>
    <row r="4" spans="1:13">
      <c r="A4" s="6">
        <v>3</v>
      </c>
      <c r="B4" s="2" t="s">
        <v>12</v>
      </c>
      <c r="C4" s="7" t="s">
        <v>13</v>
      </c>
      <c r="D4" s="2" t="s">
        <v>48</v>
      </c>
      <c r="E4" s="7"/>
      <c r="F4" s="2" t="s">
        <v>38</v>
      </c>
      <c r="G4" s="6">
        <v>1</v>
      </c>
      <c r="H4" s="6"/>
      <c r="I4" s="6"/>
      <c r="J4" s="6">
        <v>2</v>
      </c>
      <c r="K4" s="6">
        <f>Table1[[#This Row],[Size]]</f>
        <v>2</v>
      </c>
      <c r="L4" s="2"/>
      <c r="M4" s="2" t="s">
        <v>310</v>
      </c>
    </row>
    <row r="5" spans="1:13">
      <c r="A5" s="6">
        <v>4</v>
      </c>
      <c r="B5" s="2" t="s">
        <v>12</v>
      </c>
      <c r="C5" s="7" t="s">
        <v>13</v>
      </c>
      <c r="D5" s="2" t="s">
        <v>15</v>
      </c>
      <c r="E5" s="7"/>
      <c r="F5" s="2" t="s">
        <v>70</v>
      </c>
      <c r="G5" s="6">
        <v>1</v>
      </c>
      <c r="H5" s="6"/>
      <c r="I5" s="6"/>
      <c r="J5" s="6">
        <v>3</v>
      </c>
      <c r="K5" s="6">
        <f>Table1[[#This Row],[Size]]</f>
        <v>3</v>
      </c>
      <c r="L5" s="2"/>
      <c r="M5" s="2"/>
    </row>
    <row r="6" spans="1:13">
      <c r="A6" s="6">
        <v>51</v>
      </c>
      <c r="B6" s="2" t="s">
        <v>12</v>
      </c>
      <c r="C6" s="7" t="s">
        <v>150</v>
      </c>
      <c r="D6" s="2" t="s">
        <v>111</v>
      </c>
      <c r="E6" s="7"/>
      <c r="F6" s="2" t="s">
        <v>209</v>
      </c>
      <c r="G6" s="6">
        <v>1</v>
      </c>
      <c r="H6" s="6"/>
      <c r="I6" s="6"/>
      <c r="J6" s="6">
        <v>3</v>
      </c>
      <c r="K6" s="6">
        <f>Table1[[#This Row],[Size]]</f>
        <v>3</v>
      </c>
      <c r="L6" s="2" t="s">
        <v>210</v>
      </c>
      <c r="M6" s="7"/>
    </row>
    <row r="7" spans="1:13" ht="38.25">
      <c r="A7" s="6">
        <v>5</v>
      </c>
      <c r="B7" s="2" t="s">
        <v>12</v>
      </c>
      <c r="C7" s="7" t="s">
        <v>13</v>
      </c>
      <c r="D7" s="2" t="s">
        <v>211</v>
      </c>
      <c r="E7" s="7"/>
      <c r="F7" s="2" t="s">
        <v>16</v>
      </c>
      <c r="G7" s="6">
        <v>1</v>
      </c>
      <c r="H7" s="6"/>
      <c r="I7" s="6"/>
      <c r="J7" s="6">
        <v>5</v>
      </c>
      <c r="K7" s="6">
        <f>Table1[[#This Row],[Size]]</f>
        <v>5</v>
      </c>
      <c r="L7" s="2" t="s">
        <v>17</v>
      </c>
      <c r="M7" s="2"/>
    </row>
    <row r="8" spans="1:13" ht="25.5">
      <c r="A8" s="6">
        <v>7</v>
      </c>
      <c r="B8" s="2" t="s">
        <v>12</v>
      </c>
      <c r="C8" s="7" t="s">
        <v>150</v>
      </c>
      <c r="D8" s="2" t="s">
        <v>51</v>
      </c>
      <c r="E8" s="7"/>
      <c r="F8" s="2" t="s">
        <v>94</v>
      </c>
      <c r="G8" s="6">
        <v>1</v>
      </c>
      <c r="H8" s="6"/>
      <c r="I8" s="6"/>
      <c r="J8" s="6">
        <v>5</v>
      </c>
      <c r="K8" s="6">
        <v>8</v>
      </c>
      <c r="L8" s="2"/>
      <c r="M8" s="2"/>
    </row>
    <row r="9" spans="1:13" ht="267.75">
      <c r="A9" s="6">
        <v>10</v>
      </c>
      <c r="B9" s="2" t="s">
        <v>95</v>
      </c>
      <c r="C9" s="7" t="s">
        <v>150</v>
      </c>
      <c r="D9" s="2" t="s">
        <v>29</v>
      </c>
      <c r="E9" s="7"/>
      <c r="F9" s="2" t="s">
        <v>39</v>
      </c>
      <c r="G9" s="6">
        <v>1</v>
      </c>
      <c r="H9" s="6"/>
      <c r="I9" s="6"/>
      <c r="J9" s="6">
        <v>5</v>
      </c>
      <c r="K9" s="6">
        <f>Table1[[#This Row],[Size]]</f>
        <v>5</v>
      </c>
      <c r="L9" s="2" t="s">
        <v>212</v>
      </c>
      <c r="M9" s="2" t="s">
        <v>172</v>
      </c>
    </row>
    <row r="10" spans="1:13" ht="66" customHeight="1">
      <c r="A10" s="6">
        <v>11</v>
      </c>
      <c r="B10" s="2" t="s">
        <v>95</v>
      </c>
      <c r="C10" s="7" t="s">
        <v>150</v>
      </c>
      <c r="D10" s="2" t="s">
        <v>29</v>
      </c>
      <c r="E10" s="7"/>
      <c r="F10" s="2" t="s">
        <v>21</v>
      </c>
      <c r="G10" s="6">
        <v>1</v>
      </c>
      <c r="H10" s="6"/>
      <c r="I10" s="6"/>
      <c r="J10" s="6">
        <v>1</v>
      </c>
      <c r="K10" s="6">
        <f>Table1[[#This Row],[Size]]</f>
        <v>1</v>
      </c>
      <c r="L10" s="2" t="s">
        <v>82</v>
      </c>
      <c r="M10" s="2"/>
    </row>
    <row r="11" spans="1:13" ht="38.25">
      <c r="A11" s="6">
        <v>12</v>
      </c>
      <c r="B11" s="2" t="s">
        <v>95</v>
      </c>
      <c r="C11" s="7" t="s">
        <v>150</v>
      </c>
      <c r="D11" s="2" t="s">
        <v>102</v>
      </c>
      <c r="E11" s="7"/>
      <c r="F11" s="2" t="s">
        <v>18</v>
      </c>
      <c r="G11" s="6">
        <v>3</v>
      </c>
      <c r="H11" s="6"/>
      <c r="I11" s="6"/>
      <c r="J11" s="6">
        <v>5</v>
      </c>
      <c r="K11" s="6">
        <f>Table1[[#This Row],[Size]]</f>
        <v>5</v>
      </c>
      <c r="L11" s="2" t="s">
        <v>19</v>
      </c>
      <c r="M11" s="2"/>
    </row>
    <row r="12" spans="1:13" ht="25.5">
      <c r="A12" s="6">
        <v>13</v>
      </c>
      <c r="B12" s="2" t="s">
        <v>95</v>
      </c>
      <c r="C12" s="7" t="s">
        <v>13</v>
      </c>
      <c r="D12" s="2" t="s">
        <v>103</v>
      </c>
      <c r="E12" s="7"/>
      <c r="F12" s="2" t="s">
        <v>151</v>
      </c>
      <c r="G12" s="6">
        <v>1</v>
      </c>
      <c r="H12" s="6"/>
      <c r="I12" s="6"/>
      <c r="J12" s="6">
        <v>1</v>
      </c>
      <c r="K12" s="6">
        <f>Table1[[#This Row],[Size]]</f>
        <v>1</v>
      </c>
      <c r="L12" s="2" t="s">
        <v>213</v>
      </c>
      <c r="M12" s="2" t="s">
        <v>214</v>
      </c>
    </row>
    <row r="13" spans="1:13" ht="25.5">
      <c r="A13" s="6">
        <v>14</v>
      </c>
      <c r="B13" s="2" t="s">
        <v>95</v>
      </c>
      <c r="C13" s="7" t="s">
        <v>150</v>
      </c>
      <c r="D13" s="2" t="s">
        <v>104</v>
      </c>
      <c r="E13" s="7"/>
      <c r="F13" s="2" t="s">
        <v>22</v>
      </c>
      <c r="G13" s="6">
        <v>1</v>
      </c>
      <c r="H13" s="6"/>
      <c r="I13" s="6"/>
      <c r="J13" s="6">
        <v>1</v>
      </c>
      <c r="K13" s="6">
        <f>Table1[[#This Row],[Size]]</f>
        <v>1</v>
      </c>
      <c r="L13" s="2" t="s">
        <v>215</v>
      </c>
      <c r="M13" s="2"/>
    </row>
    <row r="14" spans="1:13" ht="63.75">
      <c r="A14" s="6">
        <v>15</v>
      </c>
      <c r="B14" s="2" t="s">
        <v>95</v>
      </c>
      <c r="C14" s="7" t="s">
        <v>13</v>
      </c>
      <c r="D14" s="2" t="s">
        <v>105</v>
      </c>
      <c r="E14" s="7"/>
      <c r="F14" s="2" t="s">
        <v>23</v>
      </c>
      <c r="G14" s="6">
        <v>2</v>
      </c>
      <c r="H14" s="6"/>
      <c r="I14" s="6"/>
      <c r="J14" s="6">
        <v>1</v>
      </c>
      <c r="K14" s="6">
        <f>Table1[[#This Row],[Size]]</f>
        <v>1</v>
      </c>
      <c r="L14" s="2" t="s">
        <v>24</v>
      </c>
      <c r="M14" s="2" t="s">
        <v>216</v>
      </c>
    </row>
    <row r="15" spans="1:13" ht="25.5">
      <c r="A15" s="6">
        <v>16</v>
      </c>
      <c r="B15" s="2" t="s">
        <v>95</v>
      </c>
      <c r="C15" s="7" t="s">
        <v>13</v>
      </c>
      <c r="D15" s="2" t="s">
        <v>106</v>
      </c>
      <c r="E15" s="7"/>
      <c r="F15" s="2" t="s">
        <v>25</v>
      </c>
      <c r="G15" s="6">
        <v>2</v>
      </c>
      <c r="H15" s="6"/>
      <c r="I15" s="6"/>
      <c r="J15" s="6">
        <v>1</v>
      </c>
      <c r="K15" s="11">
        <v>5</v>
      </c>
      <c r="L15" s="2"/>
      <c r="M15" s="2" t="s">
        <v>217</v>
      </c>
    </row>
    <row r="16" spans="1:13" ht="63.75">
      <c r="A16" s="6">
        <v>17</v>
      </c>
      <c r="B16" s="2" t="s">
        <v>95</v>
      </c>
      <c r="C16" s="7" t="s">
        <v>13</v>
      </c>
      <c r="D16" s="2" t="s">
        <v>106</v>
      </c>
      <c r="E16" s="7"/>
      <c r="F16" s="2" t="s">
        <v>154</v>
      </c>
      <c r="G16" s="6">
        <v>1</v>
      </c>
      <c r="H16" s="6"/>
      <c r="I16" s="6"/>
      <c r="J16" s="6">
        <v>1</v>
      </c>
      <c r="K16" s="6">
        <f>Table1[[#This Row],[Size]]</f>
        <v>1</v>
      </c>
      <c r="L16" s="2" t="s">
        <v>40</v>
      </c>
      <c r="M16" s="2"/>
    </row>
    <row r="17" spans="1:13" ht="57" customHeight="1">
      <c r="A17" s="6">
        <v>27</v>
      </c>
      <c r="B17" s="2" t="s">
        <v>95</v>
      </c>
      <c r="C17" s="7" t="s">
        <v>13</v>
      </c>
      <c r="D17" s="7" t="s">
        <v>157</v>
      </c>
      <c r="E17" s="7"/>
      <c r="F17" s="7" t="s">
        <v>218</v>
      </c>
      <c r="G17" s="6">
        <v>1</v>
      </c>
      <c r="H17" s="7"/>
      <c r="I17" s="7"/>
      <c r="J17" s="6">
        <v>1</v>
      </c>
      <c r="K17" s="6">
        <f>Table1[[#This Row],[Size]]</f>
        <v>1</v>
      </c>
      <c r="L17" s="7" t="s">
        <v>219</v>
      </c>
      <c r="M17" s="7"/>
    </row>
    <row r="18" spans="1:13" ht="38.25">
      <c r="A18" s="6">
        <v>18</v>
      </c>
      <c r="B18" s="2" t="s">
        <v>95</v>
      </c>
      <c r="C18" s="7" t="s">
        <v>13</v>
      </c>
      <c r="D18" s="2" t="s">
        <v>107</v>
      </c>
      <c r="E18" s="7"/>
      <c r="F18" s="2" t="s">
        <v>197</v>
      </c>
      <c r="G18" s="6">
        <v>1</v>
      </c>
      <c r="H18" s="6"/>
      <c r="I18" s="6"/>
      <c r="J18" s="6">
        <v>1</v>
      </c>
      <c r="K18" s="6">
        <f>Table1[[#This Row],[Size]]</f>
        <v>1</v>
      </c>
      <c r="L18" s="2" t="s">
        <v>198</v>
      </c>
      <c r="M18" s="2" t="s">
        <v>220</v>
      </c>
    </row>
    <row r="19" spans="1:13" ht="51">
      <c r="A19" s="6">
        <v>19</v>
      </c>
      <c r="B19" s="2" t="s">
        <v>95</v>
      </c>
      <c r="C19" s="7" t="s">
        <v>13</v>
      </c>
      <c r="D19" s="2" t="s">
        <v>108</v>
      </c>
      <c r="E19" s="7"/>
      <c r="F19" s="2" t="s">
        <v>173</v>
      </c>
      <c r="G19" s="6">
        <v>1</v>
      </c>
      <c r="H19" s="6"/>
      <c r="I19" s="6"/>
      <c r="J19" s="6">
        <v>5</v>
      </c>
      <c r="K19" s="6">
        <f>Table1[[#This Row],[Size]]</f>
        <v>5</v>
      </c>
      <c r="L19" s="2" t="s">
        <v>174</v>
      </c>
      <c r="M19" s="2" t="s">
        <v>199</v>
      </c>
    </row>
    <row r="20" spans="1:13" ht="25.5">
      <c r="A20" s="6">
        <v>28</v>
      </c>
      <c r="B20" s="7" t="s">
        <v>95</v>
      </c>
      <c r="C20" s="7" t="s">
        <v>13</v>
      </c>
      <c r="D20" s="7" t="s">
        <v>221</v>
      </c>
      <c r="E20" s="7"/>
      <c r="F20" s="7" t="s">
        <v>222</v>
      </c>
      <c r="G20" s="6">
        <v>1</v>
      </c>
      <c r="H20" s="7"/>
      <c r="I20" s="7"/>
      <c r="J20" s="6">
        <v>2</v>
      </c>
      <c r="K20" s="6">
        <v>5</v>
      </c>
      <c r="L20" s="7" t="s">
        <v>223</v>
      </c>
      <c r="M20" s="7" t="s">
        <v>224</v>
      </c>
    </row>
    <row r="21" spans="1:13" ht="51">
      <c r="A21" s="6">
        <v>20</v>
      </c>
      <c r="B21" s="2" t="s">
        <v>95</v>
      </c>
      <c r="C21" s="7" t="s">
        <v>13</v>
      </c>
      <c r="D21" s="2" t="s">
        <v>108</v>
      </c>
      <c r="E21" s="7"/>
      <c r="F21" s="2" t="s">
        <v>26</v>
      </c>
      <c r="G21" s="6">
        <v>1</v>
      </c>
      <c r="H21" s="6"/>
      <c r="I21" s="6"/>
      <c r="J21" s="6">
        <v>0.5</v>
      </c>
      <c r="K21" s="6">
        <f>Table1[[#This Row],[Size]]</f>
        <v>0.5</v>
      </c>
      <c r="L21" s="2" t="s">
        <v>225</v>
      </c>
      <c r="M21" s="2" t="s">
        <v>175</v>
      </c>
    </row>
    <row r="22" spans="1:13" ht="38.25">
      <c r="A22" s="6">
        <v>21</v>
      </c>
      <c r="B22" s="2" t="s">
        <v>95</v>
      </c>
      <c r="C22" s="7" t="s">
        <v>150</v>
      </c>
      <c r="D22" s="2" t="s">
        <v>103</v>
      </c>
      <c r="E22" s="7"/>
      <c r="F22" s="2" t="s">
        <v>226</v>
      </c>
      <c r="G22" s="6">
        <v>1</v>
      </c>
      <c r="H22" s="6"/>
      <c r="I22" s="6"/>
      <c r="J22" s="6">
        <v>2</v>
      </c>
      <c r="K22" s="6">
        <f>Table1[[#This Row],[Size]]</f>
        <v>2</v>
      </c>
      <c r="L22" s="2" t="s">
        <v>227</v>
      </c>
      <c r="M22" s="2" t="s">
        <v>228</v>
      </c>
    </row>
    <row r="23" spans="1:13" ht="25.5">
      <c r="A23" s="6">
        <v>26</v>
      </c>
      <c r="B23" s="2" t="s">
        <v>95</v>
      </c>
      <c r="C23" s="7" t="s">
        <v>13</v>
      </c>
      <c r="D23" s="2" t="s">
        <v>155</v>
      </c>
      <c r="E23" s="7"/>
      <c r="F23" s="2" t="s">
        <v>156</v>
      </c>
      <c r="G23" s="6">
        <v>1</v>
      </c>
      <c r="H23" s="6"/>
      <c r="I23" s="6"/>
      <c r="J23" s="6">
        <v>1</v>
      </c>
      <c r="K23" s="6">
        <v>5</v>
      </c>
      <c r="L23" s="2" t="s">
        <v>156</v>
      </c>
      <c r="M23" s="2" t="s">
        <v>229</v>
      </c>
    </row>
    <row r="24" spans="1:13" ht="38.25">
      <c r="A24" s="6">
        <v>22</v>
      </c>
      <c r="B24" s="2" t="s">
        <v>95</v>
      </c>
      <c r="C24" s="7" t="s">
        <v>150</v>
      </c>
      <c r="D24" s="2" t="s">
        <v>109</v>
      </c>
      <c r="E24" s="7"/>
      <c r="F24" s="2" t="s">
        <v>230</v>
      </c>
      <c r="G24" s="6">
        <v>1</v>
      </c>
      <c r="H24" s="6"/>
      <c r="I24" s="6"/>
      <c r="J24" s="6">
        <v>1</v>
      </c>
      <c r="K24" s="6">
        <f>Table1[[#This Row],[Size]]</f>
        <v>1</v>
      </c>
      <c r="L24" s="2" t="s">
        <v>27</v>
      </c>
      <c r="M24" s="2" t="s">
        <v>231</v>
      </c>
    </row>
    <row r="25" spans="1:13" ht="25.5">
      <c r="A25" s="6">
        <v>24</v>
      </c>
      <c r="B25" s="2" t="s">
        <v>95</v>
      </c>
      <c r="C25" s="7" t="s">
        <v>13</v>
      </c>
      <c r="D25" s="2" t="s">
        <v>105</v>
      </c>
      <c r="E25" s="7"/>
      <c r="F25" s="2" t="s">
        <v>30</v>
      </c>
      <c r="G25" s="6">
        <v>2</v>
      </c>
      <c r="H25" s="6"/>
      <c r="I25" s="6"/>
      <c r="J25" s="6">
        <v>0.5</v>
      </c>
      <c r="K25" s="6">
        <f>Table1[[#This Row],[Size]]</f>
        <v>0.5</v>
      </c>
      <c r="L25" s="2" t="s">
        <v>42</v>
      </c>
      <c r="M25" s="2"/>
    </row>
    <row r="26" spans="1:13" ht="25.5">
      <c r="A26" s="6">
        <v>23</v>
      </c>
      <c r="B26" s="2" t="s">
        <v>95</v>
      </c>
      <c r="C26" s="7" t="s">
        <v>150</v>
      </c>
      <c r="D26" s="2" t="s">
        <v>109</v>
      </c>
      <c r="E26" s="7"/>
      <c r="F26" s="2" t="s">
        <v>31</v>
      </c>
      <c r="G26" s="6">
        <v>2</v>
      </c>
      <c r="H26" s="6"/>
      <c r="I26" s="6"/>
      <c r="J26" s="6">
        <v>1</v>
      </c>
      <c r="K26" s="6">
        <f>Table1[[#This Row],[Size]]</f>
        <v>1</v>
      </c>
      <c r="L26" s="2" t="s">
        <v>28</v>
      </c>
      <c r="M26" s="2" t="s">
        <v>232</v>
      </c>
    </row>
    <row r="27" spans="1:13" ht="89.25">
      <c r="A27" s="6">
        <v>25</v>
      </c>
      <c r="B27" s="2" t="s">
        <v>95</v>
      </c>
      <c r="C27" s="7" t="s">
        <v>13</v>
      </c>
      <c r="D27" s="2" t="s">
        <v>110</v>
      </c>
      <c r="E27" s="7"/>
      <c r="F27" s="2" t="s">
        <v>91</v>
      </c>
      <c r="G27" s="6">
        <v>1</v>
      </c>
      <c r="H27" s="6"/>
      <c r="I27" s="6"/>
      <c r="J27" s="6">
        <v>2</v>
      </c>
      <c r="K27" s="6">
        <f>Table1[[#This Row],[Size]]</f>
        <v>2</v>
      </c>
      <c r="L27" s="2" t="s">
        <v>233</v>
      </c>
      <c r="M27" s="2"/>
    </row>
    <row r="28" spans="1:13" ht="51">
      <c r="A28" s="6">
        <v>59</v>
      </c>
      <c r="B28" s="2" t="s">
        <v>98</v>
      </c>
      <c r="C28" s="7" t="s">
        <v>150</v>
      </c>
      <c r="D28" s="2" t="s">
        <v>110</v>
      </c>
      <c r="E28" s="7"/>
      <c r="F28" s="2" t="s">
        <v>90</v>
      </c>
      <c r="G28" s="6">
        <v>2</v>
      </c>
      <c r="H28" s="6"/>
      <c r="I28" s="6"/>
      <c r="J28" s="6">
        <v>2</v>
      </c>
      <c r="K28" s="6">
        <f>Table1[[#This Row],[Size]]</f>
        <v>2</v>
      </c>
      <c r="L28" s="2" t="s">
        <v>203</v>
      </c>
      <c r="M28" s="2" t="s">
        <v>45</v>
      </c>
    </row>
    <row r="29" spans="1:13" ht="40.35" customHeight="1">
      <c r="A29" s="6">
        <v>51</v>
      </c>
      <c r="B29" s="2" t="s">
        <v>98</v>
      </c>
      <c r="C29" s="7" t="s">
        <v>150</v>
      </c>
      <c r="D29" s="2" t="s">
        <v>111</v>
      </c>
      <c r="E29" s="7"/>
      <c r="F29" s="2" t="s">
        <v>234</v>
      </c>
      <c r="G29" s="6">
        <v>1</v>
      </c>
      <c r="H29" s="6"/>
      <c r="I29" s="6"/>
      <c r="J29" s="6">
        <v>8</v>
      </c>
      <c r="K29" s="6">
        <f>Table1[[#This Row],[Size]]</f>
        <v>8</v>
      </c>
      <c r="L29" s="2" t="s">
        <v>235</v>
      </c>
      <c r="M29" s="2" t="s">
        <v>84</v>
      </c>
    </row>
    <row r="30" spans="1:13" ht="25.5">
      <c r="A30" s="6">
        <v>52</v>
      </c>
      <c r="B30" s="2" t="s">
        <v>98</v>
      </c>
      <c r="C30" s="7" t="s">
        <v>150</v>
      </c>
      <c r="D30" s="2" t="s">
        <v>112</v>
      </c>
      <c r="E30" s="7"/>
      <c r="F30" s="2" t="s">
        <v>49</v>
      </c>
      <c r="G30" s="6">
        <v>1</v>
      </c>
      <c r="H30" s="6"/>
      <c r="I30" s="6"/>
      <c r="J30" s="6">
        <v>2</v>
      </c>
      <c r="K30" s="6">
        <f>Table1[[#This Row],[Size]]</f>
        <v>2</v>
      </c>
      <c r="L30" s="2" t="s">
        <v>236</v>
      </c>
      <c r="M30" s="2" t="s">
        <v>84</v>
      </c>
    </row>
    <row r="31" spans="1:13" ht="25.5">
      <c r="A31" s="6">
        <v>54</v>
      </c>
      <c r="B31" s="2" t="s">
        <v>98</v>
      </c>
      <c r="C31" s="7" t="s">
        <v>150</v>
      </c>
      <c r="D31" s="2" t="s">
        <v>112</v>
      </c>
      <c r="E31" s="7"/>
      <c r="F31" s="2" t="s">
        <v>50</v>
      </c>
      <c r="G31" s="6">
        <v>1</v>
      </c>
      <c r="H31" s="6"/>
      <c r="I31" s="6"/>
      <c r="J31" s="6">
        <v>1</v>
      </c>
      <c r="K31" s="6">
        <f>Table1[[#This Row],[Size]]</f>
        <v>1</v>
      </c>
      <c r="L31" s="2"/>
      <c r="M31" s="2" t="s">
        <v>84</v>
      </c>
    </row>
    <row r="32" spans="1:13" ht="38.25">
      <c r="A32" s="6">
        <v>56</v>
      </c>
      <c r="B32" s="2" t="s">
        <v>98</v>
      </c>
      <c r="C32" s="7" t="s">
        <v>150</v>
      </c>
      <c r="D32" s="2" t="s">
        <v>110</v>
      </c>
      <c r="E32" s="7"/>
      <c r="F32" s="2" t="s">
        <v>53</v>
      </c>
      <c r="G32" s="6">
        <v>1</v>
      </c>
      <c r="H32" s="6"/>
      <c r="I32" s="6"/>
      <c r="J32" s="6">
        <v>1</v>
      </c>
      <c r="K32" s="6">
        <f>Table1[[#This Row],[Size]]</f>
        <v>1</v>
      </c>
      <c r="L32" s="2" t="s">
        <v>74</v>
      </c>
      <c r="M32" s="2"/>
    </row>
    <row r="33" spans="1:13" ht="54" customHeight="1">
      <c r="A33" s="6">
        <v>57</v>
      </c>
      <c r="B33" s="2" t="s">
        <v>98</v>
      </c>
      <c r="C33" s="7" t="s">
        <v>150</v>
      </c>
      <c r="D33" s="2" t="s">
        <v>110</v>
      </c>
      <c r="E33" s="7"/>
      <c r="F33" s="2" t="s">
        <v>54</v>
      </c>
      <c r="G33" s="6">
        <v>1</v>
      </c>
      <c r="H33" s="6"/>
      <c r="I33" s="6"/>
      <c r="J33" s="6">
        <v>1</v>
      </c>
      <c r="K33" s="6">
        <f>Table1[[#This Row],[Size]]</f>
        <v>1</v>
      </c>
      <c r="L33" s="2" t="s">
        <v>55</v>
      </c>
      <c r="M33" s="2" t="s">
        <v>237</v>
      </c>
    </row>
    <row r="34" spans="1:13" ht="38.25">
      <c r="A34" s="6">
        <v>58</v>
      </c>
      <c r="B34" s="2" t="s">
        <v>98</v>
      </c>
      <c r="C34" s="7" t="s">
        <v>150</v>
      </c>
      <c r="D34" s="2" t="s">
        <v>110</v>
      </c>
      <c r="E34" s="7"/>
      <c r="F34" s="2" t="s">
        <v>153</v>
      </c>
      <c r="G34" s="6">
        <v>3</v>
      </c>
      <c r="H34" s="6"/>
      <c r="I34" s="6"/>
      <c r="J34" s="6">
        <v>3</v>
      </c>
      <c r="K34" s="6">
        <f>Table1[[#This Row],[Size]]</f>
        <v>3</v>
      </c>
      <c r="L34" s="2" t="s">
        <v>176</v>
      </c>
      <c r="M34" s="2" t="s">
        <v>238</v>
      </c>
    </row>
    <row r="35" spans="1:13" ht="255">
      <c r="A35" s="6">
        <v>30</v>
      </c>
      <c r="B35" s="2" t="s">
        <v>96</v>
      </c>
      <c r="C35" s="7" t="s">
        <v>150</v>
      </c>
      <c r="D35" s="2" t="s">
        <v>32</v>
      </c>
      <c r="E35" s="7"/>
      <c r="F35" s="2" t="s">
        <v>33</v>
      </c>
      <c r="G35" s="6">
        <v>1</v>
      </c>
      <c r="H35" s="6"/>
      <c r="I35" s="6"/>
      <c r="J35" s="6">
        <v>3</v>
      </c>
      <c r="K35" s="11">
        <v>5</v>
      </c>
      <c r="L35" s="2" t="s">
        <v>239</v>
      </c>
      <c r="M35" s="2" t="s">
        <v>240</v>
      </c>
    </row>
    <row r="36" spans="1:13" ht="63.75">
      <c r="A36" s="6">
        <v>31</v>
      </c>
      <c r="B36" s="2" t="s">
        <v>96</v>
      </c>
      <c r="C36" s="7" t="s">
        <v>150</v>
      </c>
      <c r="D36" s="2" t="s">
        <v>32</v>
      </c>
      <c r="E36" s="7"/>
      <c r="F36" s="2" t="s">
        <v>241</v>
      </c>
      <c r="G36" s="6">
        <v>1</v>
      </c>
      <c r="H36" s="6"/>
      <c r="I36" s="6"/>
      <c r="J36" s="6">
        <v>1</v>
      </c>
      <c r="K36" s="6">
        <f>Table1[[#This Row],[Size]]</f>
        <v>1</v>
      </c>
      <c r="L36" s="2" t="s">
        <v>242</v>
      </c>
      <c r="M36" s="2" t="s">
        <v>243</v>
      </c>
    </row>
    <row r="37" spans="1:13" ht="38.25">
      <c r="A37" s="6">
        <v>33</v>
      </c>
      <c r="B37" s="2" t="s">
        <v>96</v>
      </c>
      <c r="C37" s="7" t="s">
        <v>150</v>
      </c>
      <c r="D37" s="2" t="s">
        <v>108</v>
      </c>
      <c r="E37" s="7"/>
      <c r="F37" s="2" t="s">
        <v>200</v>
      </c>
      <c r="G37" s="6">
        <v>1</v>
      </c>
      <c r="H37" s="6"/>
      <c r="I37" s="6"/>
      <c r="J37" s="6">
        <v>1</v>
      </c>
      <c r="K37" s="6">
        <f>Table1[[#This Row],[Size]]</f>
        <v>1</v>
      </c>
      <c r="L37" s="2" t="s">
        <v>161</v>
      </c>
      <c r="M37" s="2" t="s">
        <v>244</v>
      </c>
    </row>
    <row r="38" spans="1:13" ht="54" customHeight="1">
      <c r="A38" s="6">
        <v>34</v>
      </c>
      <c r="B38" s="2" t="s">
        <v>96</v>
      </c>
      <c r="C38" s="7" t="s">
        <v>13</v>
      </c>
      <c r="D38" s="2" t="s">
        <v>105</v>
      </c>
      <c r="E38" s="7"/>
      <c r="F38" s="2" t="s">
        <v>34</v>
      </c>
      <c r="G38" s="6">
        <v>1</v>
      </c>
      <c r="H38" s="6"/>
      <c r="I38" s="6"/>
      <c r="J38" s="6">
        <v>1</v>
      </c>
      <c r="K38" s="6">
        <f>Table1[[#This Row],[Size]]</f>
        <v>1</v>
      </c>
      <c r="L38" s="2" t="s">
        <v>41</v>
      </c>
      <c r="M38" s="2"/>
    </row>
    <row r="39" spans="1:13" ht="63.75">
      <c r="A39" s="6">
        <v>35</v>
      </c>
      <c r="B39" s="2" t="s">
        <v>96</v>
      </c>
      <c r="C39" s="7" t="s">
        <v>13</v>
      </c>
      <c r="D39" s="2" t="s">
        <v>103</v>
      </c>
      <c r="E39" s="7"/>
      <c r="F39" s="2" t="s">
        <v>245</v>
      </c>
      <c r="G39" s="6">
        <v>1</v>
      </c>
      <c r="H39" s="6"/>
      <c r="I39" s="6"/>
      <c r="J39" s="6">
        <v>1</v>
      </c>
      <c r="K39" s="6">
        <f>Table1[[#This Row],[Size]]</f>
        <v>1</v>
      </c>
      <c r="L39" s="2" t="s">
        <v>309</v>
      </c>
      <c r="M39" s="2"/>
    </row>
    <row r="40" spans="1:13" ht="76.5">
      <c r="A40" s="6">
        <v>43</v>
      </c>
      <c r="B40" s="2" t="s">
        <v>96</v>
      </c>
      <c r="C40" s="7" t="s">
        <v>13</v>
      </c>
      <c r="D40" s="2" t="s">
        <v>157</v>
      </c>
      <c r="E40" s="7"/>
      <c r="F40" s="2" t="s">
        <v>158</v>
      </c>
      <c r="G40" s="6">
        <v>1</v>
      </c>
      <c r="H40" s="6"/>
      <c r="I40" s="6"/>
      <c r="J40" s="6">
        <v>1</v>
      </c>
      <c r="K40" s="6">
        <f>Table1[[#This Row],[Size]]</f>
        <v>1</v>
      </c>
      <c r="L40" s="2" t="s">
        <v>159</v>
      </c>
      <c r="M40" s="2"/>
    </row>
    <row r="41" spans="1:13" ht="25.5">
      <c r="A41" s="6">
        <v>42</v>
      </c>
      <c r="B41" s="2" t="s">
        <v>96</v>
      </c>
      <c r="C41" s="7" t="s">
        <v>13</v>
      </c>
      <c r="D41" s="2" t="s">
        <v>246</v>
      </c>
      <c r="E41" s="7"/>
      <c r="F41" s="2" t="s">
        <v>247</v>
      </c>
      <c r="G41" s="6">
        <v>1</v>
      </c>
      <c r="H41" s="6"/>
      <c r="I41" s="6"/>
      <c r="J41" s="6">
        <v>2</v>
      </c>
      <c r="K41" s="6">
        <f>Table1[[#This Row],[Size]]</f>
        <v>2</v>
      </c>
      <c r="L41" s="2" t="s">
        <v>247</v>
      </c>
      <c r="M41" s="2" t="s">
        <v>248</v>
      </c>
    </row>
    <row r="42" spans="1:13" ht="89.25">
      <c r="A42" s="6">
        <v>41</v>
      </c>
      <c r="B42" s="2" t="s">
        <v>96</v>
      </c>
      <c r="C42" s="7" t="s">
        <v>13</v>
      </c>
      <c r="D42" s="2" t="s">
        <v>157</v>
      </c>
      <c r="E42" s="7"/>
      <c r="F42" s="2" t="s">
        <v>177</v>
      </c>
      <c r="G42" s="6">
        <v>1</v>
      </c>
      <c r="H42" s="6"/>
      <c r="I42" s="6"/>
      <c r="J42" s="6">
        <v>2</v>
      </c>
      <c r="K42" s="6">
        <f>Table1[[#This Row],[Size]]</f>
        <v>2</v>
      </c>
      <c r="L42" s="3" t="s">
        <v>249</v>
      </c>
      <c r="M42" s="2" t="s">
        <v>124</v>
      </c>
    </row>
    <row r="43" spans="1:13" ht="25.5">
      <c r="A43" s="6">
        <v>36</v>
      </c>
      <c r="B43" s="2" t="s">
        <v>96</v>
      </c>
      <c r="C43" s="7" t="s">
        <v>13</v>
      </c>
      <c r="D43" s="2" t="s">
        <v>114</v>
      </c>
      <c r="E43" s="7"/>
      <c r="F43" s="2" t="s">
        <v>123</v>
      </c>
      <c r="G43" s="6">
        <v>1</v>
      </c>
      <c r="H43" s="6"/>
      <c r="I43" s="6"/>
      <c r="J43" s="6">
        <v>1</v>
      </c>
      <c r="K43" s="6">
        <f>Table1[[#This Row],[Size]]</f>
        <v>1</v>
      </c>
      <c r="L43" s="2" t="s">
        <v>43</v>
      </c>
      <c r="M43" s="2" t="s">
        <v>35</v>
      </c>
    </row>
    <row r="44" spans="1:13" ht="63.75">
      <c r="A44" s="6">
        <v>37</v>
      </c>
      <c r="B44" s="2" t="s">
        <v>96</v>
      </c>
      <c r="C44" s="7" t="s">
        <v>13</v>
      </c>
      <c r="D44" s="2" t="s">
        <v>107</v>
      </c>
      <c r="E44" s="7"/>
      <c r="F44" s="2" t="s">
        <v>44</v>
      </c>
      <c r="G44" s="6">
        <v>1</v>
      </c>
      <c r="H44" s="6"/>
      <c r="I44" s="6"/>
      <c r="J44" s="6">
        <v>1</v>
      </c>
      <c r="K44" s="6">
        <f>Table1[[#This Row],[Size]]</f>
        <v>1</v>
      </c>
      <c r="L44" s="2" t="s">
        <v>162</v>
      </c>
      <c r="M44" s="2"/>
    </row>
    <row r="45" spans="1:13" ht="54" customHeight="1">
      <c r="A45" s="6">
        <v>38</v>
      </c>
      <c r="B45" s="2" t="s">
        <v>96</v>
      </c>
      <c r="C45" s="7" t="s">
        <v>13</v>
      </c>
      <c r="D45" s="2" t="s">
        <v>119</v>
      </c>
      <c r="E45" s="7"/>
      <c r="F45" s="2" t="s">
        <v>36</v>
      </c>
      <c r="G45" s="6">
        <v>1</v>
      </c>
      <c r="H45" s="6"/>
      <c r="I45" s="6"/>
      <c r="J45" s="6">
        <v>0.5</v>
      </c>
      <c r="K45" s="6">
        <f>Table1[[#This Row],[Size]]</f>
        <v>0.5</v>
      </c>
      <c r="L45" s="2" t="s">
        <v>160</v>
      </c>
      <c r="M45" s="2"/>
    </row>
    <row r="46" spans="1:13" ht="54" customHeight="1">
      <c r="A46" s="6">
        <v>39</v>
      </c>
      <c r="B46" s="2" t="s">
        <v>96</v>
      </c>
      <c r="C46" s="7" t="s">
        <v>150</v>
      </c>
      <c r="D46" s="2" t="s">
        <v>115</v>
      </c>
      <c r="E46" s="7"/>
      <c r="F46" s="2" t="s">
        <v>133</v>
      </c>
      <c r="G46" s="6">
        <v>1</v>
      </c>
      <c r="H46" s="6"/>
      <c r="I46" s="6"/>
      <c r="J46" s="6">
        <v>0.5</v>
      </c>
      <c r="K46" s="6">
        <f>Table1[[#This Row],[Size]]</f>
        <v>0.5</v>
      </c>
      <c r="L46" s="2" t="s">
        <v>37</v>
      </c>
      <c r="M46" s="2"/>
    </row>
    <row r="47" spans="1:13" ht="25.5">
      <c r="A47" s="6">
        <v>40</v>
      </c>
      <c r="B47" s="2" t="s">
        <v>96</v>
      </c>
      <c r="C47" s="7" t="s">
        <v>150</v>
      </c>
      <c r="D47" s="2" t="s">
        <v>32</v>
      </c>
      <c r="E47" s="7"/>
      <c r="F47" s="2" t="s">
        <v>52</v>
      </c>
      <c r="G47" s="6">
        <v>1</v>
      </c>
      <c r="H47" s="6"/>
      <c r="I47" s="6"/>
      <c r="J47" s="6">
        <v>1</v>
      </c>
      <c r="K47" s="6">
        <f>Table1[[#This Row],[Size]]</f>
        <v>1</v>
      </c>
      <c r="L47" s="2" t="s">
        <v>163</v>
      </c>
      <c r="M47" s="2" t="s">
        <v>250</v>
      </c>
    </row>
    <row r="48" spans="1:13" ht="51">
      <c r="A48" s="6">
        <v>60</v>
      </c>
      <c r="B48" s="2" t="s">
        <v>99</v>
      </c>
      <c r="C48" s="7" t="s">
        <v>13</v>
      </c>
      <c r="D48" s="2" t="s">
        <v>103</v>
      </c>
      <c r="E48" s="7"/>
      <c r="F48" s="2" t="s">
        <v>56</v>
      </c>
      <c r="G48" s="6">
        <v>2</v>
      </c>
      <c r="H48" s="6"/>
      <c r="I48" s="6"/>
      <c r="J48" s="6">
        <v>1</v>
      </c>
      <c r="K48" s="6">
        <f>Table1[[#This Row],[Size]]</f>
        <v>1</v>
      </c>
      <c r="L48" s="2" t="s">
        <v>251</v>
      </c>
      <c r="M48" s="2"/>
    </row>
    <row r="49" spans="1:13" ht="63.75">
      <c r="A49" s="6">
        <v>74</v>
      </c>
      <c r="B49" s="7" t="s">
        <v>99</v>
      </c>
      <c r="C49" s="7" t="s">
        <v>13</v>
      </c>
      <c r="D49" s="2" t="s">
        <v>103</v>
      </c>
      <c r="E49" s="7"/>
      <c r="F49" s="7" t="s">
        <v>252</v>
      </c>
      <c r="G49" s="6">
        <v>3</v>
      </c>
      <c r="H49" s="7"/>
      <c r="I49" s="7"/>
      <c r="J49" s="6">
        <v>5</v>
      </c>
      <c r="K49" s="6">
        <v>8</v>
      </c>
      <c r="L49" s="7" t="s">
        <v>253</v>
      </c>
      <c r="M49" s="7"/>
    </row>
    <row r="50" spans="1:13" ht="102">
      <c r="A50" s="6">
        <v>61</v>
      </c>
      <c r="B50" s="2" t="s">
        <v>99</v>
      </c>
      <c r="C50" s="7" t="s">
        <v>150</v>
      </c>
      <c r="D50" s="2" t="s">
        <v>113</v>
      </c>
      <c r="E50" s="7"/>
      <c r="F50" s="2" t="s">
        <v>59</v>
      </c>
      <c r="G50" s="6">
        <v>1</v>
      </c>
      <c r="H50" s="6"/>
      <c r="I50" s="6"/>
      <c r="J50" s="6">
        <v>1</v>
      </c>
      <c r="K50" s="6">
        <f>Table1[[#This Row],[Size]]</f>
        <v>1</v>
      </c>
      <c r="L50" s="2" t="s">
        <v>60</v>
      </c>
      <c r="M50" s="2" t="s">
        <v>61</v>
      </c>
    </row>
    <row r="51" spans="1:13" ht="51">
      <c r="A51" s="6">
        <v>62</v>
      </c>
      <c r="B51" s="2" t="s">
        <v>99</v>
      </c>
      <c r="C51" s="7" t="s">
        <v>150</v>
      </c>
      <c r="D51" s="2" t="s">
        <v>113</v>
      </c>
      <c r="E51" s="7"/>
      <c r="F51" s="2" t="s">
        <v>57</v>
      </c>
      <c r="G51" s="6">
        <v>1</v>
      </c>
      <c r="H51" s="6"/>
      <c r="I51" s="6"/>
      <c r="J51" s="6">
        <v>2</v>
      </c>
      <c r="K51" s="6">
        <f>Table1[[#This Row],[Size]]</f>
        <v>2</v>
      </c>
      <c r="L51" s="2" t="s">
        <v>58</v>
      </c>
      <c r="M51" s="2"/>
    </row>
    <row r="52" spans="1:13" ht="127.5">
      <c r="A52" s="6">
        <v>63</v>
      </c>
      <c r="B52" s="2" t="s">
        <v>99</v>
      </c>
      <c r="C52" s="7" t="s">
        <v>150</v>
      </c>
      <c r="D52" s="2" t="s">
        <v>62</v>
      </c>
      <c r="E52" s="7"/>
      <c r="F52" s="2" t="s">
        <v>116</v>
      </c>
      <c r="G52" s="6">
        <v>1</v>
      </c>
      <c r="H52" s="6"/>
      <c r="I52" s="6"/>
      <c r="J52" s="6">
        <v>3</v>
      </c>
      <c r="K52" s="6">
        <f>Table1[[#This Row],[Size]]</f>
        <v>3</v>
      </c>
      <c r="L52" s="2" t="s">
        <v>254</v>
      </c>
      <c r="M52" s="2" t="s">
        <v>85</v>
      </c>
    </row>
    <row r="53" spans="1:13" ht="38.25">
      <c r="A53" s="6">
        <v>72</v>
      </c>
      <c r="B53" s="2" t="s">
        <v>99</v>
      </c>
      <c r="C53" s="7" t="s">
        <v>13</v>
      </c>
      <c r="D53" s="2" t="s">
        <v>105</v>
      </c>
      <c r="E53" s="7"/>
      <c r="F53" s="2" t="s">
        <v>178</v>
      </c>
      <c r="G53" s="6">
        <v>1</v>
      </c>
      <c r="H53" s="6"/>
      <c r="I53" s="6"/>
      <c r="J53" s="6">
        <v>1</v>
      </c>
      <c r="K53" s="6">
        <f>Table1[[#This Row],[Size]]</f>
        <v>1</v>
      </c>
      <c r="L53" s="2" t="s">
        <v>255</v>
      </c>
      <c r="M53" s="2"/>
    </row>
    <row r="54" spans="1:13" ht="89.25">
      <c r="A54" s="6">
        <v>64</v>
      </c>
      <c r="B54" s="2" t="s">
        <v>99</v>
      </c>
      <c r="C54" s="7" t="s">
        <v>150</v>
      </c>
      <c r="D54" s="2" t="s">
        <v>117</v>
      </c>
      <c r="E54" s="7"/>
      <c r="F54" s="2" t="s">
        <v>256</v>
      </c>
      <c r="G54" s="6">
        <v>1</v>
      </c>
      <c r="H54" s="6"/>
      <c r="I54" s="6"/>
      <c r="J54" s="6">
        <v>1</v>
      </c>
      <c r="K54" s="6">
        <f>Table1[[#This Row],[Size]]</f>
        <v>1</v>
      </c>
      <c r="L54" s="2" t="s">
        <v>257</v>
      </c>
      <c r="M54" s="2" t="s">
        <v>258</v>
      </c>
    </row>
    <row r="55" spans="1:13" ht="25.5">
      <c r="A55" s="6">
        <v>73</v>
      </c>
      <c r="B55" s="2" t="s">
        <v>99</v>
      </c>
      <c r="C55" s="7" t="s">
        <v>13</v>
      </c>
      <c r="D55" s="2" t="s">
        <v>108</v>
      </c>
      <c r="E55" s="7"/>
      <c r="F55" s="2" t="s">
        <v>259</v>
      </c>
      <c r="G55" s="6">
        <v>1</v>
      </c>
      <c r="H55" s="7"/>
      <c r="I55" s="7"/>
      <c r="J55" s="6">
        <v>0.5</v>
      </c>
      <c r="K55" s="6">
        <v>0.5</v>
      </c>
      <c r="L55" s="7" t="s">
        <v>260</v>
      </c>
      <c r="M55" s="7" t="s">
        <v>261</v>
      </c>
    </row>
    <row r="56" spans="1:13" ht="25.5">
      <c r="A56" s="6">
        <v>76</v>
      </c>
      <c r="B56" s="2" t="s">
        <v>99</v>
      </c>
      <c r="C56" s="7" t="s">
        <v>13</v>
      </c>
      <c r="D56" s="2" t="s">
        <v>108</v>
      </c>
      <c r="E56" s="7"/>
      <c r="F56" s="2" t="s">
        <v>259</v>
      </c>
      <c r="G56" s="6">
        <v>3</v>
      </c>
      <c r="H56" s="7"/>
      <c r="I56" s="7"/>
      <c r="J56" s="6">
        <v>5</v>
      </c>
      <c r="K56" s="6">
        <v>5</v>
      </c>
      <c r="L56" s="7" t="s">
        <v>262</v>
      </c>
      <c r="M56" s="7" t="s">
        <v>263</v>
      </c>
    </row>
    <row r="57" spans="1:13" ht="51">
      <c r="A57" s="6">
        <v>66</v>
      </c>
      <c r="B57" s="2" t="s">
        <v>99</v>
      </c>
      <c r="C57" s="7" t="s">
        <v>13</v>
      </c>
      <c r="D57" s="2" t="s">
        <v>103</v>
      </c>
      <c r="E57" s="7"/>
      <c r="F57" s="2" t="s">
        <v>264</v>
      </c>
      <c r="G57" s="6">
        <v>1</v>
      </c>
      <c r="H57" s="6"/>
      <c r="I57" s="6"/>
      <c r="J57" s="6">
        <v>1</v>
      </c>
      <c r="K57" s="6">
        <f>Table1[[#This Row],[Size]]</f>
        <v>1</v>
      </c>
      <c r="L57" s="2" t="s">
        <v>265</v>
      </c>
      <c r="M57" s="2"/>
    </row>
    <row r="58" spans="1:13" ht="76.5">
      <c r="A58" s="6">
        <v>65</v>
      </c>
      <c r="B58" s="2" t="s">
        <v>99</v>
      </c>
      <c r="C58" s="7" t="s">
        <v>13</v>
      </c>
      <c r="D58" s="2" t="s">
        <v>108</v>
      </c>
      <c r="E58" s="7"/>
      <c r="F58" s="2" t="s">
        <v>266</v>
      </c>
      <c r="G58" s="6">
        <v>1</v>
      </c>
      <c r="H58" s="6"/>
      <c r="I58" s="6"/>
      <c r="J58" s="6">
        <v>1</v>
      </c>
      <c r="K58" s="11">
        <v>1</v>
      </c>
      <c r="L58" s="2" t="s">
        <v>267</v>
      </c>
      <c r="M58" s="2"/>
    </row>
    <row r="59" spans="1:13" ht="63.75">
      <c r="A59" s="6">
        <v>75</v>
      </c>
      <c r="B59" s="2" t="s">
        <v>99</v>
      </c>
      <c r="C59" s="7" t="s">
        <v>13</v>
      </c>
      <c r="D59" s="2" t="s">
        <v>108</v>
      </c>
      <c r="E59" s="7"/>
      <c r="F59" s="2" t="s">
        <v>266</v>
      </c>
      <c r="G59" s="6">
        <v>3</v>
      </c>
      <c r="H59" s="6"/>
      <c r="I59" s="6"/>
      <c r="J59" s="6">
        <v>3</v>
      </c>
      <c r="K59" s="11">
        <v>3</v>
      </c>
      <c r="L59" s="2" t="s">
        <v>268</v>
      </c>
      <c r="M59" s="2" t="s">
        <v>269</v>
      </c>
    </row>
    <row r="60" spans="1:13" ht="89.25">
      <c r="A60" s="6">
        <v>67</v>
      </c>
      <c r="B60" s="2" t="s">
        <v>99</v>
      </c>
      <c r="C60" s="7" t="s">
        <v>13</v>
      </c>
      <c r="D60" s="2" t="s">
        <v>103</v>
      </c>
      <c r="E60" s="7"/>
      <c r="F60" s="2" t="s">
        <v>75</v>
      </c>
      <c r="G60" s="6">
        <v>1</v>
      </c>
      <c r="H60" s="6"/>
      <c r="I60" s="6"/>
      <c r="J60" s="6">
        <v>2</v>
      </c>
      <c r="K60" s="6">
        <f>Table1[[#This Row],[Size]]</f>
        <v>2</v>
      </c>
      <c r="L60" s="2" t="s">
        <v>164</v>
      </c>
      <c r="M60" s="2"/>
    </row>
    <row r="61" spans="1:13" ht="25.5">
      <c r="A61" s="6">
        <v>68</v>
      </c>
      <c r="B61" s="2" t="s">
        <v>99</v>
      </c>
      <c r="C61" s="7" t="s">
        <v>13</v>
      </c>
      <c r="D61" s="2" t="s">
        <v>103</v>
      </c>
      <c r="E61" s="7"/>
      <c r="F61" s="2" t="s">
        <v>63</v>
      </c>
      <c r="G61" s="6">
        <v>1</v>
      </c>
      <c r="H61" s="6"/>
      <c r="I61" s="6"/>
      <c r="J61" s="6">
        <v>1</v>
      </c>
      <c r="K61" s="6">
        <f>Table1[[#This Row],[Size]]</f>
        <v>1</v>
      </c>
      <c r="L61" s="2" t="s">
        <v>64</v>
      </c>
      <c r="M61" s="2"/>
    </row>
    <row r="62" spans="1:13" ht="51">
      <c r="A62" s="6">
        <v>71</v>
      </c>
      <c r="B62" s="2" t="s">
        <v>99</v>
      </c>
      <c r="C62" s="7" t="s">
        <v>13</v>
      </c>
      <c r="D62" s="2" t="s">
        <v>103</v>
      </c>
      <c r="E62" s="7"/>
      <c r="F62" s="2" t="s">
        <v>65</v>
      </c>
      <c r="G62" s="6">
        <v>1</v>
      </c>
      <c r="H62" s="6"/>
      <c r="I62" s="6"/>
      <c r="J62" s="6">
        <v>2</v>
      </c>
      <c r="K62" s="6">
        <f>Table1[[#This Row],[Size]]</f>
        <v>2</v>
      </c>
      <c r="L62" s="2" t="s">
        <v>66</v>
      </c>
      <c r="M62" s="2" t="s">
        <v>76</v>
      </c>
    </row>
    <row r="63" spans="1:13" ht="25.5">
      <c r="A63" s="6">
        <v>80</v>
      </c>
      <c r="B63" s="2" t="s">
        <v>97</v>
      </c>
      <c r="C63" s="7" t="s">
        <v>13</v>
      </c>
      <c r="D63" s="2" t="s">
        <v>103</v>
      </c>
      <c r="E63" s="7"/>
      <c r="F63" s="2" t="s">
        <v>67</v>
      </c>
      <c r="G63" s="6">
        <v>1</v>
      </c>
      <c r="H63" s="6"/>
      <c r="I63" s="6"/>
      <c r="J63" s="6">
        <v>1</v>
      </c>
      <c r="K63" s="6">
        <f>Table1[[#This Row],[Size]]</f>
        <v>1</v>
      </c>
      <c r="L63" s="2" t="s">
        <v>77</v>
      </c>
      <c r="M63" s="2"/>
    </row>
    <row r="64" spans="1:13" ht="89.25">
      <c r="A64" s="6">
        <v>81</v>
      </c>
      <c r="B64" s="2" t="s">
        <v>97</v>
      </c>
      <c r="C64" s="7" t="s">
        <v>13</v>
      </c>
      <c r="D64" s="2" t="s">
        <v>103</v>
      </c>
      <c r="E64" s="7"/>
      <c r="F64" s="2" t="s">
        <v>270</v>
      </c>
      <c r="G64" s="6">
        <v>1</v>
      </c>
      <c r="H64" s="6"/>
      <c r="I64" s="6"/>
      <c r="J64" s="6">
        <v>1</v>
      </c>
      <c r="K64" s="6">
        <f>Table1[[#This Row],[Size]]</f>
        <v>1</v>
      </c>
      <c r="L64" s="2" t="s">
        <v>271</v>
      </c>
      <c r="M64" s="2"/>
    </row>
    <row r="65" spans="1:13" ht="25.5">
      <c r="A65" s="6">
        <v>82</v>
      </c>
      <c r="B65" s="2" t="s">
        <v>97</v>
      </c>
      <c r="C65" s="7" t="s">
        <v>150</v>
      </c>
      <c r="D65" s="2" t="s">
        <v>68</v>
      </c>
      <c r="E65" s="7"/>
      <c r="F65" s="2" t="s">
        <v>69</v>
      </c>
      <c r="G65" s="6">
        <v>1</v>
      </c>
      <c r="H65" s="6"/>
      <c r="I65" s="6"/>
      <c r="J65" s="6">
        <v>0.5</v>
      </c>
      <c r="K65" s="6">
        <f>Table1[[#This Row],[Size]]</f>
        <v>0.5</v>
      </c>
      <c r="L65" s="2" t="s">
        <v>272</v>
      </c>
      <c r="M65" s="2" t="s">
        <v>273</v>
      </c>
    </row>
    <row r="66" spans="1:13" ht="76.5">
      <c r="A66" s="6">
        <v>84</v>
      </c>
      <c r="B66" s="2" t="s">
        <v>97</v>
      </c>
      <c r="C66" s="7" t="s">
        <v>13</v>
      </c>
      <c r="D66" s="2" t="s">
        <v>103</v>
      </c>
      <c r="E66" s="7"/>
      <c r="F66" s="2" t="s">
        <v>274</v>
      </c>
      <c r="G66" s="6">
        <v>1</v>
      </c>
      <c r="H66" s="6"/>
      <c r="I66" s="6"/>
      <c r="J66" s="6">
        <v>2</v>
      </c>
      <c r="K66" s="6">
        <f>Table1[[#This Row],[Size]]</f>
        <v>2</v>
      </c>
      <c r="L66" s="2" t="s">
        <v>71</v>
      </c>
      <c r="M66" s="2" t="s">
        <v>86</v>
      </c>
    </row>
    <row r="67" spans="1:13" ht="76.5">
      <c r="A67" s="6">
        <v>85</v>
      </c>
      <c r="B67" s="2" t="s">
        <v>97</v>
      </c>
      <c r="C67" s="7" t="s">
        <v>13</v>
      </c>
      <c r="D67" s="2" t="s">
        <v>105</v>
      </c>
      <c r="E67" s="7"/>
      <c r="F67" s="2" t="s">
        <v>73</v>
      </c>
      <c r="G67" s="6">
        <v>1</v>
      </c>
      <c r="H67" s="6"/>
      <c r="I67" s="6"/>
      <c r="J67" s="6">
        <v>2</v>
      </c>
      <c r="K67" s="6">
        <f>Table1[[#This Row],[Size]]</f>
        <v>2</v>
      </c>
      <c r="L67" s="2" t="s">
        <v>275</v>
      </c>
      <c r="M67" s="2" t="s">
        <v>87</v>
      </c>
    </row>
    <row r="68" spans="1:13" ht="51">
      <c r="A68" s="6">
        <v>86</v>
      </c>
      <c r="B68" s="2" t="s">
        <v>97</v>
      </c>
      <c r="C68" s="7" t="s">
        <v>13</v>
      </c>
      <c r="D68" s="2" t="s">
        <v>118</v>
      </c>
      <c r="E68" s="7"/>
      <c r="F68" s="2" t="s">
        <v>72</v>
      </c>
      <c r="G68" s="6">
        <v>1</v>
      </c>
      <c r="H68" s="6"/>
      <c r="I68" s="6"/>
      <c r="J68" s="6">
        <v>5</v>
      </c>
      <c r="K68" s="6">
        <v>8</v>
      </c>
      <c r="L68" s="2" t="s">
        <v>276</v>
      </c>
      <c r="M68" s="2" t="s">
        <v>277</v>
      </c>
    </row>
    <row r="69" spans="1:13">
      <c r="A69" s="6">
        <v>100</v>
      </c>
      <c r="B69" s="2" t="s">
        <v>13</v>
      </c>
      <c r="C69" s="7" t="s">
        <v>13</v>
      </c>
      <c r="D69" s="2" t="s">
        <v>111</v>
      </c>
      <c r="E69" s="7"/>
      <c r="F69" s="2" t="s">
        <v>78</v>
      </c>
      <c r="G69" s="6">
        <v>2</v>
      </c>
      <c r="H69" s="6"/>
      <c r="I69" s="6"/>
      <c r="J69" s="6">
        <v>5</v>
      </c>
      <c r="K69" s="11">
        <v>8</v>
      </c>
      <c r="L69" s="2" t="s">
        <v>278</v>
      </c>
      <c r="M69" s="2" t="s">
        <v>88</v>
      </c>
    </row>
    <row r="70" spans="1:13" ht="25.5">
      <c r="A70" s="6">
        <v>101</v>
      </c>
      <c r="B70" s="2" t="s">
        <v>13</v>
      </c>
      <c r="C70" s="7" t="s">
        <v>13</v>
      </c>
      <c r="D70" s="2" t="s">
        <v>100</v>
      </c>
      <c r="E70" s="7"/>
      <c r="F70" s="2" t="s">
        <v>79</v>
      </c>
      <c r="G70" s="6">
        <v>1</v>
      </c>
      <c r="H70" s="6"/>
      <c r="I70" s="6"/>
      <c r="J70" s="6">
        <v>1</v>
      </c>
      <c r="K70" s="6">
        <f>Table1[[#This Row],[Size]]</f>
        <v>1</v>
      </c>
      <c r="L70" s="2" t="s">
        <v>80</v>
      </c>
      <c r="M70" s="2" t="s">
        <v>89</v>
      </c>
    </row>
    <row r="71" spans="1:13" ht="25.5">
      <c r="A71" s="6">
        <v>103</v>
      </c>
      <c r="B71" s="2" t="s">
        <v>13</v>
      </c>
      <c r="C71" s="7" t="s">
        <v>13</v>
      </c>
      <c r="D71" s="2" t="s">
        <v>112</v>
      </c>
      <c r="E71" s="7"/>
      <c r="F71" s="2" t="s">
        <v>81</v>
      </c>
      <c r="G71" s="6">
        <v>1</v>
      </c>
      <c r="H71" s="6"/>
      <c r="I71" s="6"/>
      <c r="J71" s="6">
        <v>3</v>
      </c>
      <c r="K71" s="6">
        <f>Table1[[#This Row],[Size]]</f>
        <v>3</v>
      </c>
      <c r="L71" s="2" t="s">
        <v>279</v>
      </c>
      <c r="M71" s="2" t="s">
        <v>93</v>
      </c>
    </row>
    <row r="72" spans="1:13" ht="38.25">
      <c r="A72" s="6">
        <v>104</v>
      </c>
      <c r="B72" s="2" t="s">
        <v>101</v>
      </c>
      <c r="C72" s="7" t="s">
        <v>13</v>
      </c>
      <c r="D72" s="2" t="s">
        <v>179</v>
      </c>
      <c r="E72" s="7"/>
      <c r="F72" s="2" t="s">
        <v>92</v>
      </c>
      <c r="G72" s="6">
        <v>2</v>
      </c>
      <c r="H72" s="6"/>
      <c r="I72" s="6"/>
      <c r="J72" s="6">
        <v>5</v>
      </c>
      <c r="K72" s="6">
        <f>Table1[[#This Row],[Size]]</f>
        <v>5</v>
      </c>
      <c r="L72" s="2" t="s">
        <v>180</v>
      </c>
      <c r="M72" s="2" t="s">
        <v>181</v>
      </c>
    </row>
    <row r="73" spans="1:13" ht="63.75">
      <c r="A73" s="6">
        <v>120</v>
      </c>
      <c r="B73" s="2" t="s">
        <v>126</v>
      </c>
      <c r="C73" s="7" t="s">
        <v>13</v>
      </c>
      <c r="D73" s="2" t="s">
        <v>120</v>
      </c>
      <c r="E73" s="7"/>
      <c r="F73" s="2" t="s">
        <v>280</v>
      </c>
      <c r="G73" s="6">
        <v>3</v>
      </c>
      <c r="H73" s="6"/>
      <c r="I73" s="6"/>
      <c r="J73" s="6">
        <v>13</v>
      </c>
      <c r="K73" s="6">
        <f>Table1[[#This Row],[Size]]</f>
        <v>13</v>
      </c>
      <c r="L73" s="2" t="s">
        <v>201</v>
      </c>
      <c r="M73" s="2"/>
    </row>
    <row r="74" spans="1:13" ht="51">
      <c r="A74" s="6">
        <v>121</v>
      </c>
      <c r="B74" s="2" t="s">
        <v>126</v>
      </c>
      <c r="C74" s="7" t="s">
        <v>13</v>
      </c>
      <c r="D74" s="2" t="s">
        <v>127</v>
      </c>
      <c r="E74" s="7"/>
      <c r="F74" s="2" t="s">
        <v>182</v>
      </c>
      <c r="G74" s="6">
        <v>1</v>
      </c>
      <c r="H74" s="6"/>
      <c r="I74" s="6"/>
      <c r="J74" s="6">
        <v>1</v>
      </c>
      <c r="K74" s="6">
        <f>Table1[[#This Row],[Size]]</f>
        <v>1</v>
      </c>
      <c r="L74" s="2" t="s">
        <v>183</v>
      </c>
      <c r="M74" s="2"/>
    </row>
    <row r="75" spans="1:13" ht="89.25">
      <c r="A75" s="6">
        <v>122</v>
      </c>
      <c r="B75" s="2" t="s">
        <v>126</v>
      </c>
      <c r="C75" s="7" t="s">
        <v>13</v>
      </c>
      <c r="D75" s="2" t="s">
        <v>128</v>
      </c>
      <c r="E75" s="7"/>
      <c r="F75" s="2" t="s">
        <v>184</v>
      </c>
      <c r="G75" s="6">
        <v>1</v>
      </c>
      <c r="H75" s="6"/>
      <c r="I75" s="6"/>
      <c r="J75" s="6">
        <v>1</v>
      </c>
      <c r="K75" s="6">
        <f>Table1[[#This Row],[Size]]</f>
        <v>1</v>
      </c>
      <c r="L75" s="2" t="s">
        <v>281</v>
      </c>
      <c r="M75" s="2"/>
    </row>
    <row r="76" spans="1:13" ht="25.5">
      <c r="A76" s="6">
        <v>123</v>
      </c>
      <c r="B76" s="2" t="s">
        <v>126</v>
      </c>
      <c r="C76" s="7" t="s">
        <v>13</v>
      </c>
      <c r="D76" s="2" t="s">
        <v>129</v>
      </c>
      <c r="E76" s="7"/>
      <c r="F76" s="2" t="s">
        <v>185</v>
      </c>
      <c r="G76" s="6">
        <v>1</v>
      </c>
      <c r="H76" s="6"/>
      <c r="I76" s="6"/>
      <c r="J76" s="6">
        <v>0.5</v>
      </c>
      <c r="K76" s="6">
        <f>Table1[[#This Row],[Size]]</f>
        <v>0.5</v>
      </c>
      <c r="L76" s="2" t="s">
        <v>186</v>
      </c>
      <c r="M76" s="2"/>
    </row>
    <row r="77" spans="1:13" ht="25.5">
      <c r="A77" s="6">
        <v>124</v>
      </c>
      <c r="B77" s="2" t="s">
        <v>126</v>
      </c>
      <c r="C77" s="7" t="s">
        <v>13</v>
      </c>
      <c r="D77" s="2" t="s">
        <v>130</v>
      </c>
      <c r="E77" s="7"/>
      <c r="F77" s="2" t="s">
        <v>187</v>
      </c>
      <c r="G77" s="6">
        <v>1</v>
      </c>
      <c r="H77" s="6"/>
      <c r="I77" s="6"/>
      <c r="J77" s="6">
        <v>0.5</v>
      </c>
      <c r="K77" s="6">
        <f>Table1[[#This Row],[Size]]</f>
        <v>0.5</v>
      </c>
      <c r="L77" s="2" t="s">
        <v>188</v>
      </c>
      <c r="M77" s="2"/>
    </row>
    <row r="78" spans="1:13" ht="25.5">
      <c r="A78" s="6">
        <v>125</v>
      </c>
      <c r="B78" s="2" t="s">
        <v>126</v>
      </c>
      <c r="C78" s="7" t="s">
        <v>13</v>
      </c>
      <c r="D78" s="2" t="s">
        <v>131</v>
      </c>
      <c r="E78" s="7"/>
      <c r="F78" s="2" t="s">
        <v>189</v>
      </c>
      <c r="G78" s="6">
        <v>1</v>
      </c>
      <c r="H78" s="6"/>
      <c r="I78" s="6"/>
      <c r="J78" s="6">
        <v>0.5</v>
      </c>
      <c r="K78" s="6">
        <f>Table1[[#This Row],[Size]]</f>
        <v>0.5</v>
      </c>
      <c r="L78" s="2" t="s">
        <v>190</v>
      </c>
      <c r="M78" s="2"/>
    </row>
    <row r="79" spans="1:13" ht="25.5">
      <c r="A79" s="6">
        <v>126</v>
      </c>
      <c r="B79" s="2" t="s">
        <v>126</v>
      </c>
      <c r="C79" s="7" t="s">
        <v>13</v>
      </c>
      <c r="D79" s="2" t="s">
        <v>191</v>
      </c>
      <c r="E79" s="7"/>
      <c r="F79" s="2" t="s">
        <v>192</v>
      </c>
      <c r="G79" s="6">
        <v>1</v>
      </c>
      <c r="H79" s="6"/>
      <c r="I79" s="6"/>
      <c r="J79" s="6">
        <v>0.5</v>
      </c>
      <c r="K79" s="6">
        <f>Table1[[#This Row],[Size]]</f>
        <v>0.5</v>
      </c>
      <c r="L79" s="2" t="s">
        <v>282</v>
      </c>
      <c r="M79" s="2"/>
    </row>
    <row r="80" spans="1:13" ht="66" customHeight="1">
      <c r="A80" s="6">
        <v>127</v>
      </c>
      <c r="B80" s="2" t="s">
        <v>126</v>
      </c>
      <c r="C80" s="7" t="s">
        <v>13</v>
      </c>
      <c r="D80" s="2" t="s">
        <v>120</v>
      </c>
      <c r="E80" s="7"/>
      <c r="F80" s="2" t="s">
        <v>283</v>
      </c>
      <c r="G80" s="6">
        <v>2</v>
      </c>
      <c r="H80" s="6"/>
      <c r="I80" s="6"/>
      <c r="J80" s="6">
        <v>5</v>
      </c>
      <c r="K80" s="6">
        <f>Table1[[#This Row],[Size]]</f>
        <v>5</v>
      </c>
      <c r="L80" s="2" t="s">
        <v>284</v>
      </c>
      <c r="M80" s="2"/>
    </row>
    <row r="81" spans="1:13" ht="25.5">
      <c r="A81" s="6">
        <v>129</v>
      </c>
      <c r="B81" s="2" t="s">
        <v>98</v>
      </c>
      <c r="C81" s="7" t="s">
        <v>150</v>
      </c>
      <c r="D81" s="2" t="s">
        <v>121</v>
      </c>
      <c r="E81" s="7"/>
      <c r="F81" s="2" t="s">
        <v>193</v>
      </c>
      <c r="G81" s="6">
        <v>2</v>
      </c>
      <c r="H81" s="6"/>
      <c r="I81" s="6"/>
      <c r="J81" s="6">
        <v>2</v>
      </c>
      <c r="K81" s="11">
        <v>5</v>
      </c>
      <c r="L81" s="2" t="s">
        <v>194</v>
      </c>
      <c r="M81" s="2"/>
    </row>
    <row r="82" spans="1:13" ht="25.5">
      <c r="A82" s="6">
        <v>130</v>
      </c>
      <c r="B82" s="2" t="s">
        <v>98</v>
      </c>
      <c r="C82" s="7" t="s">
        <v>150</v>
      </c>
      <c r="D82" s="5" t="s">
        <v>125</v>
      </c>
      <c r="F82" s="5" t="s">
        <v>132</v>
      </c>
      <c r="G82" s="8">
        <v>5</v>
      </c>
      <c r="J82" s="8"/>
      <c r="K82" s="6"/>
      <c r="L82" s="5" t="s">
        <v>122</v>
      </c>
    </row>
    <row r="83" spans="1:13" ht="76.5">
      <c r="A83" s="8">
        <v>200</v>
      </c>
      <c r="B83" s="5" t="s">
        <v>137</v>
      </c>
      <c r="C83" s="5" t="s">
        <v>134</v>
      </c>
      <c r="D83" s="5" t="s">
        <v>127</v>
      </c>
      <c r="F83" s="5" t="s">
        <v>135</v>
      </c>
      <c r="G83" s="8">
        <v>2</v>
      </c>
      <c r="J83" s="8">
        <v>2</v>
      </c>
      <c r="K83" s="6">
        <f>Table1[[#This Row],[Size]]</f>
        <v>2</v>
      </c>
      <c r="L83" s="5" t="s">
        <v>195</v>
      </c>
    </row>
    <row r="84" spans="1:13" ht="51">
      <c r="A84" s="8">
        <v>201</v>
      </c>
      <c r="B84" s="5" t="s">
        <v>137</v>
      </c>
      <c r="C84" s="5" t="s">
        <v>134</v>
      </c>
      <c r="D84" s="5" t="s">
        <v>128</v>
      </c>
      <c r="F84" s="5" t="s">
        <v>196</v>
      </c>
      <c r="G84" s="8">
        <v>2</v>
      </c>
      <c r="J84" s="8">
        <v>2</v>
      </c>
      <c r="K84" s="6">
        <f>Table1[[#This Row],[Size]]</f>
        <v>2</v>
      </c>
      <c r="L84" s="5" t="s">
        <v>136</v>
      </c>
    </row>
    <row r="85" spans="1:13" ht="76.5">
      <c r="A85" s="8">
        <v>202</v>
      </c>
      <c r="B85" s="2" t="s">
        <v>137</v>
      </c>
      <c r="C85" s="5" t="s">
        <v>134</v>
      </c>
      <c r="D85" s="5" t="s">
        <v>141</v>
      </c>
      <c r="F85" s="5" t="s">
        <v>138</v>
      </c>
      <c r="G85" s="8">
        <v>2</v>
      </c>
      <c r="J85" s="8">
        <v>2</v>
      </c>
      <c r="K85" s="6">
        <f>Table1[[#This Row],[Size]]</f>
        <v>2</v>
      </c>
      <c r="L85" s="5" t="s">
        <v>140</v>
      </c>
      <c r="M85" s="5" t="s">
        <v>139</v>
      </c>
    </row>
    <row r="86" spans="1:13" ht="25.5">
      <c r="A86" s="8">
        <v>208</v>
      </c>
      <c r="B86" s="2" t="s">
        <v>137</v>
      </c>
      <c r="C86" s="5" t="s">
        <v>134</v>
      </c>
      <c r="D86" s="5" t="s">
        <v>141</v>
      </c>
      <c r="F86" s="5" t="s">
        <v>285</v>
      </c>
      <c r="G86" s="8">
        <v>2</v>
      </c>
      <c r="J86" s="8">
        <v>3</v>
      </c>
      <c r="K86" s="6">
        <f>Table1[[#This Row],[Size]]</f>
        <v>3</v>
      </c>
      <c r="L86" s="5" t="s">
        <v>286</v>
      </c>
      <c r="M86" s="5" t="s">
        <v>287</v>
      </c>
    </row>
    <row r="87" spans="1:13" ht="57" customHeight="1">
      <c r="A87" s="8">
        <v>209</v>
      </c>
      <c r="B87" s="2" t="s">
        <v>137</v>
      </c>
      <c r="C87" s="5" t="s">
        <v>134</v>
      </c>
      <c r="D87" s="5" t="s">
        <v>288</v>
      </c>
      <c r="F87" s="5" t="s">
        <v>289</v>
      </c>
      <c r="G87" s="8">
        <v>3</v>
      </c>
      <c r="J87" s="8">
        <v>2</v>
      </c>
      <c r="K87" s="6">
        <f>Table1[[#This Row],[Size]]</f>
        <v>2</v>
      </c>
      <c r="L87" s="5" t="s">
        <v>290</v>
      </c>
    </row>
    <row r="88" spans="1:13" ht="25.5">
      <c r="A88" s="8">
        <v>210</v>
      </c>
      <c r="B88" s="2" t="s">
        <v>137</v>
      </c>
      <c r="C88" s="5" t="s">
        <v>134</v>
      </c>
      <c r="D88" s="5" t="s">
        <v>288</v>
      </c>
      <c r="F88" s="5" t="s">
        <v>291</v>
      </c>
      <c r="G88" s="8">
        <v>3</v>
      </c>
      <c r="J88" s="8">
        <v>1</v>
      </c>
      <c r="K88" s="6">
        <f>Table1[[#This Row],[Size]]</f>
        <v>1</v>
      </c>
      <c r="L88" s="5" t="s">
        <v>291</v>
      </c>
    </row>
    <row r="89" spans="1:13" ht="51">
      <c r="A89" s="8">
        <v>203</v>
      </c>
      <c r="B89" s="2" t="s">
        <v>137</v>
      </c>
      <c r="C89" s="5" t="s">
        <v>134</v>
      </c>
      <c r="D89" s="5" t="s">
        <v>148</v>
      </c>
      <c r="F89" s="5" t="s">
        <v>142</v>
      </c>
      <c r="G89" s="8">
        <v>2</v>
      </c>
      <c r="J89" s="8">
        <v>1</v>
      </c>
      <c r="K89" s="6">
        <f>Table1[[#This Row],[Size]]</f>
        <v>1</v>
      </c>
      <c r="L89" s="5" t="s">
        <v>144</v>
      </c>
    </row>
    <row r="90" spans="1:13" ht="51">
      <c r="A90" s="8">
        <v>204</v>
      </c>
      <c r="B90" s="2" t="s">
        <v>137</v>
      </c>
      <c r="C90" s="5" t="s">
        <v>134</v>
      </c>
      <c r="D90" s="5" t="s">
        <v>148</v>
      </c>
      <c r="F90" s="5" t="s">
        <v>143</v>
      </c>
      <c r="G90" s="8">
        <v>2</v>
      </c>
      <c r="J90" s="8">
        <v>1</v>
      </c>
      <c r="K90" s="6">
        <f>Table1[[#This Row],[Size]]</f>
        <v>1</v>
      </c>
      <c r="L90" s="5" t="s">
        <v>146</v>
      </c>
    </row>
    <row r="91" spans="1:13" ht="51">
      <c r="A91" s="8">
        <v>205</v>
      </c>
      <c r="B91" s="2" t="s">
        <v>137</v>
      </c>
      <c r="C91" s="5" t="s">
        <v>134</v>
      </c>
      <c r="D91" s="5" t="s">
        <v>148</v>
      </c>
      <c r="F91" s="5" t="s">
        <v>145</v>
      </c>
      <c r="G91" s="8">
        <v>2</v>
      </c>
      <c r="J91" s="8">
        <v>0.5</v>
      </c>
      <c r="K91" s="6">
        <f>Table1[[#This Row],[Size]]</f>
        <v>0.5</v>
      </c>
      <c r="L91" s="5" t="s">
        <v>147</v>
      </c>
    </row>
    <row r="92" spans="1:13">
      <c r="A92" s="8">
        <v>106</v>
      </c>
      <c r="B92" s="7" t="s">
        <v>292</v>
      </c>
      <c r="C92" s="5" t="s">
        <v>13</v>
      </c>
      <c r="D92" s="5" t="s">
        <v>293</v>
      </c>
      <c r="F92" s="5" t="s">
        <v>293</v>
      </c>
      <c r="G92" s="8">
        <v>0</v>
      </c>
      <c r="J92" s="8">
        <v>13</v>
      </c>
      <c r="K92" s="8">
        <v>20</v>
      </c>
      <c r="L92" s="5" t="s">
        <v>294</v>
      </c>
    </row>
    <row r="93" spans="1:13" ht="76.5">
      <c r="A93" s="8">
        <v>206</v>
      </c>
      <c r="B93" s="5" t="s">
        <v>13</v>
      </c>
      <c r="C93" s="5" t="s">
        <v>13</v>
      </c>
      <c r="D93" s="5" t="s">
        <v>141</v>
      </c>
      <c r="F93" s="5" t="s">
        <v>149</v>
      </c>
      <c r="G93" s="8">
        <v>1</v>
      </c>
      <c r="J93" s="8">
        <v>3</v>
      </c>
      <c r="K93" s="6">
        <f>Table1[[#This Row],[Size]]</f>
        <v>3</v>
      </c>
      <c r="L93" s="5" t="s">
        <v>202</v>
      </c>
      <c r="M93" s="5" t="s">
        <v>295</v>
      </c>
    </row>
    <row r="94" spans="1:13" ht="25.5">
      <c r="A94" s="8">
        <v>207</v>
      </c>
      <c r="B94" s="5" t="s">
        <v>137</v>
      </c>
      <c r="C94" s="5" t="s">
        <v>134</v>
      </c>
      <c r="D94" s="5" t="s">
        <v>141</v>
      </c>
      <c r="F94" s="5" t="s">
        <v>296</v>
      </c>
      <c r="G94" s="8">
        <v>2</v>
      </c>
      <c r="J94" s="8">
        <v>2</v>
      </c>
      <c r="K94" s="6">
        <f>Table1[[#This Row],[Size]]</f>
        <v>2</v>
      </c>
      <c r="L94" s="12" t="s">
        <v>297</v>
      </c>
    </row>
    <row r="95" spans="1:13" ht="38.25">
      <c r="A95" s="9">
        <v>27</v>
      </c>
      <c r="B95" s="10" t="s">
        <v>95</v>
      </c>
      <c r="C95" s="10" t="s">
        <v>13</v>
      </c>
      <c r="D95" s="10" t="s">
        <v>170</v>
      </c>
      <c r="E95" s="10"/>
      <c r="F95" s="10" t="s">
        <v>168</v>
      </c>
      <c r="G95" s="9">
        <v>1</v>
      </c>
      <c r="H95" s="10"/>
      <c r="I95" s="10"/>
      <c r="J95" s="9">
        <v>1</v>
      </c>
      <c r="K95" s="6">
        <f>Table1[[#This Row],[Size]]</f>
        <v>1</v>
      </c>
      <c r="L95" s="10" t="s">
        <v>171</v>
      </c>
      <c r="M95" s="10" t="s">
        <v>298</v>
      </c>
    </row>
    <row r="96" spans="1:13" ht="51">
      <c r="A96" s="9">
        <v>29</v>
      </c>
      <c r="B96" s="10" t="s">
        <v>95</v>
      </c>
      <c r="C96" s="10" t="s">
        <v>150</v>
      </c>
      <c r="D96" s="10" t="s">
        <v>170</v>
      </c>
      <c r="E96" s="10"/>
      <c r="F96" s="10" t="s">
        <v>165</v>
      </c>
      <c r="G96" s="9">
        <v>1</v>
      </c>
      <c r="H96" s="10"/>
      <c r="I96" s="10"/>
      <c r="J96" s="9">
        <v>0.5</v>
      </c>
      <c r="K96" s="6">
        <f>Table1[[#This Row],[Size]]</f>
        <v>0.5</v>
      </c>
      <c r="L96" s="10" t="s">
        <v>166</v>
      </c>
      <c r="M96" s="10" t="s">
        <v>299</v>
      </c>
    </row>
    <row r="97" spans="1:13" ht="25.5">
      <c r="A97" s="9">
        <v>30</v>
      </c>
      <c r="B97" s="10" t="s">
        <v>95</v>
      </c>
      <c r="C97" s="10" t="s">
        <v>150</v>
      </c>
      <c r="D97" s="10" t="s">
        <v>170</v>
      </c>
      <c r="E97" s="10"/>
      <c r="F97" s="10" t="s">
        <v>169</v>
      </c>
      <c r="G97" s="9">
        <v>1</v>
      </c>
      <c r="H97" s="10"/>
      <c r="I97" s="10"/>
      <c r="J97" s="9">
        <v>1</v>
      </c>
      <c r="K97" s="6">
        <f>Table1[[#This Row],[Size]]</f>
        <v>1</v>
      </c>
      <c r="L97" s="10" t="s">
        <v>300</v>
      </c>
      <c r="M97" s="10" t="s">
        <v>167</v>
      </c>
    </row>
    <row r="98" spans="1:13" ht="25.5">
      <c r="A98" s="9">
        <v>31</v>
      </c>
      <c r="B98" s="10" t="s">
        <v>95</v>
      </c>
      <c r="C98" s="10" t="s">
        <v>150</v>
      </c>
      <c r="D98" s="10" t="s">
        <v>170</v>
      </c>
      <c r="E98" s="10"/>
      <c r="F98" s="10" t="s">
        <v>301</v>
      </c>
      <c r="G98" s="9">
        <v>1</v>
      </c>
      <c r="H98" s="10"/>
      <c r="I98" s="10"/>
      <c r="J98" s="9">
        <v>1</v>
      </c>
      <c r="K98" s="6">
        <f>Table1[[#This Row],[Size]]</f>
        <v>1</v>
      </c>
      <c r="L98" s="10" t="s">
        <v>302</v>
      </c>
      <c r="M98" s="10" t="s">
        <v>303</v>
      </c>
    </row>
    <row r="99" spans="1:13" ht="38.25">
      <c r="A99" s="9">
        <v>129</v>
      </c>
      <c r="B99" s="5" t="s">
        <v>126</v>
      </c>
      <c r="C99" s="5" t="s">
        <v>13</v>
      </c>
      <c r="D99" s="5" t="s">
        <v>110</v>
      </c>
      <c r="F99" s="5" t="s">
        <v>205</v>
      </c>
      <c r="G99" s="8">
        <v>1</v>
      </c>
      <c r="J99" s="8">
        <v>2</v>
      </c>
      <c r="K99" s="6">
        <f>Table1[[#This Row],[Size]]</f>
        <v>2</v>
      </c>
      <c r="L99" s="5" t="s">
        <v>204</v>
      </c>
    </row>
    <row r="100" spans="1:13" ht="76.5">
      <c r="A100" s="9">
        <v>130</v>
      </c>
      <c r="B100" s="5" t="s">
        <v>126</v>
      </c>
      <c r="C100" s="5" t="s">
        <v>13</v>
      </c>
      <c r="D100" s="5" t="s">
        <v>110</v>
      </c>
      <c r="E100" s="10"/>
      <c r="F100" s="10" t="s">
        <v>206</v>
      </c>
      <c r="G100" s="9">
        <v>1</v>
      </c>
      <c r="H100" s="10"/>
      <c r="I100" s="10"/>
      <c r="J100" s="9">
        <v>1</v>
      </c>
      <c r="K100" s="6">
        <f>Table1[[#This Row],[Size]]</f>
        <v>1</v>
      </c>
      <c r="L100" s="10" t="s">
        <v>304</v>
      </c>
      <c r="M100" s="10" t="s">
        <v>305</v>
      </c>
    </row>
    <row r="101" spans="1:13" ht="25.5">
      <c r="A101" s="9">
        <v>105</v>
      </c>
      <c r="B101" s="5" t="s">
        <v>13</v>
      </c>
      <c r="C101" s="5" t="s">
        <v>13</v>
      </c>
      <c r="D101" s="10" t="s">
        <v>306</v>
      </c>
      <c r="E101" s="10"/>
      <c r="F101" s="10" t="s">
        <v>307</v>
      </c>
      <c r="G101" s="9">
        <v>2</v>
      </c>
      <c r="H101" s="10"/>
      <c r="I101" s="10"/>
      <c r="J101" s="9">
        <v>3</v>
      </c>
      <c r="K101" s="6">
        <f>Table1[[#This Row],[Size]]</f>
        <v>3</v>
      </c>
      <c r="L101" s="10" t="s">
        <v>308</v>
      </c>
      <c r="M101" s="10"/>
    </row>
    <row r="102" spans="1:13" s="18" customFormat="1" ht="19.5">
      <c r="A102" s="13"/>
      <c r="B102" s="14"/>
      <c r="C102" s="14"/>
      <c r="D102" s="15"/>
      <c r="E102" s="15"/>
      <c r="F102" s="15"/>
      <c r="G102" s="16"/>
      <c r="H102" s="16"/>
      <c r="I102" s="16"/>
      <c r="J102" s="17">
        <f>SUM(J2:J101)</f>
        <v>212</v>
      </c>
      <c r="K102" s="17">
        <f>SUM(K2:K101)</f>
        <v>247</v>
      </c>
      <c r="L102" s="15"/>
      <c r="M102" s="15"/>
    </row>
  </sheetData>
  <conditionalFormatting sqref="H1">
    <cfRule type="containsText" dxfId="29" priority="61" operator="containsText" text="Done">
      <formula>NOT(ISERROR(SEARCH("Done",H1)))</formula>
    </cfRule>
  </conditionalFormatting>
  <conditionalFormatting sqref="H24:H26 H60:H74 H29:H39 H3:H22">
    <cfRule type="containsText" dxfId="28" priority="10" operator="containsText" text="Done">
      <formula>NOT(ISERROR(SEARCH("Done",H3)))</formula>
    </cfRule>
  </conditionalFormatting>
  <conditionalFormatting sqref="H78:H81">
    <cfRule type="containsText" dxfId="27" priority="9" operator="containsText" text="Done">
      <formula>NOT(ISERROR(SEARCH("Done",H78)))</formula>
    </cfRule>
  </conditionalFormatting>
  <conditionalFormatting sqref="H27">
    <cfRule type="containsText" dxfId="26" priority="8" operator="containsText" text="Done">
      <formula>NOT(ISERROR(SEARCH("Done",H27)))</formula>
    </cfRule>
  </conditionalFormatting>
  <conditionalFormatting sqref="H28">
    <cfRule type="containsText" dxfId="25" priority="7" operator="containsText" text="Done">
      <formula>NOT(ISERROR(SEARCH("Done",H28)))</formula>
    </cfRule>
  </conditionalFormatting>
  <conditionalFormatting sqref="H75:H76">
    <cfRule type="containsText" dxfId="24" priority="6" operator="containsText" text="Done">
      <formula>NOT(ISERROR(SEARCH("Done",H75)))</formula>
    </cfRule>
  </conditionalFormatting>
  <conditionalFormatting sqref="H77">
    <cfRule type="containsText" dxfId="23" priority="5" operator="containsText" text="Done">
      <formula>NOT(ISERROR(SEARCH("Done",H77)))</formula>
    </cfRule>
  </conditionalFormatting>
  <conditionalFormatting sqref="H23">
    <cfRule type="containsText" dxfId="22" priority="4" operator="containsText" text="Done">
      <formula>NOT(ISERROR(SEARCH("Done",H23)))</formula>
    </cfRule>
  </conditionalFormatting>
  <conditionalFormatting sqref="H41">
    <cfRule type="containsText" dxfId="21" priority="3" operator="containsText" text="Done">
      <formula>NOT(ISERROR(SEARCH("Done",H41)))</formula>
    </cfRule>
  </conditionalFormatting>
  <conditionalFormatting sqref="H40">
    <cfRule type="containsText" dxfId="20" priority="2" operator="containsText" text="Done">
      <formula>NOT(ISERROR(SEARCH("Done",H40)))</formula>
    </cfRule>
  </conditionalFormatting>
  <conditionalFormatting sqref="H55">
    <cfRule type="containsText" dxfId="19" priority="1" operator="containsText" text="Done">
      <formula>NOT(ISERROR(SEARCH("Done",H55)))</formula>
    </cfRule>
  </conditionalFormatting>
  <conditionalFormatting sqref="H42:H54 H56:H57">
    <cfRule type="containsText" dxfId="18" priority="12" operator="containsText" text="Done">
      <formula>NOT(ISERROR(SEARCH("Done",H42)))</formula>
    </cfRule>
  </conditionalFormatting>
  <conditionalFormatting sqref="H2">
    <cfRule type="containsText" dxfId="17" priority="11" operator="containsText" text="Done">
      <formula>NOT(ISERROR(SEARCH("Done",H2)))</formula>
    </cfRule>
  </conditionalFormatting>
  <dataValidations count="1">
    <dataValidation type="list" allowBlank="1" showInputMessage="1" showErrorMessage="1" sqref="H1:H5 H7">
      <formula1>"Ongoing,Done,On hold,New"</formula1>
    </dataValidation>
  </dataValidations>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Backlog</vt:lpstr>
      <vt:lpstr>Tâches</vt:lpstr>
      <vt:lpstr>Edebex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 Applin</dc:creator>
  <cp:lastModifiedBy>DU PLESSIS DE GRENEDAN Basile</cp:lastModifiedBy>
  <dcterms:created xsi:type="dcterms:W3CDTF">2014-05-30T07:23:27Z</dcterms:created>
  <dcterms:modified xsi:type="dcterms:W3CDTF">2014-08-20T13:27:52Z</dcterms:modified>
</cp:coreProperties>
</file>