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24226"/>
  <mc:AlternateContent xmlns:mc="http://schemas.openxmlformats.org/markup-compatibility/2006">
    <mc:Choice Requires="x15">
      <x15ac:absPath xmlns:x15ac="http://schemas.microsoft.com/office/spreadsheetml/2010/11/ac" url="https://d.docs.live.net/D36E306ABBD5EE04/Documents/"/>
    </mc:Choice>
  </mc:AlternateContent>
  <xr:revisionPtr revIDLastSave="148" documentId="8_{2C7DBE05-C1D0-48FD-B28B-086057FFC9E4}" xr6:coauthVersionLast="47" xr6:coauthVersionMax="47" xr10:uidLastSave="{4CA478D0-67E8-45E3-B168-AC063D700A5E}"/>
  <bookViews>
    <workbookView xWindow="-108" yWindow="-108" windowWidth="23256" windowHeight="12456" firstSheet="1" activeTab="6" xr2:uid="{00000000-000D-0000-FFFF-FFFF00000000}"/>
  </bookViews>
  <sheets>
    <sheet name="Sales Data" sheetId="1" r:id="rId1"/>
    <sheet name="Customer Data" sheetId="2" r:id="rId2"/>
    <sheet name="Employee Data" sheetId="3" r:id="rId3"/>
    <sheet name="Stock Data" sheetId="4" r:id="rId4"/>
    <sheet name="Feedback Data" sheetId="5" r:id="rId5"/>
    <sheet name="Pivot Table" sheetId="6" r:id="rId6"/>
    <sheet name="DASHBOARD" sheetId="15" r:id="rId7"/>
  </sheets>
  <definedNames>
    <definedName name="_xlcn.WorksheetConnection_Cafe_Harmony_Capstone_Project5.xlsxCustomers1" hidden="1">Customers[]</definedName>
    <definedName name="_xlcn.WorksheetConnection_Cafe_Harmony_Capstone_Project5.xlsxEmployees1" hidden="1">Employees[]</definedName>
    <definedName name="_xlcn.WorksheetConnection_Cafe_Harmony_Capstone_Project5.xlsxFeedback1" hidden="1">Feedback[]</definedName>
    <definedName name="_xlcn.WorksheetConnection_Cafe_Harmony_Capstone_Project5.xlsxSales1" hidden="1">Sales[]</definedName>
    <definedName name="_xlcn.WorksheetConnection_Cafe_Harmony_Capstone_Project5.xlsxStocks1" hidden="1">Stocks[]</definedName>
    <definedName name="Slicer_Age_group">#N/A</definedName>
    <definedName name="Slicer_Location">#N/A</definedName>
    <definedName name="Slicer_Product">#N/A</definedName>
  </definedNames>
  <calcPr calcId="191028"/>
  <pivotCaches>
    <pivotCache cacheId="229" r:id="rId8"/>
    <pivotCache cacheId="232" r:id="rId9"/>
    <pivotCache cacheId="235" r:id="rId10"/>
    <pivotCache cacheId="238" r:id="rId11"/>
    <pivotCache cacheId="241" r:id="rId12"/>
    <pivotCache cacheId="244" r:id="rId13"/>
    <pivotCache cacheId="247" r:id="rId14"/>
    <pivotCache cacheId="250" r:id="rId15"/>
    <pivotCache cacheId="253" r:id="rId16"/>
    <pivotCache cacheId="256" r:id="rId17"/>
    <pivotCache cacheId="259" r:id="rId18"/>
    <pivotCache cacheId="262" r:id="rId19"/>
    <pivotCache cacheId="265" r:id="rId20"/>
    <pivotCache cacheId="268" r:id="rId21"/>
  </pivotCaches>
  <extLst>
    <ext xmlns:x14="http://schemas.microsoft.com/office/spreadsheetml/2009/9/main" uri="{876F7934-8845-4945-9796-88D515C7AA90}">
      <x14:pivotCaches>
        <pivotCache cacheId="14" r:id="rId22"/>
        <pivotCache cacheId="15" r:id="rId23"/>
        <pivotCache cacheId="16" r:id="rId24"/>
      </x14:pivotCaches>
    </ext>
    <ext xmlns:x14="http://schemas.microsoft.com/office/spreadsheetml/2009/9/main" uri="{BBE1A952-AA13-448e-AADC-164F8A28A991}">
      <x14:slicerCaches>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cks" name="Stocks" connection="WorksheetConnection_Cafe_Harmony_Capstone_Project (5).xlsx!Stocks"/>
          <x15:modelTable id="Sales" name="Sales" connection="WorksheetConnection_Cafe_Harmony_Capstone_Project (5).xlsx!Sales"/>
          <x15:modelTable id="Feedback" name="Feedback" connection="WorksheetConnection_Cafe_Harmony_Capstone_Project (5).xlsx!Feedback"/>
          <x15:modelTable id="Employees" name="Employees" connection="WorksheetConnection_Cafe_Harmony_Capstone_Project (5).xlsx!Employees"/>
          <x15:modelTable id="Customers" name="Customers" connection="WorksheetConnection_Cafe_Harmony_Capstone_Project (5).xlsx!Customer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1" i="4" l="1"/>
  <c r="D10" i="4"/>
  <c r="D9" i="4"/>
  <c r="D8" i="4"/>
  <c r="D7" i="4"/>
  <c r="D6" i="4"/>
  <c r="D5" i="4"/>
  <c r="D4" i="4"/>
  <c r="D3" i="4"/>
  <c r="D2" i="4"/>
  <c r="G1001" i="3"/>
  <c r="G1000" i="3"/>
  <c r="G999" i="3"/>
  <c r="G998" i="3"/>
  <c r="G997" i="3"/>
  <c r="G996" i="3"/>
  <c r="G995" i="3"/>
  <c r="G994" i="3"/>
  <c r="G993" i="3"/>
  <c r="G992" i="3"/>
  <c r="G991" i="3"/>
  <c r="G990" i="3"/>
  <c r="G989" i="3"/>
  <c r="G988" i="3"/>
  <c r="G987" i="3"/>
  <c r="G986" i="3"/>
  <c r="G985" i="3"/>
  <c r="G984" i="3"/>
  <c r="G983" i="3"/>
  <c r="G982" i="3"/>
  <c r="G981" i="3"/>
  <c r="G980" i="3"/>
  <c r="G979" i="3"/>
  <c r="G978" i="3"/>
  <c r="G977" i="3"/>
  <c r="G976" i="3"/>
  <c r="G975" i="3"/>
  <c r="G974" i="3"/>
  <c r="G973" i="3"/>
  <c r="G972" i="3"/>
  <c r="G971" i="3"/>
  <c r="G970" i="3"/>
  <c r="G969" i="3"/>
  <c r="G968" i="3"/>
  <c r="G967" i="3"/>
  <c r="G966" i="3"/>
  <c r="G965" i="3"/>
  <c r="G964" i="3"/>
  <c r="G963" i="3"/>
  <c r="G962" i="3"/>
  <c r="G961" i="3"/>
  <c r="G960" i="3"/>
  <c r="G959" i="3"/>
  <c r="G958" i="3"/>
  <c r="G957" i="3"/>
  <c r="G956" i="3"/>
  <c r="G955" i="3"/>
  <c r="G954" i="3"/>
  <c r="G953" i="3"/>
  <c r="G952" i="3"/>
  <c r="G951" i="3"/>
  <c r="G950" i="3"/>
  <c r="G949" i="3"/>
  <c r="G948" i="3"/>
  <c r="G947" i="3"/>
  <c r="G946" i="3"/>
  <c r="G945" i="3"/>
  <c r="G944" i="3"/>
  <c r="G943" i="3"/>
  <c r="G942" i="3"/>
  <c r="G941" i="3"/>
  <c r="G940" i="3"/>
  <c r="G939" i="3"/>
  <c r="G938" i="3"/>
  <c r="G937" i="3"/>
  <c r="G936" i="3"/>
  <c r="G935" i="3"/>
  <c r="G934" i="3"/>
  <c r="G933" i="3"/>
  <c r="G932" i="3"/>
  <c r="G931" i="3"/>
  <c r="G930" i="3"/>
  <c r="G929" i="3"/>
  <c r="G928" i="3"/>
  <c r="G927" i="3"/>
  <c r="G926" i="3"/>
  <c r="G925" i="3"/>
  <c r="G924" i="3"/>
  <c r="G923" i="3"/>
  <c r="G922" i="3"/>
  <c r="G921" i="3"/>
  <c r="G920" i="3"/>
  <c r="G919" i="3"/>
  <c r="G918" i="3"/>
  <c r="G917" i="3"/>
  <c r="G916" i="3"/>
  <c r="G915" i="3"/>
  <c r="G914" i="3"/>
  <c r="G913" i="3"/>
  <c r="G912" i="3"/>
  <c r="G911" i="3"/>
  <c r="G910" i="3"/>
  <c r="G909" i="3"/>
  <c r="G908" i="3"/>
  <c r="G907" i="3"/>
  <c r="G906" i="3"/>
  <c r="G905" i="3"/>
  <c r="G904" i="3"/>
  <c r="G903" i="3"/>
  <c r="G902" i="3"/>
  <c r="G901" i="3"/>
  <c r="G900" i="3"/>
  <c r="G899" i="3"/>
  <c r="G898" i="3"/>
  <c r="G897" i="3"/>
  <c r="G896" i="3"/>
  <c r="G895" i="3"/>
  <c r="G894" i="3"/>
  <c r="G893" i="3"/>
  <c r="G892" i="3"/>
  <c r="G891" i="3"/>
  <c r="G890" i="3"/>
  <c r="G889" i="3"/>
  <c r="G888" i="3"/>
  <c r="G887" i="3"/>
  <c r="G886" i="3"/>
  <c r="G885" i="3"/>
  <c r="G884" i="3"/>
  <c r="G883" i="3"/>
  <c r="G882" i="3"/>
  <c r="G881" i="3"/>
  <c r="G880" i="3"/>
  <c r="G879" i="3"/>
  <c r="G878" i="3"/>
  <c r="G877" i="3"/>
  <c r="G876" i="3"/>
  <c r="G875" i="3"/>
  <c r="G874" i="3"/>
  <c r="G873" i="3"/>
  <c r="G872" i="3"/>
  <c r="G871" i="3"/>
  <c r="G870" i="3"/>
  <c r="G869" i="3"/>
  <c r="G868" i="3"/>
  <c r="G867" i="3"/>
  <c r="G866" i="3"/>
  <c r="G865" i="3"/>
  <c r="G864" i="3"/>
  <c r="G863" i="3"/>
  <c r="G862" i="3"/>
  <c r="G861" i="3"/>
  <c r="G860" i="3"/>
  <c r="G859" i="3"/>
  <c r="G858" i="3"/>
  <c r="G857" i="3"/>
  <c r="G856" i="3"/>
  <c r="G855" i="3"/>
  <c r="G854" i="3"/>
  <c r="G853" i="3"/>
  <c r="G852" i="3"/>
  <c r="G851" i="3"/>
  <c r="G850" i="3"/>
  <c r="G849" i="3"/>
  <c r="G848" i="3"/>
  <c r="G847" i="3"/>
  <c r="G846" i="3"/>
  <c r="G845" i="3"/>
  <c r="G844" i="3"/>
  <c r="G843" i="3"/>
  <c r="G842" i="3"/>
  <c r="G841" i="3"/>
  <c r="G840" i="3"/>
  <c r="G839" i="3"/>
  <c r="G838" i="3"/>
  <c r="G837" i="3"/>
  <c r="G836" i="3"/>
  <c r="G835" i="3"/>
  <c r="G834" i="3"/>
  <c r="G833" i="3"/>
  <c r="G832" i="3"/>
  <c r="G831" i="3"/>
  <c r="G830" i="3"/>
  <c r="G829" i="3"/>
  <c r="G828" i="3"/>
  <c r="G827" i="3"/>
  <c r="G826" i="3"/>
  <c r="G825" i="3"/>
  <c r="G824" i="3"/>
  <c r="G823" i="3"/>
  <c r="G822" i="3"/>
  <c r="G821" i="3"/>
  <c r="G820" i="3"/>
  <c r="G819" i="3"/>
  <c r="G818" i="3"/>
  <c r="G817" i="3"/>
  <c r="G816" i="3"/>
  <c r="G815" i="3"/>
  <c r="G814" i="3"/>
  <c r="G813" i="3"/>
  <c r="G812" i="3"/>
  <c r="G811" i="3"/>
  <c r="G810" i="3"/>
  <c r="G809" i="3"/>
  <c r="G808" i="3"/>
  <c r="G807" i="3"/>
  <c r="G806" i="3"/>
  <c r="G805" i="3"/>
  <c r="G804" i="3"/>
  <c r="G803" i="3"/>
  <c r="G802" i="3"/>
  <c r="G801" i="3"/>
  <c r="G800" i="3"/>
  <c r="G799" i="3"/>
  <c r="G798" i="3"/>
  <c r="G797" i="3"/>
  <c r="G796" i="3"/>
  <c r="G795" i="3"/>
  <c r="G794" i="3"/>
  <c r="G793" i="3"/>
  <c r="G792" i="3"/>
  <c r="G791" i="3"/>
  <c r="G790" i="3"/>
  <c r="G789" i="3"/>
  <c r="G788" i="3"/>
  <c r="G787" i="3"/>
  <c r="G786" i="3"/>
  <c r="G785" i="3"/>
  <c r="G784" i="3"/>
  <c r="G783" i="3"/>
  <c r="G782" i="3"/>
  <c r="G781" i="3"/>
  <c r="G780" i="3"/>
  <c r="G779" i="3"/>
  <c r="G778" i="3"/>
  <c r="G777" i="3"/>
  <c r="G776" i="3"/>
  <c r="G775" i="3"/>
  <c r="G774" i="3"/>
  <c r="G773" i="3"/>
  <c r="G772" i="3"/>
  <c r="G771" i="3"/>
  <c r="G770" i="3"/>
  <c r="G769" i="3"/>
  <c r="G768" i="3"/>
  <c r="G767" i="3"/>
  <c r="G766" i="3"/>
  <c r="G765" i="3"/>
  <c r="G764" i="3"/>
  <c r="G763" i="3"/>
  <c r="G762" i="3"/>
  <c r="G761" i="3"/>
  <c r="G760" i="3"/>
  <c r="G759" i="3"/>
  <c r="G758" i="3"/>
  <c r="G757" i="3"/>
  <c r="G756" i="3"/>
  <c r="G755" i="3"/>
  <c r="G754" i="3"/>
  <c r="G753" i="3"/>
  <c r="G752" i="3"/>
  <c r="G751" i="3"/>
  <c r="G750" i="3"/>
  <c r="G749" i="3"/>
  <c r="G748" i="3"/>
  <c r="G747" i="3"/>
  <c r="G746" i="3"/>
  <c r="G745" i="3"/>
  <c r="G744" i="3"/>
  <c r="G743" i="3"/>
  <c r="G742" i="3"/>
  <c r="G741" i="3"/>
  <c r="G740" i="3"/>
  <c r="G739" i="3"/>
  <c r="G738" i="3"/>
  <c r="G737" i="3"/>
  <c r="G736" i="3"/>
  <c r="G735" i="3"/>
  <c r="G734" i="3"/>
  <c r="G733" i="3"/>
  <c r="G732" i="3"/>
  <c r="G731" i="3"/>
  <c r="G730" i="3"/>
  <c r="G729" i="3"/>
  <c r="G728" i="3"/>
  <c r="G727" i="3"/>
  <c r="G726" i="3"/>
  <c r="G725" i="3"/>
  <c r="G724" i="3"/>
  <c r="G723" i="3"/>
  <c r="G722" i="3"/>
  <c r="G721" i="3"/>
  <c r="G720" i="3"/>
  <c r="G719" i="3"/>
  <c r="G718" i="3"/>
  <c r="G717" i="3"/>
  <c r="G716" i="3"/>
  <c r="G715" i="3"/>
  <c r="G714" i="3"/>
  <c r="G713" i="3"/>
  <c r="G712" i="3"/>
  <c r="G711" i="3"/>
  <c r="G710" i="3"/>
  <c r="G709" i="3"/>
  <c r="G708" i="3"/>
  <c r="G707" i="3"/>
  <c r="G706" i="3"/>
  <c r="G705" i="3"/>
  <c r="G704" i="3"/>
  <c r="G703" i="3"/>
  <c r="G702" i="3"/>
  <c r="G701" i="3"/>
  <c r="G700" i="3"/>
  <c r="G699" i="3"/>
  <c r="G698" i="3"/>
  <c r="G697" i="3"/>
  <c r="G696" i="3"/>
  <c r="G695" i="3"/>
  <c r="G694" i="3"/>
  <c r="G693" i="3"/>
  <c r="G692" i="3"/>
  <c r="G691" i="3"/>
  <c r="G690" i="3"/>
  <c r="G689" i="3"/>
  <c r="G688" i="3"/>
  <c r="G687" i="3"/>
  <c r="G686" i="3"/>
  <c r="G685" i="3"/>
  <c r="G684" i="3"/>
  <c r="G683" i="3"/>
  <c r="G682" i="3"/>
  <c r="G681" i="3"/>
  <c r="G680" i="3"/>
  <c r="G679" i="3"/>
  <c r="G678" i="3"/>
  <c r="G677" i="3"/>
  <c r="G676" i="3"/>
  <c r="G675" i="3"/>
  <c r="G674" i="3"/>
  <c r="G673" i="3"/>
  <c r="G672" i="3"/>
  <c r="G671" i="3"/>
  <c r="G670" i="3"/>
  <c r="G669" i="3"/>
  <c r="G668" i="3"/>
  <c r="G667" i="3"/>
  <c r="G666" i="3"/>
  <c r="G665" i="3"/>
  <c r="G664" i="3"/>
  <c r="G663" i="3"/>
  <c r="G662" i="3"/>
  <c r="G661" i="3"/>
  <c r="G660" i="3"/>
  <c r="G659" i="3"/>
  <c r="G658" i="3"/>
  <c r="G657" i="3"/>
  <c r="G656" i="3"/>
  <c r="G655" i="3"/>
  <c r="G654" i="3"/>
  <c r="G653" i="3"/>
  <c r="G652" i="3"/>
  <c r="G651" i="3"/>
  <c r="G650" i="3"/>
  <c r="G649" i="3"/>
  <c r="G648" i="3"/>
  <c r="G647" i="3"/>
  <c r="G646" i="3"/>
  <c r="G645" i="3"/>
  <c r="G644" i="3"/>
  <c r="G643" i="3"/>
  <c r="G642" i="3"/>
  <c r="G641" i="3"/>
  <c r="G640" i="3"/>
  <c r="G639" i="3"/>
  <c r="G638" i="3"/>
  <c r="G637" i="3"/>
  <c r="G636" i="3"/>
  <c r="G635" i="3"/>
  <c r="G634" i="3"/>
  <c r="G633" i="3"/>
  <c r="G632" i="3"/>
  <c r="G631" i="3"/>
  <c r="G630" i="3"/>
  <c r="G629" i="3"/>
  <c r="G628" i="3"/>
  <c r="G627" i="3"/>
  <c r="G626" i="3"/>
  <c r="G625" i="3"/>
  <c r="G624" i="3"/>
  <c r="G623" i="3"/>
  <c r="G622" i="3"/>
  <c r="G621" i="3"/>
  <c r="G620" i="3"/>
  <c r="G619" i="3"/>
  <c r="G618" i="3"/>
  <c r="G617" i="3"/>
  <c r="G616" i="3"/>
  <c r="G615" i="3"/>
  <c r="G614" i="3"/>
  <c r="G613" i="3"/>
  <c r="G612" i="3"/>
  <c r="G611" i="3"/>
  <c r="G610" i="3"/>
  <c r="G609" i="3"/>
  <c r="G608" i="3"/>
  <c r="G607" i="3"/>
  <c r="G606" i="3"/>
  <c r="G605" i="3"/>
  <c r="G604" i="3"/>
  <c r="G603" i="3"/>
  <c r="G602" i="3"/>
  <c r="G601" i="3"/>
  <c r="G600" i="3"/>
  <c r="G599" i="3"/>
  <c r="G598" i="3"/>
  <c r="G597" i="3"/>
  <c r="G596" i="3"/>
  <c r="G595" i="3"/>
  <c r="G594" i="3"/>
  <c r="G593" i="3"/>
  <c r="G592" i="3"/>
  <c r="G591" i="3"/>
  <c r="G590" i="3"/>
  <c r="G589" i="3"/>
  <c r="G588" i="3"/>
  <c r="G587" i="3"/>
  <c r="G586" i="3"/>
  <c r="G585" i="3"/>
  <c r="G584" i="3"/>
  <c r="G583" i="3"/>
  <c r="G582" i="3"/>
  <c r="G581" i="3"/>
  <c r="G580" i="3"/>
  <c r="G579" i="3"/>
  <c r="G578" i="3"/>
  <c r="G577" i="3"/>
  <c r="G576" i="3"/>
  <c r="G575" i="3"/>
  <c r="G574" i="3"/>
  <c r="G573" i="3"/>
  <c r="G572" i="3"/>
  <c r="G571" i="3"/>
  <c r="G570" i="3"/>
  <c r="G569" i="3"/>
  <c r="G568" i="3"/>
  <c r="G567" i="3"/>
  <c r="G566" i="3"/>
  <c r="G565" i="3"/>
  <c r="G564" i="3"/>
  <c r="G563" i="3"/>
  <c r="G562" i="3"/>
  <c r="G561" i="3"/>
  <c r="G560" i="3"/>
  <c r="G559" i="3"/>
  <c r="G558" i="3"/>
  <c r="G557" i="3"/>
  <c r="G556" i="3"/>
  <c r="G555" i="3"/>
  <c r="G554" i="3"/>
  <c r="G553" i="3"/>
  <c r="G552" i="3"/>
  <c r="G551" i="3"/>
  <c r="G550" i="3"/>
  <c r="G549" i="3"/>
  <c r="G548" i="3"/>
  <c r="G547" i="3"/>
  <c r="G546" i="3"/>
  <c r="G545" i="3"/>
  <c r="G544" i="3"/>
  <c r="G543" i="3"/>
  <c r="G542" i="3"/>
  <c r="G541" i="3"/>
  <c r="G540" i="3"/>
  <c r="G539" i="3"/>
  <c r="G538" i="3"/>
  <c r="G537" i="3"/>
  <c r="G536" i="3"/>
  <c r="G535" i="3"/>
  <c r="G534" i="3"/>
  <c r="G533" i="3"/>
  <c r="G532" i="3"/>
  <c r="G531" i="3"/>
  <c r="G530" i="3"/>
  <c r="G529" i="3"/>
  <c r="G528" i="3"/>
  <c r="G527" i="3"/>
  <c r="G526" i="3"/>
  <c r="G525" i="3"/>
  <c r="G524" i="3"/>
  <c r="G523" i="3"/>
  <c r="G522" i="3"/>
  <c r="G521" i="3"/>
  <c r="G520" i="3"/>
  <c r="G519" i="3"/>
  <c r="G518" i="3"/>
  <c r="G517" i="3"/>
  <c r="G516" i="3"/>
  <c r="G515" i="3"/>
  <c r="G514" i="3"/>
  <c r="G513" i="3"/>
  <c r="G512" i="3"/>
  <c r="G511" i="3"/>
  <c r="G510" i="3"/>
  <c r="G509" i="3"/>
  <c r="G508" i="3"/>
  <c r="G507" i="3"/>
  <c r="G506" i="3"/>
  <c r="G505" i="3"/>
  <c r="G504" i="3"/>
  <c r="G503" i="3"/>
  <c r="G502" i="3"/>
  <c r="G501" i="3"/>
  <c r="G500" i="3"/>
  <c r="G499" i="3"/>
  <c r="G498" i="3"/>
  <c r="G497" i="3"/>
  <c r="G496" i="3"/>
  <c r="G495" i="3"/>
  <c r="G494" i="3"/>
  <c r="G493" i="3"/>
  <c r="G492" i="3"/>
  <c r="G491" i="3"/>
  <c r="G490" i="3"/>
  <c r="G489" i="3"/>
  <c r="G488" i="3"/>
  <c r="G487" i="3"/>
  <c r="G486" i="3"/>
  <c r="G485" i="3"/>
  <c r="G484" i="3"/>
  <c r="G483" i="3"/>
  <c r="G482" i="3"/>
  <c r="G481" i="3"/>
  <c r="G480" i="3"/>
  <c r="G479" i="3"/>
  <c r="G478" i="3"/>
  <c r="G477" i="3"/>
  <c r="G476" i="3"/>
  <c r="G475" i="3"/>
  <c r="G474" i="3"/>
  <c r="G473" i="3"/>
  <c r="G472" i="3"/>
  <c r="G471" i="3"/>
  <c r="G470" i="3"/>
  <c r="G469" i="3"/>
  <c r="G468" i="3"/>
  <c r="G467" i="3"/>
  <c r="G466" i="3"/>
  <c r="G465" i="3"/>
  <c r="G464" i="3"/>
  <c r="G463" i="3"/>
  <c r="G462" i="3"/>
  <c r="G461" i="3"/>
  <c r="G460" i="3"/>
  <c r="G459" i="3"/>
  <c r="G458" i="3"/>
  <c r="G457" i="3"/>
  <c r="G456" i="3"/>
  <c r="G455" i="3"/>
  <c r="G454" i="3"/>
  <c r="G453" i="3"/>
  <c r="G452" i="3"/>
  <c r="G451" i="3"/>
  <c r="G450" i="3"/>
  <c r="G449" i="3"/>
  <c r="G448" i="3"/>
  <c r="G447" i="3"/>
  <c r="G446" i="3"/>
  <c r="G445" i="3"/>
  <c r="G444" i="3"/>
  <c r="G443" i="3"/>
  <c r="G442" i="3"/>
  <c r="G441" i="3"/>
  <c r="G440" i="3"/>
  <c r="G439" i="3"/>
  <c r="G438" i="3"/>
  <c r="G437" i="3"/>
  <c r="G436" i="3"/>
  <c r="G435" i="3"/>
  <c r="G434" i="3"/>
  <c r="G433" i="3"/>
  <c r="G432" i="3"/>
  <c r="G431" i="3"/>
  <c r="G430" i="3"/>
  <c r="G429" i="3"/>
  <c r="G428" i="3"/>
  <c r="G427" i="3"/>
  <c r="G426" i="3"/>
  <c r="G425" i="3"/>
  <c r="G424" i="3"/>
  <c r="G423" i="3"/>
  <c r="G422" i="3"/>
  <c r="G421" i="3"/>
  <c r="G420" i="3"/>
  <c r="G419" i="3"/>
  <c r="G418" i="3"/>
  <c r="G417" i="3"/>
  <c r="G416" i="3"/>
  <c r="G415" i="3"/>
  <c r="G414" i="3"/>
  <c r="G413" i="3"/>
  <c r="G412" i="3"/>
  <c r="G411" i="3"/>
  <c r="G410" i="3"/>
  <c r="G409" i="3"/>
  <c r="G408" i="3"/>
  <c r="G407" i="3"/>
  <c r="G406" i="3"/>
  <c r="G405" i="3"/>
  <c r="G404" i="3"/>
  <c r="G403" i="3"/>
  <c r="G402" i="3"/>
  <c r="G401" i="3"/>
  <c r="G400" i="3"/>
  <c r="G399" i="3"/>
  <c r="G398" i="3"/>
  <c r="G397" i="3"/>
  <c r="G396" i="3"/>
  <c r="G395" i="3"/>
  <c r="G394" i="3"/>
  <c r="G393" i="3"/>
  <c r="G392" i="3"/>
  <c r="G391" i="3"/>
  <c r="G390" i="3"/>
  <c r="G389" i="3"/>
  <c r="G388" i="3"/>
  <c r="G387" i="3"/>
  <c r="G386" i="3"/>
  <c r="G385" i="3"/>
  <c r="G384" i="3"/>
  <c r="G383" i="3"/>
  <c r="G382" i="3"/>
  <c r="G381" i="3"/>
  <c r="G380" i="3"/>
  <c r="G379" i="3"/>
  <c r="G378" i="3"/>
  <c r="G377" i="3"/>
  <c r="G376" i="3"/>
  <c r="G375" i="3"/>
  <c r="G374" i="3"/>
  <c r="G373" i="3"/>
  <c r="G372" i="3"/>
  <c r="G371" i="3"/>
  <c r="G370" i="3"/>
  <c r="G369" i="3"/>
  <c r="G368" i="3"/>
  <c r="G367" i="3"/>
  <c r="G366" i="3"/>
  <c r="G365" i="3"/>
  <c r="G364" i="3"/>
  <c r="G363" i="3"/>
  <c r="G362" i="3"/>
  <c r="G361" i="3"/>
  <c r="G360" i="3"/>
  <c r="G359" i="3"/>
  <c r="G358" i="3"/>
  <c r="G357" i="3"/>
  <c r="G356" i="3"/>
  <c r="G355" i="3"/>
  <c r="G354" i="3"/>
  <c r="G353" i="3"/>
  <c r="G352" i="3"/>
  <c r="G351" i="3"/>
  <c r="G350" i="3"/>
  <c r="G349" i="3"/>
  <c r="G348" i="3"/>
  <c r="G347" i="3"/>
  <c r="G346" i="3"/>
  <c r="G345" i="3"/>
  <c r="G344" i="3"/>
  <c r="G343" i="3"/>
  <c r="G342" i="3"/>
  <c r="G341" i="3"/>
  <c r="G340" i="3"/>
  <c r="G339" i="3"/>
  <c r="G338" i="3"/>
  <c r="G337" i="3"/>
  <c r="G336" i="3"/>
  <c r="G335" i="3"/>
  <c r="G334" i="3"/>
  <c r="G333" i="3"/>
  <c r="G332" i="3"/>
  <c r="G331" i="3"/>
  <c r="G330" i="3"/>
  <c r="G329" i="3"/>
  <c r="G328" i="3"/>
  <c r="G327" i="3"/>
  <c r="G326" i="3"/>
  <c r="G325" i="3"/>
  <c r="G324" i="3"/>
  <c r="G323" i="3"/>
  <c r="G322" i="3"/>
  <c r="G321" i="3"/>
  <c r="G320" i="3"/>
  <c r="G319" i="3"/>
  <c r="G318" i="3"/>
  <c r="G317" i="3"/>
  <c r="G316" i="3"/>
  <c r="G315" i="3"/>
  <c r="G314" i="3"/>
  <c r="G313" i="3"/>
  <c r="G312" i="3"/>
  <c r="G311" i="3"/>
  <c r="G310" i="3"/>
  <c r="G309" i="3"/>
  <c r="G308" i="3"/>
  <c r="G307" i="3"/>
  <c r="G306" i="3"/>
  <c r="G305" i="3"/>
  <c r="G304" i="3"/>
  <c r="G303" i="3"/>
  <c r="G302" i="3"/>
  <c r="G301" i="3"/>
  <c r="G300" i="3"/>
  <c r="G299" i="3"/>
  <c r="G298" i="3"/>
  <c r="G297" i="3"/>
  <c r="G296" i="3"/>
  <c r="G295" i="3"/>
  <c r="G294" i="3"/>
  <c r="G293" i="3"/>
  <c r="G292" i="3"/>
  <c r="G291" i="3"/>
  <c r="G290" i="3"/>
  <c r="G289" i="3"/>
  <c r="G288" i="3"/>
  <c r="G287" i="3"/>
  <c r="G286" i="3"/>
  <c r="G285" i="3"/>
  <c r="G284" i="3"/>
  <c r="G283" i="3"/>
  <c r="G282" i="3"/>
  <c r="G281" i="3"/>
  <c r="G280" i="3"/>
  <c r="G279" i="3"/>
  <c r="G278" i="3"/>
  <c r="G277" i="3"/>
  <c r="G276" i="3"/>
  <c r="G275" i="3"/>
  <c r="G274" i="3"/>
  <c r="G273" i="3"/>
  <c r="G272" i="3"/>
  <c r="G271" i="3"/>
  <c r="G270" i="3"/>
  <c r="G269" i="3"/>
  <c r="G268" i="3"/>
  <c r="G267" i="3"/>
  <c r="G266" i="3"/>
  <c r="G265" i="3"/>
  <c r="G264" i="3"/>
  <c r="G263" i="3"/>
  <c r="G262" i="3"/>
  <c r="G261" i="3"/>
  <c r="G260" i="3"/>
  <c r="G259" i="3"/>
  <c r="G258" i="3"/>
  <c r="G257" i="3"/>
  <c r="G256" i="3"/>
  <c r="G255" i="3"/>
  <c r="G254" i="3"/>
  <c r="G253" i="3"/>
  <c r="G252" i="3"/>
  <c r="G251" i="3"/>
  <c r="G250" i="3"/>
  <c r="G249" i="3"/>
  <c r="G248" i="3"/>
  <c r="G247" i="3"/>
  <c r="G246" i="3"/>
  <c r="G245" i="3"/>
  <c r="G244" i="3"/>
  <c r="G243" i="3"/>
  <c r="G242" i="3"/>
  <c r="G241" i="3"/>
  <c r="G240" i="3"/>
  <c r="G239" i="3"/>
  <c r="G238" i="3"/>
  <c r="G237" i="3"/>
  <c r="G236" i="3"/>
  <c r="G235" i="3"/>
  <c r="G234" i="3"/>
  <c r="G233" i="3"/>
  <c r="G232" i="3"/>
  <c r="G231" i="3"/>
  <c r="G230" i="3"/>
  <c r="G229" i="3"/>
  <c r="G228" i="3"/>
  <c r="G227" i="3"/>
  <c r="G226" i="3"/>
  <c r="G225" i="3"/>
  <c r="G224" i="3"/>
  <c r="G223" i="3"/>
  <c r="G222" i="3"/>
  <c r="G221" i="3"/>
  <c r="G220" i="3"/>
  <c r="G219" i="3"/>
  <c r="G218" i="3"/>
  <c r="G217" i="3"/>
  <c r="G216" i="3"/>
  <c r="G215" i="3"/>
  <c r="G214" i="3"/>
  <c r="G213" i="3"/>
  <c r="G212" i="3"/>
  <c r="G211" i="3"/>
  <c r="G210" i="3"/>
  <c r="G209" i="3"/>
  <c r="G208" i="3"/>
  <c r="G207" i="3"/>
  <c r="G206" i="3"/>
  <c r="G205" i="3"/>
  <c r="G204" i="3"/>
  <c r="G203" i="3"/>
  <c r="G202" i="3"/>
  <c r="G201" i="3"/>
  <c r="G200" i="3"/>
  <c r="G199" i="3"/>
  <c r="G198" i="3"/>
  <c r="G197" i="3"/>
  <c r="G196" i="3"/>
  <c r="G195" i="3"/>
  <c r="G194" i="3"/>
  <c r="G193" i="3"/>
  <c r="G192" i="3"/>
  <c r="G191" i="3"/>
  <c r="G190" i="3"/>
  <c r="G189" i="3"/>
  <c r="G188" i="3"/>
  <c r="G187" i="3"/>
  <c r="G186" i="3"/>
  <c r="G185" i="3"/>
  <c r="G184" i="3"/>
  <c r="G183" i="3"/>
  <c r="G182" i="3"/>
  <c r="G181" i="3"/>
  <c r="G180" i="3"/>
  <c r="G179" i="3"/>
  <c r="G178" i="3"/>
  <c r="G177" i="3"/>
  <c r="G176" i="3"/>
  <c r="G175" i="3"/>
  <c r="G174" i="3"/>
  <c r="G173" i="3"/>
  <c r="G172" i="3"/>
  <c r="G171" i="3"/>
  <c r="G170" i="3"/>
  <c r="G169" i="3"/>
  <c r="G168" i="3"/>
  <c r="G167" i="3"/>
  <c r="G166" i="3"/>
  <c r="G165" i="3"/>
  <c r="G164" i="3"/>
  <c r="G163" i="3"/>
  <c r="G162" i="3"/>
  <c r="G161" i="3"/>
  <c r="G160" i="3"/>
  <c r="G159" i="3"/>
  <c r="G158" i="3"/>
  <c r="G157" i="3"/>
  <c r="G156" i="3"/>
  <c r="G155" i="3"/>
  <c r="G154" i="3"/>
  <c r="G153" i="3"/>
  <c r="G152" i="3"/>
  <c r="G151" i="3"/>
  <c r="G150" i="3"/>
  <c r="G149" i="3"/>
  <c r="G148" i="3"/>
  <c r="G147" i="3"/>
  <c r="G146" i="3"/>
  <c r="G145" i="3"/>
  <c r="G144" i="3"/>
  <c r="G143" i="3"/>
  <c r="G142" i="3"/>
  <c r="G141" i="3"/>
  <c r="G140" i="3"/>
  <c r="G139" i="3"/>
  <c r="G138" i="3"/>
  <c r="G137" i="3"/>
  <c r="G136" i="3"/>
  <c r="G135" i="3"/>
  <c r="G134" i="3"/>
  <c r="G133" i="3"/>
  <c r="G132" i="3"/>
  <c r="G131" i="3"/>
  <c r="G130" i="3"/>
  <c r="G129" i="3"/>
  <c r="G128" i="3"/>
  <c r="G127" i="3"/>
  <c r="G126" i="3"/>
  <c r="G125" i="3"/>
  <c r="G124" i="3"/>
  <c r="G123" i="3"/>
  <c r="G122" i="3"/>
  <c r="G121" i="3"/>
  <c r="G120" i="3"/>
  <c r="G119" i="3"/>
  <c r="G118" i="3"/>
  <c r="G117" i="3"/>
  <c r="G116" i="3"/>
  <c r="G115" i="3"/>
  <c r="G114" i="3"/>
  <c r="G113" i="3"/>
  <c r="G112" i="3"/>
  <c r="G111" i="3"/>
  <c r="G110" i="3"/>
  <c r="G109" i="3"/>
  <c r="G108" i="3"/>
  <c r="G107" i="3"/>
  <c r="G106" i="3"/>
  <c r="G105" i="3"/>
  <c r="G104" i="3"/>
  <c r="G103" i="3"/>
  <c r="G102" i="3"/>
  <c r="G101" i="3"/>
  <c r="G100" i="3"/>
  <c r="G99" i="3"/>
  <c r="G98" i="3"/>
  <c r="G97" i="3"/>
  <c r="G96" i="3"/>
  <c r="G95" i="3"/>
  <c r="G94" i="3"/>
  <c r="G93" i="3"/>
  <c r="G92" i="3"/>
  <c r="G91" i="3"/>
  <c r="G90" i="3"/>
  <c r="G89" i="3"/>
  <c r="G88" i="3"/>
  <c r="G87" i="3"/>
  <c r="G86" i="3"/>
  <c r="G85" i="3"/>
  <c r="G84" i="3"/>
  <c r="G83" i="3"/>
  <c r="G82" i="3"/>
  <c r="G81" i="3"/>
  <c r="G80" i="3"/>
  <c r="G79" i="3"/>
  <c r="G78" i="3"/>
  <c r="G77" i="3"/>
  <c r="G76" i="3"/>
  <c r="G75" i="3"/>
  <c r="G74" i="3"/>
  <c r="G73" i="3"/>
  <c r="G72" i="3"/>
  <c r="G71" i="3"/>
  <c r="G70" i="3"/>
  <c r="G69" i="3"/>
  <c r="G68" i="3"/>
  <c r="G67" i="3"/>
  <c r="G66" i="3"/>
  <c r="G65" i="3"/>
  <c r="G64" i="3"/>
  <c r="G63" i="3"/>
  <c r="G62" i="3"/>
  <c r="G61" i="3"/>
  <c r="G60" i="3"/>
  <c r="G59" i="3"/>
  <c r="G58" i="3"/>
  <c r="G57" i="3"/>
  <c r="G56" i="3"/>
  <c r="G55" i="3"/>
  <c r="G54" i="3"/>
  <c r="G53" i="3"/>
  <c r="G52" i="3"/>
  <c r="G51" i="3"/>
  <c r="G50" i="3"/>
  <c r="G49" i="3"/>
  <c r="G48" i="3"/>
  <c r="G47" i="3"/>
  <c r="G46" i="3"/>
  <c r="G45" i="3"/>
  <c r="G44" i="3"/>
  <c r="G43" i="3"/>
  <c r="G42" i="3"/>
  <c r="G41" i="3"/>
  <c r="G40" i="3"/>
  <c r="G39" i="3"/>
  <c r="G38" i="3"/>
  <c r="G37" i="3"/>
  <c r="G36" i="3"/>
  <c r="G35" i="3"/>
  <c r="G34" i="3"/>
  <c r="G33" i="3"/>
  <c r="G32" i="3"/>
  <c r="G31" i="3"/>
  <c r="G30" i="3"/>
  <c r="G29" i="3"/>
  <c r="G28" i="3"/>
  <c r="G27" i="3"/>
  <c r="G26" i="3"/>
  <c r="G25" i="3"/>
  <c r="G24" i="3"/>
  <c r="G23" i="3"/>
  <c r="G22" i="3"/>
  <c r="G21" i="3"/>
  <c r="G20" i="3"/>
  <c r="G19" i="3"/>
  <c r="G18" i="3"/>
  <c r="G17" i="3"/>
  <c r="G16" i="3"/>
  <c r="G15" i="3"/>
  <c r="G14" i="3"/>
  <c r="G13" i="3"/>
  <c r="G12" i="3"/>
  <c r="G11" i="3"/>
  <c r="G10" i="3"/>
  <c r="G9" i="3"/>
  <c r="G8" i="3"/>
  <c r="G7" i="3"/>
  <c r="G6" i="3"/>
  <c r="G5" i="3"/>
  <c r="G4" i="3"/>
  <c r="G3" i="3"/>
  <c r="G2" i="3"/>
  <c r="F1004" i="2"/>
  <c r="C1004" i="2"/>
  <c r="C1004" i="2" a="1"/>
  <c r="F1003" i="2"/>
  <c r="C1003" i="2"/>
  <c r="C1003" i="2" a="1"/>
  <c r="F1002" i="2"/>
  <c r="C1002" i="2"/>
  <c r="C1002" i="2" a="1"/>
  <c r="F1001" i="2"/>
  <c r="C1001" i="2"/>
  <c r="C1001" i="2" a="1"/>
  <c r="F1000" i="2"/>
  <c r="C1000" i="2"/>
  <c r="C1000" i="2" a="1"/>
  <c r="F999" i="2"/>
  <c r="C999" i="2"/>
  <c r="C999" i="2" a="1"/>
  <c r="F998" i="2"/>
  <c r="C998" i="2"/>
  <c r="C998" i="2" a="1"/>
  <c r="F997" i="2"/>
  <c r="C997" i="2"/>
  <c r="C997" i="2" a="1"/>
  <c r="F996" i="2"/>
  <c r="C996" i="2"/>
  <c r="C996" i="2" a="1"/>
  <c r="F995" i="2"/>
  <c r="C995" i="2"/>
  <c r="C995" i="2" a="1"/>
  <c r="F994" i="2"/>
  <c r="C994" i="2"/>
  <c r="C994" i="2" a="1"/>
  <c r="F993" i="2"/>
  <c r="C993" i="2"/>
  <c r="C993" i="2" a="1"/>
  <c r="F992" i="2"/>
  <c r="C992" i="2"/>
  <c r="C992" i="2" a="1"/>
  <c r="F991" i="2"/>
  <c r="C991" i="2"/>
  <c r="C991" i="2" a="1"/>
  <c r="F990" i="2"/>
  <c r="C990" i="2"/>
  <c r="C990" i="2" a="1"/>
  <c r="F989" i="2"/>
  <c r="C989" i="2"/>
  <c r="C989" i="2" a="1"/>
  <c r="F988" i="2"/>
  <c r="C988" i="2"/>
  <c r="C988" i="2" a="1"/>
  <c r="F987" i="2"/>
  <c r="C987" i="2"/>
  <c r="C987" i="2" a="1"/>
  <c r="F986" i="2"/>
  <c r="C986" i="2"/>
  <c r="C986" i="2" a="1"/>
  <c r="F985" i="2"/>
  <c r="C985" i="2"/>
  <c r="C985" i="2" a="1"/>
  <c r="F984" i="2"/>
  <c r="C984" i="2"/>
  <c r="C984" i="2" a="1"/>
  <c r="F983" i="2"/>
  <c r="C983" i="2"/>
  <c r="C983" i="2" a="1"/>
  <c r="F982" i="2"/>
  <c r="C982" i="2"/>
  <c r="C982" i="2" a="1"/>
  <c r="F981" i="2"/>
  <c r="C981" i="2"/>
  <c r="C981" i="2" a="1"/>
  <c r="F980" i="2"/>
  <c r="C980" i="2"/>
  <c r="C980" i="2" a="1"/>
  <c r="F979" i="2"/>
  <c r="C979" i="2"/>
  <c r="C979" i="2" a="1"/>
  <c r="F978" i="2"/>
  <c r="C978" i="2"/>
  <c r="C978" i="2" a="1"/>
  <c r="F977" i="2"/>
  <c r="C977" i="2"/>
  <c r="C977" i="2" a="1"/>
  <c r="F976" i="2"/>
  <c r="C976" i="2"/>
  <c r="C976" i="2" a="1"/>
  <c r="F975" i="2"/>
  <c r="C975" i="2"/>
  <c r="C975" i="2" a="1"/>
  <c r="F974" i="2"/>
  <c r="C974" i="2"/>
  <c r="C974" i="2" a="1"/>
  <c r="F973" i="2"/>
  <c r="C973" i="2"/>
  <c r="C973" i="2" a="1"/>
  <c r="F972" i="2"/>
  <c r="C972" i="2"/>
  <c r="C972" i="2" a="1"/>
  <c r="F971" i="2"/>
  <c r="C971" i="2"/>
  <c r="C971" i="2" a="1"/>
  <c r="F970" i="2"/>
  <c r="C970" i="2"/>
  <c r="C970" i="2" a="1"/>
  <c r="F969" i="2"/>
  <c r="C969" i="2"/>
  <c r="C969" i="2" a="1"/>
  <c r="F968" i="2"/>
  <c r="C968" i="2"/>
  <c r="C968" i="2" a="1"/>
  <c r="F967" i="2"/>
  <c r="C967" i="2"/>
  <c r="C967" i="2" a="1"/>
  <c r="F966" i="2"/>
  <c r="C966" i="2"/>
  <c r="C966" i="2" a="1"/>
  <c r="F965" i="2"/>
  <c r="C965" i="2"/>
  <c r="C965" i="2" a="1"/>
  <c r="F964" i="2"/>
  <c r="C964" i="2"/>
  <c r="C964" i="2" a="1"/>
  <c r="F963" i="2"/>
  <c r="C963" i="2"/>
  <c r="C963" i="2" a="1"/>
  <c r="F962" i="2"/>
  <c r="C962" i="2"/>
  <c r="C962" i="2" a="1"/>
  <c r="F961" i="2"/>
  <c r="C961" i="2"/>
  <c r="C961" i="2" a="1"/>
  <c r="F960" i="2"/>
  <c r="C960" i="2"/>
  <c r="C960" i="2" a="1"/>
  <c r="F959" i="2"/>
  <c r="C959" i="2"/>
  <c r="C959" i="2" a="1"/>
  <c r="F958" i="2"/>
  <c r="C958" i="2"/>
  <c r="C958" i="2" a="1"/>
  <c r="F957" i="2"/>
  <c r="C957" i="2"/>
  <c r="C957" i="2" a="1"/>
  <c r="F956" i="2"/>
  <c r="C956" i="2"/>
  <c r="C956" i="2" a="1"/>
  <c r="F955" i="2"/>
  <c r="C955" i="2"/>
  <c r="C955" i="2" a="1"/>
  <c r="F954" i="2"/>
  <c r="C954" i="2"/>
  <c r="C954" i="2" a="1"/>
  <c r="F953" i="2"/>
  <c r="C953" i="2"/>
  <c r="C953" i="2" a="1"/>
  <c r="F952" i="2"/>
  <c r="C952" i="2"/>
  <c r="C952" i="2" a="1"/>
  <c r="F951" i="2"/>
  <c r="C951" i="2"/>
  <c r="C951" i="2" a="1"/>
  <c r="F950" i="2"/>
  <c r="C950" i="2"/>
  <c r="C950" i="2" a="1"/>
  <c r="F949" i="2"/>
  <c r="C949" i="2"/>
  <c r="C949" i="2" a="1"/>
  <c r="F948" i="2"/>
  <c r="C948" i="2"/>
  <c r="C948" i="2" a="1"/>
  <c r="F947" i="2"/>
  <c r="C947" i="2"/>
  <c r="C947" i="2" a="1"/>
  <c r="F946" i="2"/>
  <c r="C946" i="2"/>
  <c r="C946" i="2" a="1"/>
  <c r="F945" i="2"/>
  <c r="C945" i="2"/>
  <c r="C945" i="2" a="1"/>
  <c r="F944" i="2"/>
  <c r="C944" i="2"/>
  <c r="C944" i="2" a="1"/>
  <c r="F943" i="2"/>
  <c r="C943" i="2"/>
  <c r="C943" i="2" a="1"/>
  <c r="F942" i="2"/>
  <c r="C942" i="2"/>
  <c r="C942" i="2" a="1"/>
  <c r="F941" i="2"/>
  <c r="C941" i="2"/>
  <c r="C941" i="2" a="1"/>
  <c r="F940" i="2"/>
  <c r="C940" i="2"/>
  <c r="C940" i="2" a="1"/>
  <c r="F939" i="2"/>
  <c r="C939" i="2"/>
  <c r="C939" i="2" a="1"/>
  <c r="F938" i="2"/>
  <c r="C938" i="2"/>
  <c r="C938" i="2" a="1"/>
  <c r="F937" i="2"/>
  <c r="C937" i="2"/>
  <c r="C937" i="2" a="1"/>
  <c r="F936" i="2"/>
  <c r="C936" i="2"/>
  <c r="C936" i="2" a="1"/>
  <c r="F935" i="2"/>
  <c r="C935" i="2"/>
  <c r="C935" i="2" a="1"/>
  <c r="F934" i="2"/>
  <c r="C934" i="2"/>
  <c r="C934" i="2" a="1"/>
  <c r="F933" i="2"/>
  <c r="C933" i="2"/>
  <c r="C933" i="2" a="1"/>
  <c r="F932" i="2"/>
  <c r="C932" i="2"/>
  <c r="C932" i="2" a="1"/>
  <c r="F931" i="2"/>
  <c r="C931" i="2"/>
  <c r="C931" i="2" a="1"/>
  <c r="F930" i="2"/>
  <c r="C930" i="2"/>
  <c r="C930" i="2" a="1"/>
  <c r="F929" i="2"/>
  <c r="C929" i="2"/>
  <c r="C929" i="2" a="1"/>
  <c r="F928" i="2"/>
  <c r="C928" i="2"/>
  <c r="C928" i="2" a="1"/>
  <c r="F927" i="2"/>
  <c r="C927" i="2"/>
  <c r="C927" i="2" a="1"/>
  <c r="F926" i="2"/>
  <c r="C926" i="2"/>
  <c r="C926" i="2" a="1"/>
  <c r="F925" i="2"/>
  <c r="C925" i="2"/>
  <c r="C925" i="2" a="1"/>
  <c r="F924" i="2"/>
  <c r="C924" i="2"/>
  <c r="C924" i="2" a="1"/>
  <c r="F923" i="2"/>
  <c r="C923" i="2"/>
  <c r="C923" i="2" a="1"/>
  <c r="F922" i="2"/>
  <c r="C922" i="2"/>
  <c r="C922" i="2" a="1"/>
  <c r="F921" i="2"/>
  <c r="C921" i="2"/>
  <c r="C921" i="2" a="1"/>
  <c r="F920" i="2"/>
  <c r="C920" i="2"/>
  <c r="C920" i="2" a="1"/>
  <c r="F919" i="2"/>
  <c r="C919" i="2"/>
  <c r="C919" i="2" a="1"/>
  <c r="F918" i="2"/>
  <c r="C918" i="2"/>
  <c r="C918" i="2" a="1"/>
  <c r="F917" i="2"/>
  <c r="C917" i="2"/>
  <c r="C917" i="2" a="1"/>
  <c r="F916" i="2"/>
  <c r="C916" i="2"/>
  <c r="C916" i="2" a="1"/>
  <c r="F915" i="2"/>
  <c r="C915" i="2"/>
  <c r="C915" i="2" a="1"/>
  <c r="F914" i="2"/>
  <c r="C914" i="2"/>
  <c r="C914" i="2" a="1"/>
  <c r="F913" i="2"/>
  <c r="C913" i="2"/>
  <c r="C913" i="2" a="1"/>
  <c r="F912" i="2"/>
  <c r="C912" i="2"/>
  <c r="C912" i="2" a="1"/>
  <c r="F911" i="2"/>
  <c r="C911" i="2"/>
  <c r="C911" i="2" a="1"/>
  <c r="F910" i="2"/>
  <c r="C910" i="2"/>
  <c r="C910" i="2" a="1"/>
  <c r="F909" i="2"/>
  <c r="C909" i="2"/>
  <c r="C909" i="2" a="1"/>
  <c r="F908" i="2"/>
  <c r="C908" i="2"/>
  <c r="C908" i="2" a="1"/>
  <c r="F907" i="2"/>
  <c r="C907" i="2"/>
  <c r="C907" i="2" a="1"/>
  <c r="F906" i="2"/>
  <c r="C906" i="2"/>
  <c r="C906" i="2" a="1"/>
  <c r="F905" i="2"/>
  <c r="C905" i="2"/>
  <c r="C905" i="2" a="1"/>
  <c r="F904" i="2"/>
  <c r="C904" i="2"/>
  <c r="C904" i="2" a="1"/>
  <c r="F903" i="2"/>
  <c r="C903" i="2"/>
  <c r="C903" i="2" a="1"/>
  <c r="F902" i="2"/>
  <c r="C902" i="2"/>
  <c r="C902" i="2" a="1"/>
  <c r="F901" i="2"/>
  <c r="C901" i="2"/>
  <c r="C901" i="2" a="1"/>
  <c r="F900" i="2"/>
  <c r="C900" i="2"/>
  <c r="C900" i="2" a="1"/>
  <c r="F899" i="2"/>
  <c r="C899" i="2"/>
  <c r="C899" i="2" a="1"/>
  <c r="F898" i="2"/>
  <c r="C898" i="2"/>
  <c r="C898" i="2" a="1"/>
  <c r="F897" i="2"/>
  <c r="C897" i="2"/>
  <c r="C897" i="2" a="1"/>
  <c r="F896" i="2"/>
  <c r="C896" i="2"/>
  <c r="C896" i="2" a="1"/>
  <c r="F895" i="2"/>
  <c r="C895" i="2"/>
  <c r="C895" i="2" a="1"/>
  <c r="F894" i="2"/>
  <c r="C894" i="2"/>
  <c r="C894" i="2" a="1"/>
  <c r="F893" i="2"/>
  <c r="C893" i="2"/>
  <c r="C893" i="2" a="1"/>
  <c r="F892" i="2"/>
  <c r="C892" i="2"/>
  <c r="C892" i="2" a="1"/>
  <c r="F891" i="2"/>
  <c r="C891" i="2"/>
  <c r="C891" i="2" a="1"/>
  <c r="F890" i="2"/>
  <c r="C890" i="2"/>
  <c r="C890" i="2" a="1"/>
  <c r="F889" i="2"/>
  <c r="C889" i="2"/>
  <c r="C889" i="2" a="1"/>
  <c r="F888" i="2"/>
  <c r="C888" i="2"/>
  <c r="C888" i="2" a="1"/>
  <c r="F887" i="2"/>
  <c r="C887" i="2"/>
  <c r="C887" i="2" a="1"/>
  <c r="F886" i="2"/>
  <c r="C886" i="2"/>
  <c r="C886" i="2" a="1"/>
  <c r="F885" i="2"/>
  <c r="C885" i="2"/>
  <c r="C885" i="2" a="1"/>
  <c r="F884" i="2"/>
  <c r="C884" i="2"/>
  <c r="C884" i="2" a="1"/>
  <c r="F883" i="2"/>
  <c r="C883" i="2"/>
  <c r="C883" i="2" a="1"/>
  <c r="F882" i="2"/>
  <c r="C882" i="2"/>
  <c r="C882" i="2" a="1"/>
  <c r="F881" i="2"/>
  <c r="C881" i="2"/>
  <c r="C881" i="2" a="1"/>
  <c r="F880" i="2"/>
  <c r="C880" i="2"/>
  <c r="C880" i="2" a="1"/>
  <c r="F879" i="2"/>
  <c r="C879" i="2"/>
  <c r="C879" i="2" a="1"/>
  <c r="F878" i="2"/>
  <c r="C878" i="2"/>
  <c r="C878" i="2" a="1"/>
  <c r="F877" i="2"/>
  <c r="C877" i="2"/>
  <c r="C877" i="2" a="1"/>
  <c r="F876" i="2"/>
  <c r="C876" i="2"/>
  <c r="C876" i="2" a="1"/>
  <c r="F875" i="2"/>
  <c r="C875" i="2"/>
  <c r="C875" i="2" a="1"/>
  <c r="F874" i="2"/>
  <c r="C874" i="2"/>
  <c r="C874" i="2" a="1"/>
  <c r="F873" i="2"/>
  <c r="C873" i="2"/>
  <c r="C873" i="2" a="1"/>
  <c r="F872" i="2"/>
  <c r="C872" i="2"/>
  <c r="C872" i="2" a="1"/>
  <c r="F871" i="2"/>
  <c r="C871" i="2"/>
  <c r="C871" i="2" a="1"/>
  <c r="F870" i="2"/>
  <c r="C870" i="2"/>
  <c r="C870" i="2" a="1"/>
  <c r="F869" i="2"/>
  <c r="C869" i="2"/>
  <c r="C869" i="2" a="1"/>
  <c r="F868" i="2"/>
  <c r="C868" i="2"/>
  <c r="C868" i="2" a="1"/>
  <c r="F867" i="2"/>
  <c r="C867" i="2"/>
  <c r="C867" i="2" a="1"/>
  <c r="F866" i="2"/>
  <c r="C866" i="2"/>
  <c r="C866" i="2" a="1"/>
  <c r="F865" i="2"/>
  <c r="C865" i="2"/>
  <c r="C865" i="2" a="1"/>
  <c r="F864" i="2"/>
  <c r="C864" i="2"/>
  <c r="C864" i="2" a="1"/>
  <c r="F863" i="2"/>
  <c r="C863" i="2"/>
  <c r="C863" i="2" a="1"/>
  <c r="F862" i="2"/>
  <c r="C862" i="2"/>
  <c r="C862" i="2" a="1"/>
  <c r="F861" i="2"/>
  <c r="C861" i="2"/>
  <c r="C861" i="2" a="1"/>
  <c r="F860" i="2"/>
  <c r="C860" i="2"/>
  <c r="C860" i="2" a="1"/>
  <c r="F859" i="2"/>
  <c r="C859" i="2"/>
  <c r="C859" i="2" a="1"/>
  <c r="F858" i="2"/>
  <c r="C858" i="2"/>
  <c r="C858" i="2" a="1"/>
  <c r="F857" i="2"/>
  <c r="C857" i="2"/>
  <c r="C857" i="2" a="1"/>
  <c r="F856" i="2"/>
  <c r="C856" i="2"/>
  <c r="C856" i="2" a="1"/>
  <c r="F855" i="2"/>
  <c r="C855" i="2"/>
  <c r="C855" i="2" a="1"/>
  <c r="F854" i="2"/>
  <c r="C854" i="2"/>
  <c r="C854" i="2" a="1"/>
  <c r="F853" i="2"/>
  <c r="C853" i="2"/>
  <c r="C853" i="2" a="1"/>
  <c r="F852" i="2"/>
  <c r="C852" i="2"/>
  <c r="C852" i="2" a="1"/>
  <c r="F851" i="2"/>
  <c r="C851" i="2"/>
  <c r="C851" i="2" a="1"/>
  <c r="F850" i="2"/>
  <c r="C850" i="2"/>
  <c r="C850" i="2" a="1"/>
  <c r="F849" i="2"/>
  <c r="C849" i="2"/>
  <c r="C849" i="2" a="1"/>
  <c r="F848" i="2"/>
  <c r="C848" i="2"/>
  <c r="C848" i="2" a="1"/>
  <c r="F847" i="2"/>
  <c r="C847" i="2"/>
  <c r="C847" i="2" a="1"/>
  <c r="F846" i="2"/>
  <c r="C846" i="2"/>
  <c r="C846" i="2" a="1"/>
  <c r="F845" i="2"/>
  <c r="C845" i="2"/>
  <c r="C845" i="2" a="1"/>
  <c r="F844" i="2"/>
  <c r="C844" i="2"/>
  <c r="C844" i="2" a="1"/>
  <c r="F843" i="2"/>
  <c r="C843" i="2"/>
  <c r="C843" i="2" a="1"/>
  <c r="F842" i="2"/>
  <c r="C842" i="2"/>
  <c r="C842" i="2" a="1"/>
  <c r="F841" i="2"/>
  <c r="C841" i="2"/>
  <c r="C841" i="2" a="1"/>
  <c r="F840" i="2"/>
  <c r="C840" i="2"/>
  <c r="C840" i="2" a="1"/>
  <c r="F839" i="2"/>
  <c r="C839" i="2"/>
  <c r="C839" i="2" a="1"/>
  <c r="F838" i="2"/>
  <c r="C838" i="2"/>
  <c r="C838" i="2" a="1"/>
  <c r="F837" i="2"/>
  <c r="C837" i="2"/>
  <c r="C837" i="2" a="1"/>
  <c r="F836" i="2"/>
  <c r="C836" i="2"/>
  <c r="C836" i="2" a="1"/>
  <c r="F835" i="2"/>
  <c r="C835" i="2"/>
  <c r="C835" i="2" a="1"/>
  <c r="F834" i="2"/>
  <c r="C834" i="2"/>
  <c r="C834" i="2" a="1"/>
  <c r="F833" i="2"/>
  <c r="C833" i="2"/>
  <c r="C833" i="2" a="1"/>
  <c r="F832" i="2"/>
  <c r="C832" i="2"/>
  <c r="C832" i="2" a="1"/>
  <c r="F831" i="2"/>
  <c r="C831" i="2"/>
  <c r="C831" i="2" a="1"/>
  <c r="F830" i="2"/>
  <c r="C830" i="2"/>
  <c r="C830" i="2" a="1"/>
  <c r="F829" i="2"/>
  <c r="C829" i="2"/>
  <c r="C829" i="2" a="1"/>
  <c r="F828" i="2"/>
  <c r="C828" i="2"/>
  <c r="C828" i="2" a="1"/>
  <c r="F827" i="2"/>
  <c r="C827" i="2"/>
  <c r="C827" i="2" a="1"/>
  <c r="F826" i="2"/>
  <c r="C826" i="2"/>
  <c r="C826" i="2" a="1"/>
  <c r="F825" i="2"/>
  <c r="C825" i="2"/>
  <c r="C825" i="2" a="1"/>
  <c r="F824" i="2"/>
  <c r="C824" i="2"/>
  <c r="C824" i="2" a="1"/>
  <c r="F823" i="2"/>
  <c r="C823" i="2"/>
  <c r="C823" i="2" a="1"/>
  <c r="F822" i="2"/>
  <c r="C822" i="2"/>
  <c r="C822" i="2" a="1"/>
  <c r="F821" i="2"/>
  <c r="C821" i="2"/>
  <c r="C821" i="2" a="1"/>
  <c r="F820" i="2"/>
  <c r="C820" i="2"/>
  <c r="C820" i="2" a="1"/>
  <c r="F819" i="2"/>
  <c r="C819" i="2"/>
  <c r="C819" i="2" a="1"/>
  <c r="F818" i="2"/>
  <c r="C818" i="2"/>
  <c r="C818" i="2" a="1"/>
  <c r="F817" i="2"/>
  <c r="C817" i="2"/>
  <c r="C817" i="2" a="1"/>
  <c r="F816" i="2"/>
  <c r="C816" i="2"/>
  <c r="C816" i="2" a="1"/>
  <c r="F815" i="2"/>
  <c r="C815" i="2"/>
  <c r="C815" i="2" a="1"/>
  <c r="F814" i="2"/>
  <c r="C814" i="2"/>
  <c r="C814" i="2" a="1"/>
  <c r="F813" i="2"/>
  <c r="C813" i="2"/>
  <c r="C813" i="2" a="1"/>
  <c r="F812" i="2"/>
  <c r="C812" i="2"/>
  <c r="C812" i="2" a="1"/>
  <c r="F811" i="2"/>
  <c r="C811" i="2"/>
  <c r="C811" i="2" a="1"/>
  <c r="F810" i="2"/>
  <c r="C810" i="2"/>
  <c r="C810" i="2" a="1"/>
  <c r="F809" i="2"/>
  <c r="C809" i="2"/>
  <c r="C809" i="2" a="1"/>
  <c r="F808" i="2"/>
  <c r="C808" i="2"/>
  <c r="C808" i="2" a="1"/>
  <c r="F807" i="2"/>
  <c r="C807" i="2"/>
  <c r="C807" i="2" a="1"/>
  <c r="F806" i="2"/>
  <c r="C806" i="2"/>
  <c r="C806" i="2" a="1"/>
  <c r="F805" i="2"/>
  <c r="C805" i="2"/>
  <c r="C805" i="2" a="1"/>
  <c r="F804" i="2"/>
  <c r="C804" i="2"/>
  <c r="C804" i="2" a="1"/>
  <c r="F803" i="2"/>
  <c r="C803" i="2"/>
  <c r="C803" i="2" a="1"/>
  <c r="F802" i="2"/>
  <c r="C802" i="2"/>
  <c r="C802" i="2" a="1"/>
  <c r="F801" i="2"/>
  <c r="C801" i="2"/>
  <c r="C801" i="2" a="1"/>
  <c r="F800" i="2"/>
  <c r="C800" i="2"/>
  <c r="C800" i="2" a="1"/>
  <c r="F799" i="2"/>
  <c r="C799" i="2"/>
  <c r="C799" i="2" a="1"/>
  <c r="F798" i="2"/>
  <c r="C798" i="2"/>
  <c r="C798" i="2" a="1"/>
  <c r="F797" i="2"/>
  <c r="C797" i="2"/>
  <c r="C797" i="2" a="1"/>
  <c r="F796" i="2"/>
  <c r="C796" i="2"/>
  <c r="C796" i="2" a="1"/>
  <c r="F795" i="2"/>
  <c r="C795" i="2"/>
  <c r="C795" i="2" a="1"/>
  <c r="F794" i="2"/>
  <c r="C794" i="2"/>
  <c r="C794" i="2" a="1"/>
  <c r="F793" i="2"/>
  <c r="C793" i="2"/>
  <c r="C793" i="2" a="1"/>
  <c r="F792" i="2"/>
  <c r="C792" i="2"/>
  <c r="C792" i="2" a="1"/>
  <c r="F791" i="2"/>
  <c r="C791" i="2"/>
  <c r="C791" i="2" a="1"/>
  <c r="F790" i="2"/>
  <c r="C790" i="2"/>
  <c r="C790" i="2" a="1"/>
  <c r="F789" i="2"/>
  <c r="C789" i="2"/>
  <c r="C789" i="2" a="1"/>
  <c r="F788" i="2"/>
  <c r="C788" i="2"/>
  <c r="C788" i="2" a="1"/>
  <c r="F787" i="2"/>
  <c r="C787" i="2"/>
  <c r="C787" i="2" a="1"/>
  <c r="F786" i="2"/>
  <c r="C786" i="2"/>
  <c r="C786" i="2" a="1"/>
  <c r="F785" i="2"/>
  <c r="C785" i="2"/>
  <c r="C785" i="2" a="1"/>
  <c r="F784" i="2"/>
  <c r="C784" i="2"/>
  <c r="C784" i="2" a="1"/>
  <c r="F783" i="2"/>
  <c r="C783" i="2"/>
  <c r="C783" i="2" a="1"/>
  <c r="F782" i="2"/>
  <c r="C782" i="2"/>
  <c r="C782" i="2" a="1"/>
  <c r="F781" i="2"/>
  <c r="C781" i="2"/>
  <c r="C781" i="2" a="1"/>
  <c r="F780" i="2"/>
  <c r="C780" i="2"/>
  <c r="C780" i="2" a="1"/>
  <c r="F779" i="2"/>
  <c r="C779" i="2"/>
  <c r="C779" i="2" a="1"/>
  <c r="F778" i="2"/>
  <c r="C778" i="2"/>
  <c r="C778" i="2" a="1"/>
  <c r="F777" i="2"/>
  <c r="C777" i="2"/>
  <c r="C777" i="2" a="1"/>
  <c r="F776" i="2"/>
  <c r="C776" i="2"/>
  <c r="C776" i="2" a="1"/>
  <c r="F775" i="2"/>
  <c r="C775" i="2"/>
  <c r="C775" i="2" a="1"/>
  <c r="F774" i="2"/>
  <c r="C774" i="2"/>
  <c r="C774" i="2" a="1"/>
  <c r="F773" i="2"/>
  <c r="C773" i="2"/>
  <c r="C773" i="2" a="1"/>
  <c r="F772" i="2"/>
  <c r="C772" i="2"/>
  <c r="C772" i="2" a="1"/>
  <c r="F771" i="2"/>
  <c r="C771" i="2"/>
  <c r="C771" i="2" a="1"/>
  <c r="F770" i="2"/>
  <c r="C770" i="2"/>
  <c r="C770" i="2" a="1"/>
  <c r="F769" i="2"/>
  <c r="C769" i="2"/>
  <c r="C769" i="2" a="1"/>
  <c r="F768" i="2"/>
  <c r="C768" i="2"/>
  <c r="C768" i="2" a="1"/>
  <c r="F767" i="2"/>
  <c r="C767" i="2"/>
  <c r="C767" i="2" a="1"/>
  <c r="F766" i="2"/>
  <c r="C766" i="2"/>
  <c r="C766" i="2" a="1"/>
  <c r="F765" i="2"/>
  <c r="C765" i="2"/>
  <c r="C765" i="2" a="1"/>
  <c r="F764" i="2"/>
  <c r="C764" i="2"/>
  <c r="C764" i="2" a="1"/>
  <c r="F763" i="2"/>
  <c r="C763" i="2"/>
  <c r="C763" i="2" a="1"/>
  <c r="F762" i="2"/>
  <c r="C762" i="2"/>
  <c r="C762" i="2" a="1"/>
  <c r="F761" i="2"/>
  <c r="C761" i="2"/>
  <c r="C761" i="2" a="1"/>
  <c r="F760" i="2"/>
  <c r="C760" i="2"/>
  <c r="C760" i="2" a="1"/>
  <c r="F759" i="2"/>
  <c r="C759" i="2"/>
  <c r="C759" i="2" a="1"/>
  <c r="F758" i="2"/>
  <c r="C758" i="2"/>
  <c r="C758" i="2" a="1"/>
  <c r="F757" i="2"/>
  <c r="C757" i="2"/>
  <c r="C757" i="2" a="1"/>
  <c r="F756" i="2"/>
  <c r="C756" i="2"/>
  <c r="C756" i="2" a="1"/>
  <c r="F755" i="2"/>
  <c r="C755" i="2"/>
  <c r="C755" i="2" a="1"/>
  <c r="F754" i="2"/>
  <c r="C754" i="2"/>
  <c r="C754" i="2" a="1"/>
  <c r="F753" i="2"/>
  <c r="C753" i="2"/>
  <c r="C753" i="2" a="1"/>
  <c r="F752" i="2"/>
  <c r="C752" i="2"/>
  <c r="C752" i="2" a="1"/>
  <c r="F751" i="2"/>
  <c r="C751" i="2"/>
  <c r="C751" i="2" a="1"/>
  <c r="F750" i="2"/>
  <c r="C750" i="2"/>
  <c r="C750" i="2" a="1"/>
  <c r="F749" i="2"/>
  <c r="C749" i="2"/>
  <c r="C749" i="2" a="1"/>
  <c r="F748" i="2"/>
  <c r="C748" i="2"/>
  <c r="C748" i="2" a="1"/>
  <c r="F747" i="2"/>
  <c r="C747" i="2"/>
  <c r="C747" i="2" a="1"/>
  <c r="F746" i="2"/>
  <c r="C746" i="2"/>
  <c r="C746" i="2" a="1"/>
  <c r="F745" i="2"/>
  <c r="C745" i="2"/>
  <c r="C745" i="2" a="1"/>
  <c r="F744" i="2"/>
  <c r="C744" i="2"/>
  <c r="C744" i="2" a="1"/>
  <c r="F743" i="2"/>
  <c r="C743" i="2"/>
  <c r="C743" i="2" a="1"/>
  <c r="F742" i="2"/>
  <c r="C742" i="2"/>
  <c r="C742" i="2" a="1"/>
  <c r="F741" i="2"/>
  <c r="C741" i="2"/>
  <c r="C741" i="2" a="1"/>
  <c r="F740" i="2"/>
  <c r="C740" i="2"/>
  <c r="C740" i="2" a="1"/>
  <c r="F739" i="2"/>
  <c r="C739" i="2"/>
  <c r="C739" i="2" a="1"/>
  <c r="F738" i="2"/>
  <c r="C738" i="2"/>
  <c r="C738" i="2" a="1"/>
  <c r="F737" i="2"/>
  <c r="C737" i="2"/>
  <c r="C737" i="2" a="1"/>
  <c r="F736" i="2"/>
  <c r="C736" i="2"/>
  <c r="C736" i="2" a="1"/>
  <c r="F735" i="2"/>
  <c r="C735" i="2"/>
  <c r="C735" i="2" a="1"/>
  <c r="F734" i="2"/>
  <c r="C734" i="2"/>
  <c r="C734" i="2" a="1"/>
  <c r="F733" i="2"/>
  <c r="C733" i="2"/>
  <c r="C733" i="2" a="1"/>
  <c r="F732" i="2"/>
  <c r="C732" i="2"/>
  <c r="C732" i="2" a="1"/>
  <c r="F731" i="2"/>
  <c r="C731" i="2"/>
  <c r="C731" i="2" a="1"/>
  <c r="F730" i="2"/>
  <c r="C730" i="2"/>
  <c r="C730" i="2" a="1"/>
  <c r="F729" i="2"/>
  <c r="C729" i="2"/>
  <c r="C729" i="2" a="1"/>
  <c r="F728" i="2"/>
  <c r="C728" i="2"/>
  <c r="C728" i="2" a="1"/>
  <c r="F727" i="2"/>
  <c r="C727" i="2"/>
  <c r="C727" i="2" a="1"/>
  <c r="F726" i="2"/>
  <c r="C726" i="2"/>
  <c r="C726" i="2" a="1"/>
  <c r="F725" i="2"/>
  <c r="C725" i="2"/>
  <c r="C725" i="2" a="1"/>
  <c r="F724" i="2"/>
  <c r="C724" i="2"/>
  <c r="C724" i="2" a="1"/>
  <c r="F723" i="2"/>
  <c r="C723" i="2"/>
  <c r="C723" i="2" a="1"/>
  <c r="F722" i="2"/>
  <c r="C722" i="2"/>
  <c r="C722" i="2" a="1"/>
  <c r="F721" i="2"/>
  <c r="C721" i="2"/>
  <c r="C721" i="2" a="1"/>
  <c r="F720" i="2"/>
  <c r="C720" i="2"/>
  <c r="C720" i="2" a="1"/>
  <c r="F719" i="2"/>
  <c r="C719" i="2"/>
  <c r="C719" i="2" a="1"/>
  <c r="F718" i="2"/>
  <c r="C718" i="2"/>
  <c r="C718" i="2" a="1"/>
  <c r="F717" i="2"/>
  <c r="C717" i="2"/>
  <c r="C717" i="2" a="1"/>
  <c r="F716" i="2"/>
  <c r="C716" i="2"/>
  <c r="C716" i="2" a="1"/>
  <c r="F715" i="2"/>
  <c r="C715" i="2"/>
  <c r="C715" i="2" a="1"/>
  <c r="F714" i="2"/>
  <c r="C714" i="2"/>
  <c r="C714" i="2" a="1"/>
  <c r="F713" i="2"/>
  <c r="C713" i="2"/>
  <c r="C713" i="2" a="1"/>
  <c r="F712" i="2"/>
  <c r="C712" i="2"/>
  <c r="C712" i="2" a="1"/>
  <c r="F711" i="2"/>
  <c r="C711" i="2"/>
  <c r="C711" i="2" a="1"/>
  <c r="F710" i="2"/>
  <c r="C710" i="2"/>
  <c r="C710" i="2" a="1"/>
  <c r="F709" i="2"/>
  <c r="C709" i="2"/>
  <c r="C709" i="2" a="1"/>
  <c r="F708" i="2"/>
  <c r="C708" i="2"/>
  <c r="C708" i="2" a="1"/>
  <c r="F707" i="2"/>
  <c r="C707" i="2"/>
  <c r="C707" i="2" a="1"/>
  <c r="F706" i="2"/>
  <c r="C706" i="2"/>
  <c r="C706" i="2" a="1"/>
  <c r="F705" i="2"/>
  <c r="C705" i="2"/>
  <c r="C705" i="2" a="1"/>
  <c r="F704" i="2"/>
  <c r="C704" i="2"/>
  <c r="C704" i="2" a="1"/>
  <c r="F703" i="2"/>
  <c r="C703" i="2"/>
  <c r="C703" i="2" a="1"/>
  <c r="F702" i="2"/>
  <c r="C702" i="2"/>
  <c r="C702" i="2" a="1"/>
  <c r="F701" i="2"/>
  <c r="C701" i="2"/>
  <c r="C701" i="2" a="1"/>
  <c r="F700" i="2"/>
  <c r="C700" i="2"/>
  <c r="C700" i="2" a="1"/>
  <c r="F699" i="2"/>
  <c r="C699" i="2"/>
  <c r="C699" i="2" a="1"/>
  <c r="F698" i="2"/>
  <c r="C698" i="2"/>
  <c r="C698" i="2" a="1"/>
  <c r="F697" i="2"/>
  <c r="C697" i="2"/>
  <c r="C697" i="2" a="1"/>
  <c r="F696" i="2"/>
  <c r="C696" i="2"/>
  <c r="C696" i="2" a="1"/>
  <c r="F695" i="2"/>
  <c r="C695" i="2"/>
  <c r="C695" i="2" a="1"/>
  <c r="F694" i="2"/>
  <c r="C694" i="2"/>
  <c r="C694" i="2" a="1"/>
  <c r="F693" i="2"/>
  <c r="C693" i="2"/>
  <c r="C693" i="2" a="1"/>
  <c r="F692" i="2"/>
  <c r="C692" i="2"/>
  <c r="C692" i="2" a="1"/>
  <c r="F691" i="2"/>
  <c r="C691" i="2"/>
  <c r="C691" i="2" a="1"/>
  <c r="F690" i="2"/>
  <c r="C690" i="2"/>
  <c r="C690" i="2" a="1"/>
  <c r="F689" i="2"/>
  <c r="C689" i="2"/>
  <c r="C689" i="2" a="1"/>
  <c r="F688" i="2"/>
  <c r="C688" i="2"/>
  <c r="C688" i="2" a="1"/>
  <c r="F687" i="2"/>
  <c r="C687" i="2"/>
  <c r="C687" i="2" a="1"/>
  <c r="F686" i="2"/>
  <c r="C686" i="2"/>
  <c r="C686" i="2" a="1"/>
  <c r="F685" i="2"/>
  <c r="C685" i="2"/>
  <c r="C685" i="2" a="1"/>
  <c r="F684" i="2"/>
  <c r="C684" i="2"/>
  <c r="C684" i="2" a="1"/>
  <c r="F683" i="2"/>
  <c r="C683" i="2"/>
  <c r="C683" i="2" a="1"/>
  <c r="F682" i="2"/>
  <c r="C682" i="2"/>
  <c r="C682" i="2" a="1"/>
  <c r="F681" i="2"/>
  <c r="C681" i="2"/>
  <c r="C681" i="2" a="1"/>
  <c r="F680" i="2"/>
  <c r="C680" i="2"/>
  <c r="C680" i="2" a="1"/>
  <c r="F679" i="2"/>
  <c r="C679" i="2"/>
  <c r="C679" i="2" a="1"/>
  <c r="F678" i="2"/>
  <c r="C678" i="2"/>
  <c r="C678" i="2" a="1"/>
  <c r="F677" i="2"/>
  <c r="C677" i="2"/>
  <c r="C677" i="2" a="1"/>
  <c r="F676" i="2"/>
  <c r="C676" i="2"/>
  <c r="C676" i="2" a="1"/>
  <c r="F675" i="2"/>
  <c r="C675" i="2"/>
  <c r="C675" i="2" a="1"/>
  <c r="F674" i="2"/>
  <c r="C674" i="2"/>
  <c r="C674" i="2" a="1"/>
  <c r="F673" i="2"/>
  <c r="C673" i="2"/>
  <c r="C673" i="2" a="1"/>
  <c r="F672" i="2"/>
  <c r="C672" i="2"/>
  <c r="C672" i="2" a="1"/>
  <c r="F671" i="2"/>
  <c r="C671" i="2"/>
  <c r="C671" i="2" a="1"/>
  <c r="F670" i="2"/>
  <c r="C670" i="2"/>
  <c r="C670" i="2" a="1"/>
  <c r="F669" i="2"/>
  <c r="C669" i="2"/>
  <c r="C669" i="2" a="1"/>
  <c r="F668" i="2"/>
  <c r="C668" i="2"/>
  <c r="C668" i="2" a="1"/>
  <c r="F667" i="2"/>
  <c r="C667" i="2"/>
  <c r="C667" i="2" a="1"/>
  <c r="F666" i="2"/>
  <c r="C666" i="2"/>
  <c r="C666" i="2" a="1"/>
  <c r="F665" i="2"/>
  <c r="C665" i="2"/>
  <c r="C665" i="2" a="1"/>
  <c r="F664" i="2"/>
  <c r="C664" i="2"/>
  <c r="C664" i="2" a="1"/>
  <c r="F663" i="2"/>
  <c r="C663" i="2"/>
  <c r="C663" i="2" a="1"/>
  <c r="F662" i="2"/>
  <c r="C662" i="2"/>
  <c r="C662" i="2" a="1"/>
  <c r="F661" i="2"/>
  <c r="C661" i="2"/>
  <c r="C661" i="2" a="1"/>
  <c r="F660" i="2"/>
  <c r="C660" i="2"/>
  <c r="C660" i="2" a="1"/>
  <c r="F659" i="2"/>
  <c r="C659" i="2"/>
  <c r="C659" i="2" a="1"/>
  <c r="F658" i="2"/>
  <c r="C658" i="2"/>
  <c r="C658" i="2" a="1"/>
  <c r="F657" i="2"/>
  <c r="C657" i="2"/>
  <c r="C657" i="2" a="1"/>
  <c r="F656" i="2"/>
  <c r="C656" i="2"/>
  <c r="C656" i="2" a="1"/>
  <c r="F655" i="2"/>
  <c r="C655" i="2"/>
  <c r="C655" i="2" a="1"/>
  <c r="F654" i="2"/>
  <c r="C654" i="2"/>
  <c r="C654" i="2" a="1"/>
  <c r="F653" i="2"/>
  <c r="C653" i="2"/>
  <c r="C653" i="2" a="1"/>
  <c r="F652" i="2"/>
  <c r="C652" i="2"/>
  <c r="C652" i="2" a="1"/>
  <c r="F651" i="2"/>
  <c r="C651" i="2"/>
  <c r="C651" i="2" a="1"/>
  <c r="F650" i="2"/>
  <c r="C650" i="2"/>
  <c r="C650" i="2" a="1"/>
  <c r="F649" i="2"/>
  <c r="C649" i="2"/>
  <c r="C649" i="2" a="1"/>
  <c r="F648" i="2"/>
  <c r="C648" i="2"/>
  <c r="C648" i="2" a="1"/>
  <c r="F647" i="2"/>
  <c r="C647" i="2"/>
  <c r="C647" i="2" a="1"/>
  <c r="F646" i="2"/>
  <c r="C646" i="2"/>
  <c r="C646" i="2" a="1"/>
  <c r="F645" i="2"/>
  <c r="C645" i="2"/>
  <c r="C645" i="2" a="1"/>
  <c r="F644" i="2"/>
  <c r="C644" i="2"/>
  <c r="C644" i="2" a="1"/>
  <c r="F643" i="2"/>
  <c r="C643" i="2"/>
  <c r="C643" i="2" a="1"/>
  <c r="F642" i="2"/>
  <c r="C642" i="2"/>
  <c r="C642" i="2" a="1"/>
  <c r="F641" i="2"/>
  <c r="C641" i="2"/>
  <c r="C641" i="2" a="1"/>
  <c r="F640" i="2"/>
  <c r="C640" i="2"/>
  <c r="C640" i="2" a="1"/>
  <c r="F639" i="2"/>
  <c r="C639" i="2"/>
  <c r="C639" i="2" a="1"/>
  <c r="F638" i="2"/>
  <c r="C638" i="2"/>
  <c r="C638" i="2" a="1"/>
  <c r="F637" i="2"/>
  <c r="C637" i="2"/>
  <c r="C637" i="2" a="1"/>
  <c r="F636" i="2"/>
  <c r="C636" i="2"/>
  <c r="C636" i="2" a="1"/>
  <c r="F635" i="2"/>
  <c r="C635" i="2"/>
  <c r="C635" i="2" a="1"/>
  <c r="F634" i="2"/>
  <c r="C634" i="2"/>
  <c r="C634" i="2" a="1"/>
  <c r="F633" i="2"/>
  <c r="C633" i="2"/>
  <c r="C633" i="2" a="1"/>
  <c r="F632" i="2"/>
  <c r="C632" i="2"/>
  <c r="C632" i="2" a="1"/>
  <c r="F631" i="2"/>
  <c r="C631" i="2"/>
  <c r="C631" i="2" a="1"/>
  <c r="F630" i="2"/>
  <c r="C630" i="2"/>
  <c r="C630" i="2" a="1"/>
  <c r="F629" i="2"/>
  <c r="C629" i="2"/>
  <c r="C629" i="2" a="1"/>
  <c r="F628" i="2"/>
  <c r="C628" i="2"/>
  <c r="C628" i="2" a="1"/>
  <c r="F627" i="2"/>
  <c r="C627" i="2"/>
  <c r="C627" i="2" a="1"/>
  <c r="F626" i="2"/>
  <c r="C626" i="2"/>
  <c r="C626" i="2" a="1"/>
  <c r="F625" i="2"/>
  <c r="C625" i="2"/>
  <c r="C625" i="2" a="1"/>
  <c r="F624" i="2"/>
  <c r="C624" i="2"/>
  <c r="C624" i="2" a="1"/>
  <c r="F623" i="2"/>
  <c r="C623" i="2"/>
  <c r="C623" i="2" a="1"/>
  <c r="F622" i="2"/>
  <c r="C622" i="2"/>
  <c r="C622" i="2" a="1"/>
  <c r="F621" i="2"/>
  <c r="C621" i="2"/>
  <c r="C621" i="2" a="1"/>
  <c r="F620" i="2"/>
  <c r="C620" i="2"/>
  <c r="C620" i="2" a="1"/>
  <c r="F619" i="2"/>
  <c r="C619" i="2"/>
  <c r="C619" i="2" a="1"/>
  <c r="F618" i="2"/>
  <c r="C618" i="2"/>
  <c r="C618" i="2" a="1"/>
  <c r="F617" i="2"/>
  <c r="C617" i="2"/>
  <c r="C617" i="2" a="1"/>
  <c r="F616" i="2"/>
  <c r="C616" i="2"/>
  <c r="C616" i="2" a="1"/>
  <c r="F615" i="2"/>
  <c r="C615" i="2"/>
  <c r="C615" i="2" a="1"/>
  <c r="F614" i="2"/>
  <c r="C614" i="2"/>
  <c r="C614" i="2" a="1"/>
  <c r="F613" i="2"/>
  <c r="C613" i="2"/>
  <c r="C613" i="2" a="1"/>
  <c r="F612" i="2"/>
  <c r="C612" i="2"/>
  <c r="C612" i="2" a="1"/>
  <c r="F611" i="2"/>
  <c r="C611" i="2"/>
  <c r="C611" i="2" a="1"/>
  <c r="F610" i="2"/>
  <c r="C610" i="2"/>
  <c r="C610" i="2" a="1"/>
  <c r="F609" i="2"/>
  <c r="C609" i="2"/>
  <c r="C609" i="2" a="1"/>
  <c r="F608" i="2"/>
  <c r="C608" i="2"/>
  <c r="C608" i="2" a="1"/>
  <c r="F607" i="2"/>
  <c r="C607" i="2"/>
  <c r="C607" i="2" a="1"/>
  <c r="F606" i="2"/>
  <c r="C606" i="2"/>
  <c r="C606" i="2" a="1"/>
  <c r="F605" i="2"/>
  <c r="C605" i="2"/>
  <c r="C605" i="2" a="1"/>
  <c r="F604" i="2"/>
  <c r="C604" i="2"/>
  <c r="C604" i="2" a="1"/>
  <c r="F603" i="2"/>
  <c r="C603" i="2"/>
  <c r="C603" i="2" a="1"/>
  <c r="F602" i="2"/>
  <c r="C602" i="2"/>
  <c r="C602" i="2" a="1"/>
  <c r="F601" i="2"/>
  <c r="C601" i="2"/>
  <c r="C601" i="2" a="1"/>
  <c r="F600" i="2"/>
  <c r="C600" i="2"/>
  <c r="C600" i="2" a="1"/>
  <c r="F599" i="2"/>
  <c r="C599" i="2"/>
  <c r="C599" i="2" a="1"/>
  <c r="F598" i="2"/>
  <c r="C598" i="2"/>
  <c r="C598" i="2" a="1"/>
  <c r="F597" i="2"/>
  <c r="C597" i="2"/>
  <c r="C597" i="2" a="1"/>
  <c r="F596" i="2"/>
  <c r="C596" i="2"/>
  <c r="C596" i="2" a="1"/>
  <c r="F595" i="2"/>
  <c r="C595" i="2"/>
  <c r="C595" i="2" a="1"/>
  <c r="F594" i="2"/>
  <c r="C594" i="2"/>
  <c r="C594" i="2" a="1"/>
  <c r="F593" i="2"/>
  <c r="C593" i="2"/>
  <c r="C593" i="2" a="1"/>
  <c r="F592" i="2"/>
  <c r="C592" i="2"/>
  <c r="C592" i="2" a="1"/>
  <c r="F591" i="2"/>
  <c r="C591" i="2"/>
  <c r="C591" i="2" a="1"/>
  <c r="F590" i="2"/>
  <c r="C590" i="2"/>
  <c r="C590" i="2" a="1"/>
  <c r="F589" i="2"/>
  <c r="C589" i="2"/>
  <c r="C589" i="2" a="1"/>
  <c r="F588" i="2"/>
  <c r="C588" i="2"/>
  <c r="C588" i="2" a="1"/>
  <c r="F587" i="2"/>
  <c r="C587" i="2"/>
  <c r="C587" i="2" a="1"/>
  <c r="F586" i="2"/>
  <c r="C586" i="2"/>
  <c r="C586" i="2" a="1"/>
  <c r="F585" i="2"/>
  <c r="C585" i="2"/>
  <c r="C585" i="2" a="1"/>
  <c r="F584" i="2"/>
  <c r="C584" i="2"/>
  <c r="C584" i="2" a="1"/>
  <c r="F583" i="2"/>
  <c r="C583" i="2"/>
  <c r="C583" i="2" a="1"/>
  <c r="F582" i="2"/>
  <c r="C582" i="2"/>
  <c r="C582" i="2" a="1"/>
  <c r="F581" i="2"/>
  <c r="C581" i="2"/>
  <c r="C581" i="2" a="1"/>
  <c r="F580" i="2"/>
  <c r="C580" i="2"/>
  <c r="C580" i="2" a="1"/>
  <c r="F579" i="2"/>
  <c r="C579" i="2"/>
  <c r="C579" i="2" a="1"/>
  <c r="F578" i="2"/>
  <c r="C578" i="2"/>
  <c r="C578" i="2" a="1"/>
  <c r="F577" i="2"/>
  <c r="C577" i="2"/>
  <c r="C577" i="2" a="1"/>
  <c r="F576" i="2"/>
  <c r="C576" i="2"/>
  <c r="C576" i="2" a="1"/>
  <c r="F575" i="2"/>
  <c r="C575" i="2"/>
  <c r="C575" i="2" a="1"/>
  <c r="F574" i="2"/>
  <c r="C574" i="2"/>
  <c r="C574" i="2" a="1"/>
  <c r="F573" i="2"/>
  <c r="C573" i="2"/>
  <c r="C573" i="2" a="1"/>
  <c r="F572" i="2"/>
  <c r="C572" i="2"/>
  <c r="C572" i="2" a="1"/>
  <c r="F571" i="2"/>
  <c r="C571" i="2"/>
  <c r="C571" i="2" a="1"/>
  <c r="F570" i="2"/>
  <c r="C570" i="2"/>
  <c r="C570" i="2" a="1"/>
  <c r="F569" i="2"/>
  <c r="C569" i="2"/>
  <c r="C569" i="2" a="1"/>
  <c r="F568" i="2"/>
  <c r="C568" i="2"/>
  <c r="C568" i="2" a="1"/>
  <c r="F567" i="2"/>
  <c r="C567" i="2"/>
  <c r="C567" i="2" a="1"/>
  <c r="F566" i="2"/>
  <c r="C566" i="2"/>
  <c r="C566" i="2" a="1"/>
  <c r="F565" i="2"/>
  <c r="C565" i="2"/>
  <c r="C565" i="2" a="1"/>
  <c r="F564" i="2"/>
  <c r="C564" i="2"/>
  <c r="C564" i="2" a="1"/>
  <c r="F563" i="2"/>
  <c r="C563" i="2"/>
  <c r="C563" i="2" a="1"/>
  <c r="F562" i="2"/>
  <c r="C562" i="2"/>
  <c r="C562" i="2" a="1"/>
  <c r="F561" i="2"/>
  <c r="C561" i="2"/>
  <c r="C561" i="2" a="1"/>
  <c r="F560" i="2"/>
  <c r="C560" i="2"/>
  <c r="C560" i="2" a="1"/>
  <c r="F559" i="2"/>
  <c r="C559" i="2"/>
  <c r="C559" i="2" a="1"/>
  <c r="F558" i="2"/>
  <c r="C558" i="2"/>
  <c r="C558" i="2" a="1"/>
  <c r="F557" i="2"/>
  <c r="C557" i="2"/>
  <c r="C557" i="2" a="1"/>
  <c r="F556" i="2"/>
  <c r="C556" i="2"/>
  <c r="C556" i="2" a="1"/>
  <c r="F555" i="2"/>
  <c r="C555" i="2"/>
  <c r="C555" i="2" a="1"/>
  <c r="F554" i="2"/>
  <c r="C554" i="2"/>
  <c r="C554" i="2" a="1"/>
  <c r="F553" i="2"/>
  <c r="C553" i="2"/>
  <c r="C553" i="2" a="1"/>
  <c r="F552" i="2"/>
  <c r="C552" i="2"/>
  <c r="C552" i="2" a="1"/>
  <c r="F551" i="2"/>
  <c r="C551" i="2"/>
  <c r="C551" i="2" a="1"/>
  <c r="F550" i="2"/>
  <c r="C550" i="2"/>
  <c r="C550" i="2" a="1"/>
  <c r="F549" i="2"/>
  <c r="C549" i="2"/>
  <c r="C549" i="2" a="1"/>
  <c r="F548" i="2"/>
  <c r="C548" i="2"/>
  <c r="C548" i="2" a="1"/>
  <c r="F547" i="2"/>
  <c r="C547" i="2"/>
  <c r="C547" i="2" a="1"/>
  <c r="F546" i="2"/>
  <c r="C546" i="2"/>
  <c r="C546" i="2" a="1"/>
  <c r="F545" i="2"/>
  <c r="C545" i="2"/>
  <c r="C545" i="2" a="1"/>
  <c r="F544" i="2"/>
  <c r="C544" i="2"/>
  <c r="C544" i="2" a="1"/>
  <c r="F543" i="2"/>
  <c r="C543" i="2"/>
  <c r="C543" i="2" a="1"/>
  <c r="F542" i="2"/>
  <c r="C542" i="2"/>
  <c r="C542" i="2" a="1"/>
  <c r="F541" i="2"/>
  <c r="C541" i="2"/>
  <c r="C541" i="2" a="1"/>
  <c r="F540" i="2"/>
  <c r="C540" i="2"/>
  <c r="C540" i="2" a="1"/>
  <c r="F539" i="2"/>
  <c r="C539" i="2"/>
  <c r="C539" i="2" a="1"/>
  <c r="F538" i="2"/>
  <c r="C538" i="2"/>
  <c r="C538" i="2" a="1"/>
  <c r="F537" i="2"/>
  <c r="C537" i="2"/>
  <c r="C537" i="2" a="1"/>
  <c r="F536" i="2"/>
  <c r="C536" i="2"/>
  <c r="C536" i="2" a="1"/>
  <c r="F535" i="2"/>
  <c r="C535" i="2"/>
  <c r="C535" i="2" a="1"/>
  <c r="F534" i="2"/>
  <c r="C534" i="2"/>
  <c r="C534" i="2" a="1"/>
  <c r="F533" i="2"/>
  <c r="C533" i="2"/>
  <c r="C533" i="2" a="1"/>
  <c r="F532" i="2"/>
  <c r="C532" i="2"/>
  <c r="C532" i="2" a="1"/>
  <c r="F531" i="2"/>
  <c r="C531" i="2"/>
  <c r="C531" i="2" a="1"/>
  <c r="F530" i="2"/>
  <c r="C530" i="2"/>
  <c r="C530" i="2" a="1"/>
  <c r="F529" i="2"/>
  <c r="C529" i="2"/>
  <c r="C529" i="2" a="1"/>
  <c r="F528" i="2"/>
  <c r="C528" i="2"/>
  <c r="C528" i="2" a="1"/>
  <c r="F527" i="2"/>
  <c r="C527" i="2"/>
  <c r="C527" i="2" a="1"/>
  <c r="F526" i="2"/>
  <c r="C526" i="2"/>
  <c r="C526" i="2" a="1"/>
  <c r="F525" i="2"/>
  <c r="C525" i="2"/>
  <c r="C525" i="2" a="1"/>
  <c r="F524" i="2"/>
  <c r="C524" i="2"/>
  <c r="C524" i="2" a="1"/>
  <c r="F523" i="2"/>
  <c r="C523" i="2"/>
  <c r="C523" i="2" a="1"/>
  <c r="F522" i="2"/>
  <c r="C522" i="2"/>
  <c r="C522" i="2" a="1"/>
  <c r="F521" i="2"/>
  <c r="C521" i="2"/>
  <c r="C521" i="2" a="1"/>
  <c r="F520" i="2"/>
  <c r="C520" i="2"/>
  <c r="C520" i="2" a="1"/>
  <c r="F519" i="2"/>
  <c r="C519" i="2"/>
  <c r="C519" i="2" a="1"/>
  <c r="F518" i="2"/>
  <c r="C518" i="2"/>
  <c r="C518" i="2" a="1"/>
  <c r="F517" i="2"/>
  <c r="C517" i="2"/>
  <c r="C517" i="2" a="1"/>
  <c r="F516" i="2"/>
  <c r="C516" i="2"/>
  <c r="C516" i="2" a="1"/>
  <c r="F515" i="2"/>
  <c r="C515" i="2"/>
  <c r="C515" i="2" a="1"/>
  <c r="F514" i="2"/>
  <c r="C514" i="2"/>
  <c r="C514" i="2" a="1"/>
  <c r="F513" i="2"/>
  <c r="C513" i="2"/>
  <c r="C513" i="2" a="1"/>
  <c r="F512" i="2"/>
  <c r="C512" i="2"/>
  <c r="C512" i="2" a="1"/>
  <c r="F511" i="2"/>
  <c r="C511" i="2"/>
  <c r="C511" i="2" a="1"/>
  <c r="F510" i="2"/>
  <c r="C510" i="2"/>
  <c r="C510" i="2" a="1"/>
  <c r="F509" i="2"/>
  <c r="C509" i="2"/>
  <c r="C509" i="2" a="1"/>
  <c r="F508" i="2"/>
  <c r="C508" i="2"/>
  <c r="C508" i="2" a="1"/>
  <c r="F507" i="2"/>
  <c r="C507" i="2"/>
  <c r="C507" i="2" a="1"/>
  <c r="F506" i="2"/>
  <c r="C506" i="2"/>
  <c r="C506" i="2" a="1"/>
  <c r="F505" i="2"/>
  <c r="C505" i="2"/>
  <c r="C505" i="2" a="1"/>
  <c r="F504" i="2"/>
  <c r="C504" i="2"/>
  <c r="C504" i="2" a="1"/>
  <c r="F503" i="2"/>
  <c r="C503" i="2"/>
  <c r="C503" i="2" a="1"/>
  <c r="F502" i="2"/>
  <c r="C502" i="2"/>
  <c r="C502" i="2" a="1"/>
  <c r="F501" i="2"/>
  <c r="C501" i="2"/>
  <c r="C501" i="2" a="1"/>
  <c r="F500" i="2"/>
  <c r="C500" i="2"/>
  <c r="C500" i="2" a="1"/>
  <c r="F499" i="2"/>
  <c r="C499" i="2"/>
  <c r="C499" i="2" a="1"/>
  <c r="F498" i="2"/>
  <c r="C498" i="2"/>
  <c r="C498" i="2" a="1"/>
  <c r="F497" i="2"/>
  <c r="C497" i="2"/>
  <c r="C497" i="2" a="1"/>
  <c r="F496" i="2"/>
  <c r="C496" i="2"/>
  <c r="C496" i="2" a="1"/>
  <c r="F495" i="2"/>
  <c r="C495" i="2"/>
  <c r="C495" i="2" a="1"/>
  <c r="F494" i="2"/>
  <c r="C494" i="2"/>
  <c r="C494" i="2" a="1"/>
  <c r="F493" i="2"/>
  <c r="C493" i="2"/>
  <c r="C493" i="2" a="1"/>
  <c r="F492" i="2"/>
  <c r="C492" i="2"/>
  <c r="C492" i="2" a="1"/>
  <c r="F491" i="2"/>
  <c r="C491" i="2"/>
  <c r="C491" i="2" a="1"/>
  <c r="F490" i="2"/>
  <c r="C490" i="2"/>
  <c r="C490" i="2" a="1"/>
  <c r="F489" i="2"/>
  <c r="C489" i="2"/>
  <c r="C489" i="2" a="1"/>
  <c r="F488" i="2"/>
  <c r="C488" i="2"/>
  <c r="C488" i="2" a="1"/>
  <c r="F487" i="2"/>
  <c r="C487" i="2"/>
  <c r="C487" i="2" a="1"/>
  <c r="F486" i="2"/>
  <c r="C486" i="2"/>
  <c r="C486" i="2" a="1"/>
  <c r="F485" i="2"/>
  <c r="C485" i="2"/>
  <c r="C485" i="2" a="1"/>
  <c r="F484" i="2"/>
  <c r="C484" i="2"/>
  <c r="C484" i="2" a="1"/>
  <c r="F483" i="2"/>
  <c r="C483" i="2"/>
  <c r="C483" i="2" a="1"/>
  <c r="F482" i="2"/>
  <c r="C482" i="2"/>
  <c r="C482" i="2" a="1"/>
  <c r="F481" i="2"/>
  <c r="C481" i="2"/>
  <c r="C481" i="2" a="1"/>
  <c r="F480" i="2"/>
  <c r="C480" i="2"/>
  <c r="C480" i="2" a="1"/>
  <c r="F479" i="2"/>
  <c r="C479" i="2"/>
  <c r="C479" i="2" a="1"/>
  <c r="F478" i="2"/>
  <c r="C478" i="2"/>
  <c r="C478" i="2" a="1"/>
  <c r="F477" i="2"/>
  <c r="C477" i="2"/>
  <c r="C477" i="2" a="1"/>
  <c r="F476" i="2"/>
  <c r="C476" i="2"/>
  <c r="C476" i="2" a="1"/>
  <c r="F475" i="2"/>
  <c r="C475" i="2"/>
  <c r="C475" i="2" a="1"/>
  <c r="F474" i="2"/>
  <c r="C474" i="2"/>
  <c r="C474" i="2" a="1"/>
  <c r="F473" i="2"/>
  <c r="C473" i="2"/>
  <c r="C473" i="2" a="1"/>
  <c r="F472" i="2"/>
  <c r="C472" i="2"/>
  <c r="C472" i="2" a="1"/>
  <c r="F471" i="2"/>
  <c r="C471" i="2"/>
  <c r="C471" i="2" a="1"/>
  <c r="F470" i="2"/>
  <c r="C470" i="2"/>
  <c r="C470" i="2" a="1"/>
  <c r="F469" i="2"/>
  <c r="C469" i="2"/>
  <c r="C469" i="2" a="1"/>
  <c r="F468" i="2"/>
  <c r="C468" i="2"/>
  <c r="C468" i="2" a="1"/>
  <c r="F467" i="2"/>
  <c r="C467" i="2"/>
  <c r="C467" i="2" a="1"/>
  <c r="F466" i="2"/>
  <c r="C466" i="2"/>
  <c r="C466" i="2" a="1"/>
  <c r="F465" i="2"/>
  <c r="C465" i="2"/>
  <c r="C465" i="2" a="1"/>
  <c r="F464" i="2"/>
  <c r="C464" i="2"/>
  <c r="C464" i="2" a="1"/>
  <c r="F463" i="2"/>
  <c r="C463" i="2"/>
  <c r="C463" i="2" a="1"/>
  <c r="F462" i="2"/>
  <c r="C462" i="2"/>
  <c r="C462" i="2" a="1"/>
  <c r="F461" i="2"/>
  <c r="C461" i="2"/>
  <c r="C461" i="2" a="1"/>
  <c r="F460" i="2"/>
  <c r="C460" i="2"/>
  <c r="C460" i="2" a="1"/>
  <c r="F459" i="2"/>
  <c r="C459" i="2"/>
  <c r="C459" i="2" a="1"/>
  <c r="F458" i="2"/>
  <c r="C458" i="2"/>
  <c r="C458" i="2" a="1"/>
  <c r="F457" i="2"/>
  <c r="C457" i="2"/>
  <c r="C457" i="2" a="1"/>
  <c r="F456" i="2"/>
  <c r="C456" i="2"/>
  <c r="C456" i="2" a="1"/>
  <c r="F455" i="2"/>
  <c r="C455" i="2"/>
  <c r="C455" i="2" a="1"/>
  <c r="F454" i="2"/>
  <c r="C454" i="2"/>
  <c r="C454" i="2" a="1"/>
  <c r="F453" i="2"/>
  <c r="C453" i="2"/>
  <c r="C453" i="2" a="1"/>
  <c r="F452" i="2"/>
  <c r="C452" i="2"/>
  <c r="C452" i="2" a="1"/>
  <c r="F451" i="2"/>
  <c r="C451" i="2"/>
  <c r="C451" i="2" a="1"/>
  <c r="F450" i="2"/>
  <c r="C450" i="2"/>
  <c r="C450" i="2" a="1"/>
  <c r="F449" i="2"/>
  <c r="C449" i="2"/>
  <c r="C449" i="2" a="1"/>
  <c r="F448" i="2"/>
  <c r="C448" i="2"/>
  <c r="C448" i="2" a="1"/>
  <c r="F447" i="2"/>
  <c r="C447" i="2"/>
  <c r="C447" i="2" a="1"/>
  <c r="F446" i="2"/>
  <c r="C446" i="2"/>
  <c r="C446" i="2" a="1"/>
  <c r="F445" i="2"/>
  <c r="C445" i="2"/>
  <c r="C445" i="2" a="1"/>
  <c r="F444" i="2"/>
  <c r="C444" i="2"/>
  <c r="C444" i="2" a="1"/>
  <c r="F443" i="2"/>
  <c r="C443" i="2"/>
  <c r="C443" i="2" a="1"/>
  <c r="F442" i="2"/>
  <c r="C442" i="2"/>
  <c r="C442" i="2" a="1"/>
  <c r="F441" i="2"/>
  <c r="C441" i="2"/>
  <c r="C441" i="2" a="1"/>
  <c r="F440" i="2"/>
  <c r="C440" i="2"/>
  <c r="C440" i="2" a="1"/>
  <c r="F439" i="2"/>
  <c r="C439" i="2"/>
  <c r="C439" i="2" a="1"/>
  <c r="F438" i="2"/>
  <c r="C438" i="2"/>
  <c r="C438" i="2" a="1"/>
  <c r="F437" i="2"/>
  <c r="C437" i="2"/>
  <c r="C437" i="2" a="1"/>
  <c r="F436" i="2"/>
  <c r="C436" i="2"/>
  <c r="C436" i="2" a="1"/>
  <c r="F435" i="2"/>
  <c r="C435" i="2"/>
  <c r="C435" i="2" a="1"/>
  <c r="F434" i="2"/>
  <c r="C434" i="2"/>
  <c r="C434" i="2" a="1"/>
  <c r="F433" i="2"/>
  <c r="C433" i="2"/>
  <c r="C433" i="2" a="1"/>
  <c r="F432" i="2"/>
  <c r="C432" i="2"/>
  <c r="C432" i="2" a="1"/>
  <c r="F431" i="2"/>
  <c r="C431" i="2"/>
  <c r="C431" i="2" a="1"/>
  <c r="F430" i="2"/>
  <c r="C430" i="2"/>
  <c r="C430" i="2" a="1"/>
  <c r="F429" i="2"/>
  <c r="C429" i="2"/>
  <c r="C429" i="2" a="1"/>
  <c r="F428" i="2"/>
  <c r="C428" i="2"/>
  <c r="C428" i="2" a="1"/>
  <c r="F427" i="2"/>
  <c r="C427" i="2"/>
  <c r="C427" i="2" a="1"/>
  <c r="F426" i="2"/>
  <c r="C426" i="2"/>
  <c r="C426" i="2" a="1"/>
  <c r="F425" i="2"/>
  <c r="C425" i="2"/>
  <c r="C425" i="2" a="1"/>
  <c r="F424" i="2"/>
  <c r="C424" i="2"/>
  <c r="C424" i="2" a="1"/>
  <c r="F423" i="2"/>
  <c r="C423" i="2"/>
  <c r="C423" i="2" a="1"/>
  <c r="F422" i="2"/>
  <c r="C422" i="2"/>
  <c r="C422" i="2" a="1"/>
  <c r="F421" i="2"/>
  <c r="C421" i="2"/>
  <c r="C421" i="2" a="1"/>
  <c r="F420" i="2"/>
  <c r="C420" i="2"/>
  <c r="C420" i="2" a="1"/>
  <c r="F419" i="2"/>
  <c r="C419" i="2"/>
  <c r="C419" i="2" a="1"/>
  <c r="F418" i="2"/>
  <c r="C418" i="2"/>
  <c r="C418" i="2" a="1"/>
  <c r="F417" i="2"/>
  <c r="C417" i="2"/>
  <c r="C417" i="2" a="1"/>
  <c r="F416" i="2"/>
  <c r="C416" i="2"/>
  <c r="C416" i="2" a="1"/>
  <c r="F415" i="2"/>
  <c r="C415" i="2"/>
  <c r="C415" i="2" a="1"/>
  <c r="F414" i="2"/>
  <c r="C414" i="2"/>
  <c r="C414" i="2" a="1"/>
  <c r="F413" i="2"/>
  <c r="C413" i="2"/>
  <c r="C413" i="2" a="1"/>
  <c r="F412" i="2"/>
  <c r="C412" i="2"/>
  <c r="C412" i="2" a="1"/>
  <c r="F411" i="2"/>
  <c r="C411" i="2"/>
  <c r="C411" i="2" a="1"/>
  <c r="F410" i="2"/>
  <c r="C410" i="2"/>
  <c r="C410" i="2" a="1"/>
  <c r="F409" i="2"/>
  <c r="C409" i="2"/>
  <c r="C409" i="2" a="1"/>
  <c r="F408" i="2"/>
  <c r="C408" i="2"/>
  <c r="C408" i="2" a="1"/>
  <c r="F407" i="2"/>
  <c r="C407" i="2"/>
  <c r="C407" i="2" a="1"/>
  <c r="F406" i="2"/>
  <c r="C406" i="2"/>
  <c r="C406" i="2" a="1"/>
  <c r="F405" i="2"/>
  <c r="C405" i="2"/>
  <c r="C405" i="2" a="1"/>
  <c r="F404" i="2"/>
  <c r="C404" i="2"/>
  <c r="C404" i="2" a="1"/>
  <c r="F403" i="2"/>
  <c r="C403" i="2"/>
  <c r="C403" i="2" a="1"/>
  <c r="F402" i="2"/>
  <c r="C402" i="2"/>
  <c r="C402" i="2" a="1"/>
  <c r="F401" i="2"/>
  <c r="C401" i="2"/>
  <c r="C401" i="2" a="1"/>
  <c r="F400" i="2"/>
  <c r="C400" i="2"/>
  <c r="C400" i="2" a="1"/>
  <c r="F399" i="2"/>
  <c r="C399" i="2"/>
  <c r="C399" i="2" a="1"/>
  <c r="F398" i="2"/>
  <c r="C398" i="2"/>
  <c r="C398" i="2" a="1"/>
  <c r="F397" i="2"/>
  <c r="C397" i="2"/>
  <c r="C397" i="2" a="1"/>
  <c r="F396" i="2"/>
  <c r="C396" i="2"/>
  <c r="C396" i="2" a="1"/>
  <c r="F395" i="2"/>
  <c r="C395" i="2"/>
  <c r="C395" i="2" a="1"/>
  <c r="F394" i="2"/>
  <c r="C394" i="2"/>
  <c r="C394" i="2" a="1"/>
  <c r="F393" i="2"/>
  <c r="C393" i="2"/>
  <c r="C393" i="2" a="1"/>
  <c r="F392" i="2"/>
  <c r="C392" i="2"/>
  <c r="C392" i="2" a="1"/>
  <c r="F391" i="2"/>
  <c r="C391" i="2"/>
  <c r="C391" i="2" a="1"/>
  <c r="F390" i="2"/>
  <c r="C390" i="2"/>
  <c r="C390" i="2" a="1"/>
  <c r="F389" i="2"/>
  <c r="C389" i="2"/>
  <c r="C389" i="2" a="1"/>
  <c r="F388" i="2"/>
  <c r="C388" i="2"/>
  <c r="C388" i="2" a="1"/>
  <c r="F387" i="2"/>
  <c r="C387" i="2"/>
  <c r="C387" i="2" a="1"/>
  <c r="F386" i="2"/>
  <c r="C386" i="2"/>
  <c r="C386" i="2" a="1"/>
  <c r="F385" i="2"/>
  <c r="C385" i="2"/>
  <c r="C385" i="2" a="1"/>
  <c r="F384" i="2"/>
  <c r="C384" i="2"/>
  <c r="C384" i="2" a="1"/>
  <c r="F383" i="2"/>
  <c r="C383" i="2"/>
  <c r="C383" i="2" a="1"/>
  <c r="F382" i="2"/>
  <c r="C382" i="2"/>
  <c r="C382" i="2" a="1"/>
  <c r="F381" i="2"/>
  <c r="C381" i="2"/>
  <c r="C381" i="2" a="1"/>
  <c r="F380" i="2"/>
  <c r="C380" i="2"/>
  <c r="C380" i="2" a="1"/>
  <c r="F379" i="2"/>
  <c r="C379" i="2"/>
  <c r="C379" i="2" a="1"/>
  <c r="F378" i="2"/>
  <c r="C378" i="2"/>
  <c r="C378" i="2" a="1"/>
  <c r="F377" i="2"/>
  <c r="C377" i="2"/>
  <c r="C377" i="2" a="1"/>
  <c r="F376" i="2"/>
  <c r="C376" i="2"/>
  <c r="C376" i="2" a="1"/>
  <c r="F375" i="2"/>
  <c r="C375" i="2"/>
  <c r="C375" i="2" a="1"/>
  <c r="F374" i="2"/>
  <c r="C374" i="2"/>
  <c r="C374" i="2" a="1"/>
  <c r="F373" i="2"/>
  <c r="C373" i="2"/>
  <c r="C373" i="2" a="1"/>
  <c r="F372" i="2"/>
  <c r="C372" i="2"/>
  <c r="C372" i="2" a="1"/>
  <c r="F371" i="2"/>
  <c r="C371" i="2"/>
  <c r="C371" i="2" a="1"/>
  <c r="F370" i="2"/>
  <c r="C370" i="2"/>
  <c r="C370" i="2" a="1"/>
  <c r="F369" i="2"/>
  <c r="C369" i="2"/>
  <c r="C369" i="2" a="1"/>
  <c r="F368" i="2"/>
  <c r="C368" i="2"/>
  <c r="C368" i="2" a="1"/>
  <c r="F367" i="2"/>
  <c r="C367" i="2"/>
  <c r="C367" i="2" a="1"/>
  <c r="F366" i="2"/>
  <c r="C366" i="2"/>
  <c r="C366" i="2" a="1"/>
  <c r="F365" i="2"/>
  <c r="C365" i="2"/>
  <c r="C365" i="2" a="1"/>
  <c r="F364" i="2"/>
  <c r="C364" i="2"/>
  <c r="C364" i="2" a="1"/>
  <c r="F363" i="2"/>
  <c r="C363" i="2"/>
  <c r="C363" i="2" a="1"/>
  <c r="F362" i="2"/>
  <c r="C362" i="2"/>
  <c r="C362" i="2" a="1"/>
  <c r="F361" i="2"/>
  <c r="C361" i="2"/>
  <c r="C361" i="2" a="1"/>
  <c r="F360" i="2"/>
  <c r="C360" i="2"/>
  <c r="C360" i="2" a="1"/>
  <c r="F359" i="2"/>
  <c r="C359" i="2"/>
  <c r="C359" i="2" a="1"/>
  <c r="F358" i="2"/>
  <c r="C358" i="2"/>
  <c r="C358" i="2" a="1"/>
  <c r="F357" i="2"/>
  <c r="C357" i="2"/>
  <c r="C357" i="2" a="1"/>
  <c r="F356" i="2"/>
  <c r="C356" i="2"/>
  <c r="C356" i="2" a="1"/>
  <c r="F355" i="2"/>
  <c r="C355" i="2"/>
  <c r="C355" i="2" a="1"/>
  <c r="F354" i="2"/>
  <c r="C354" i="2"/>
  <c r="C354" i="2" a="1"/>
  <c r="F353" i="2"/>
  <c r="C353" i="2"/>
  <c r="C353" i="2" a="1"/>
  <c r="F352" i="2"/>
  <c r="C352" i="2"/>
  <c r="C352" i="2" a="1"/>
  <c r="F351" i="2"/>
  <c r="C351" i="2"/>
  <c r="C351" i="2" a="1"/>
  <c r="F350" i="2"/>
  <c r="C350" i="2"/>
  <c r="C350" i="2" a="1"/>
  <c r="F349" i="2"/>
  <c r="C349" i="2"/>
  <c r="C349" i="2" a="1"/>
  <c r="F348" i="2"/>
  <c r="C348" i="2"/>
  <c r="C348" i="2" a="1"/>
  <c r="F347" i="2"/>
  <c r="C347" i="2"/>
  <c r="C347" i="2" a="1"/>
  <c r="F346" i="2"/>
  <c r="C346" i="2"/>
  <c r="C346" i="2" a="1"/>
  <c r="F345" i="2"/>
  <c r="C345" i="2"/>
  <c r="C345" i="2" a="1"/>
  <c r="F344" i="2"/>
  <c r="C344" i="2"/>
  <c r="C344" i="2" a="1"/>
  <c r="F343" i="2"/>
  <c r="C343" i="2"/>
  <c r="C343" i="2" a="1"/>
  <c r="F342" i="2"/>
  <c r="C342" i="2"/>
  <c r="C342" i="2" a="1"/>
  <c r="F341" i="2"/>
  <c r="C341" i="2"/>
  <c r="C341" i="2" a="1"/>
  <c r="F340" i="2"/>
  <c r="C340" i="2"/>
  <c r="C340" i="2" a="1"/>
  <c r="F339" i="2"/>
  <c r="C339" i="2"/>
  <c r="C339" i="2" a="1"/>
  <c r="F338" i="2"/>
  <c r="C338" i="2"/>
  <c r="C338" i="2" a="1"/>
  <c r="F337" i="2"/>
  <c r="C337" i="2"/>
  <c r="C337" i="2" a="1"/>
  <c r="F336" i="2"/>
  <c r="C336" i="2"/>
  <c r="C336" i="2" a="1"/>
  <c r="F335" i="2"/>
  <c r="C335" i="2"/>
  <c r="C335" i="2" a="1"/>
  <c r="F334" i="2"/>
  <c r="C334" i="2"/>
  <c r="C334" i="2" a="1"/>
  <c r="F333" i="2"/>
  <c r="C333" i="2"/>
  <c r="C333" i="2" a="1"/>
  <c r="F332" i="2"/>
  <c r="C332" i="2"/>
  <c r="C332" i="2" a="1"/>
  <c r="F331" i="2"/>
  <c r="C331" i="2"/>
  <c r="C331" i="2" a="1"/>
  <c r="F330" i="2"/>
  <c r="C330" i="2"/>
  <c r="C330" i="2" a="1"/>
  <c r="F329" i="2"/>
  <c r="C329" i="2"/>
  <c r="C329" i="2" a="1"/>
  <c r="F328" i="2"/>
  <c r="C328" i="2"/>
  <c r="C328" i="2" a="1"/>
  <c r="F327" i="2"/>
  <c r="C327" i="2"/>
  <c r="C327" i="2" a="1"/>
  <c r="F326" i="2"/>
  <c r="C326" i="2"/>
  <c r="C326" i="2" a="1"/>
  <c r="F325" i="2"/>
  <c r="C325" i="2"/>
  <c r="C325" i="2" a="1"/>
  <c r="F324" i="2"/>
  <c r="C324" i="2"/>
  <c r="C324" i="2" a="1"/>
  <c r="F323" i="2"/>
  <c r="C323" i="2"/>
  <c r="C323" i="2" a="1"/>
  <c r="F322" i="2"/>
  <c r="C322" i="2"/>
  <c r="C322" i="2" a="1"/>
  <c r="F321" i="2"/>
  <c r="C321" i="2"/>
  <c r="C321" i="2" a="1"/>
  <c r="F320" i="2"/>
  <c r="C320" i="2"/>
  <c r="C320" i="2" a="1"/>
  <c r="F319" i="2"/>
  <c r="C319" i="2"/>
  <c r="C319" i="2" a="1"/>
  <c r="F318" i="2"/>
  <c r="C318" i="2"/>
  <c r="C318" i="2" a="1"/>
  <c r="F317" i="2"/>
  <c r="C317" i="2"/>
  <c r="C317" i="2" a="1"/>
  <c r="F316" i="2"/>
  <c r="C316" i="2"/>
  <c r="C316" i="2" a="1"/>
  <c r="F315" i="2"/>
  <c r="C315" i="2"/>
  <c r="C315" i="2" a="1"/>
  <c r="F314" i="2"/>
  <c r="C314" i="2"/>
  <c r="C314" i="2" a="1"/>
  <c r="F313" i="2"/>
  <c r="C313" i="2"/>
  <c r="C313" i="2" a="1"/>
  <c r="F312" i="2"/>
  <c r="C312" i="2"/>
  <c r="C312" i="2" a="1"/>
  <c r="F311" i="2"/>
  <c r="C311" i="2"/>
  <c r="C311" i="2" a="1"/>
  <c r="F310" i="2"/>
  <c r="C310" i="2"/>
  <c r="C310" i="2" a="1"/>
  <c r="F309" i="2"/>
  <c r="C309" i="2"/>
  <c r="C309" i="2" a="1"/>
  <c r="F308" i="2"/>
  <c r="C308" i="2"/>
  <c r="C308" i="2" a="1"/>
  <c r="F307" i="2"/>
  <c r="C307" i="2"/>
  <c r="C307" i="2" a="1"/>
  <c r="F306" i="2"/>
  <c r="C306" i="2"/>
  <c r="C306" i="2" a="1"/>
  <c r="F305" i="2"/>
  <c r="C305" i="2"/>
  <c r="C305" i="2" a="1"/>
  <c r="F304" i="2"/>
  <c r="C304" i="2"/>
  <c r="C304" i="2" a="1"/>
  <c r="F303" i="2"/>
  <c r="C303" i="2"/>
  <c r="C303" i="2" a="1"/>
  <c r="F302" i="2"/>
  <c r="C302" i="2"/>
  <c r="C302" i="2" a="1"/>
  <c r="F301" i="2"/>
  <c r="C301" i="2"/>
  <c r="C301" i="2" a="1"/>
  <c r="F300" i="2"/>
  <c r="C300" i="2"/>
  <c r="C300" i="2" a="1"/>
  <c r="F299" i="2"/>
  <c r="C299" i="2"/>
  <c r="C299" i="2" a="1"/>
  <c r="F298" i="2"/>
  <c r="C298" i="2"/>
  <c r="C298" i="2" a="1"/>
  <c r="F297" i="2"/>
  <c r="C297" i="2"/>
  <c r="C297" i="2" a="1"/>
  <c r="F296" i="2"/>
  <c r="C296" i="2"/>
  <c r="C296" i="2" a="1"/>
  <c r="F295" i="2"/>
  <c r="C295" i="2"/>
  <c r="C295" i="2" a="1"/>
  <c r="F294" i="2"/>
  <c r="C294" i="2"/>
  <c r="C294" i="2" a="1"/>
  <c r="F293" i="2"/>
  <c r="C293" i="2"/>
  <c r="C293" i="2" a="1"/>
  <c r="F292" i="2"/>
  <c r="C292" i="2"/>
  <c r="C292" i="2" a="1"/>
  <c r="F291" i="2"/>
  <c r="C291" i="2"/>
  <c r="C291" i="2" a="1"/>
  <c r="F290" i="2"/>
  <c r="C290" i="2"/>
  <c r="C290" i="2" a="1"/>
  <c r="F289" i="2"/>
  <c r="C289" i="2"/>
  <c r="C289" i="2" a="1"/>
  <c r="F288" i="2"/>
  <c r="C288" i="2"/>
  <c r="C288" i="2" a="1"/>
  <c r="F287" i="2"/>
  <c r="C287" i="2"/>
  <c r="C287" i="2" a="1"/>
  <c r="F286" i="2"/>
  <c r="C286" i="2"/>
  <c r="C286" i="2" a="1"/>
  <c r="F285" i="2"/>
  <c r="C285" i="2"/>
  <c r="C285" i="2" a="1"/>
  <c r="F284" i="2"/>
  <c r="C284" i="2"/>
  <c r="C284" i="2" a="1"/>
  <c r="F283" i="2"/>
  <c r="C283" i="2"/>
  <c r="C283" i="2" a="1"/>
  <c r="F282" i="2"/>
  <c r="C282" i="2"/>
  <c r="C282" i="2" a="1"/>
  <c r="F281" i="2"/>
  <c r="C281" i="2"/>
  <c r="C281" i="2" a="1"/>
  <c r="F280" i="2"/>
  <c r="C280" i="2"/>
  <c r="C280" i="2" a="1"/>
  <c r="F279" i="2"/>
  <c r="C279" i="2"/>
  <c r="C279" i="2" a="1"/>
  <c r="F278" i="2"/>
  <c r="C278" i="2"/>
  <c r="C278" i="2" a="1"/>
  <c r="F277" i="2"/>
  <c r="C277" i="2"/>
  <c r="C277" i="2" a="1"/>
  <c r="F276" i="2"/>
  <c r="C276" i="2"/>
  <c r="C276" i="2" a="1"/>
  <c r="F275" i="2"/>
  <c r="C275" i="2"/>
  <c r="C275" i="2" a="1"/>
  <c r="F274" i="2"/>
  <c r="C274" i="2"/>
  <c r="C274" i="2" a="1"/>
  <c r="F273" i="2"/>
  <c r="C273" i="2"/>
  <c r="C273" i="2" a="1"/>
  <c r="F272" i="2"/>
  <c r="C272" i="2"/>
  <c r="C272" i="2" a="1"/>
  <c r="F271" i="2"/>
  <c r="C271" i="2"/>
  <c r="C271" i="2" a="1"/>
  <c r="F270" i="2"/>
  <c r="C270" i="2"/>
  <c r="C270" i="2" a="1"/>
  <c r="F269" i="2"/>
  <c r="C269" i="2"/>
  <c r="C269" i="2" a="1"/>
  <c r="F268" i="2"/>
  <c r="C268" i="2"/>
  <c r="C268" i="2" a="1"/>
  <c r="F267" i="2"/>
  <c r="C267" i="2"/>
  <c r="C267" i="2" a="1"/>
  <c r="F266" i="2"/>
  <c r="C266" i="2"/>
  <c r="C266" i="2" a="1"/>
  <c r="F265" i="2"/>
  <c r="C265" i="2"/>
  <c r="C265" i="2" a="1"/>
  <c r="F264" i="2"/>
  <c r="C264" i="2"/>
  <c r="C264" i="2" a="1"/>
  <c r="F263" i="2"/>
  <c r="C263" i="2"/>
  <c r="C263" i="2" a="1"/>
  <c r="F262" i="2"/>
  <c r="C262" i="2"/>
  <c r="C262" i="2" a="1"/>
  <c r="F261" i="2"/>
  <c r="C261" i="2"/>
  <c r="C261" i="2" a="1"/>
  <c r="F260" i="2"/>
  <c r="C260" i="2"/>
  <c r="C260" i="2" a="1"/>
  <c r="F259" i="2"/>
  <c r="C259" i="2"/>
  <c r="C259" i="2" a="1"/>
  <c r="F258" i="2"/>
  <c r="C258" i="2"/>
  <c r="C258" i="2" a="1"/>
  <c r="F257" i="2"/>
  <c r="C257" i="2"/>
  <c r="C257" i="2" a="1"/>
  <c r="F256" i="2"/>
  <c r="C256" i="2"/>
  <c r="C256" i="2" a="1"/>
  <c r="F255" i="2"/>
  <c r="C255" i="2"/>
  <c r="C255" i="2" a="1"/>
  <c r="F254" i="2"/>
  <c r="C254" i="2"/>
  <c r="C254" i="2" a="1"/>
  <c r="F253" i="2"/>
  <c r="C253" i="2"/>
  <c r="C253" i="2" a="1"/>
  <c r="F252" i="2"/>
  <c r="C252" i="2"/>
  <c r="C252" i="2" a="1"/>
  <c r="F251" i="2"/>
  <c r="C251" i="2"/>
  <c r="C251" i="2" a="1"/>
  <c r="F250" i="2"/>
  <c r="C250" i="2"/>
  <c r="C250" i="2" a="1"/>
  <c r="F249" i="2"/>
  <c r="C249" i="2"/>
  <c r="C249" i="2" a="1"/>
  <c r="F248" i="2"/>
  <c r="C248" i="2"/>
  <c r="C248" i="2" a="1"/>
  <c r="F247" i="2"/>
  <c r="C247" i="2"/>
  <c r="C247" i="2" a="1"/>
  <c r="F246" i="2"/>
  <c r="C246" i="2"/>
  <c r="C246" i="2" a="1"/>
  <c r="F245" i="2"/>
  <c r="C245" i="2"/>
  <c r="C245" i="2" a="1"/>
  <c r="F244" i="2"/>
  <c r="C244" i="2"/>
  <c r="C244" i="2" a="1"/>
  <c r="F243" i="2"/>
  <c r="C243" i="2"/>
  <c r="C243" i="2" a="1"/>
  <c r="F242" i="2"/>
  <c r="C242" i="2"/>
  <c r="C242" i="2" a="1"/>
  <c r="F241" i="2"/>
  <c r="C241" i="2"/>
  <c r="C241" i="2" a="1"/>
  <c r="F240" i="2"/>
  <c r="C240" i="2"/>
  <c r="C240" i="2" a="1"/>
  <c r="F239" i="2"/>
  <c r="C239" i="2"/>
  <c r="C239" i="2" a="1"/>
  <c r="F238" i="2"/>
  <c r="C238" i="2"/>
  <c r="C238" i="2" a="1"/>
  <c r="F237" i="2"/>
  <c r="C237" i="2"/>
  <c r="C237" i="2" a="1"/>
  <c r="F236" i="2"/>
  <c r="C236" i="2"/>
  <c r="C236" i="2" a="1"/>
  <c r="F235" i="2"/>
  <c r="C235" i="2"/>
  <c r="C235" i="2" a="1"/>
  <c r="F234" i="2"/>
  <c r="C234" i="2"/>
  <c r="C234" i="2" a="1"/>
  <c r="F233" i="2"/>
  <c r="C233" i="2"/>
  <c r="C233" i="2" a="1"/>
  <c r="F232" i="2"/>
  <c r="C232" i="2"/>
  <c r="C232" i="2" a="1"/>
  <c r="F231" i="2"/>
  <c r="C231" i="2"/>
  <c r="C231" i="2" a="1"/>
  <c r="F230" i="2"/>
  <c r="C230" i="2"/>
  <c r="C230" i="2" a="1"/>
  <c r="F229" i="2"/>
  <c r="C229" i="2"/>
  <c r="C229" i="2" a="1"/>
  <c r="F228" i="2"/>
  <c r="C228" i="2"/>
  <c r="C228" i="2" a="1"/>
  <c r="F227" i="2"/>
  <c r="C227" i="2"/>
  <c r="C227" i="2" a="1"/>
  <c r="F226" i="2"/>
  <c r="C226" i="2"/>
  <c r="C226" i="2" a="1"/>
  <c r="F225" i="2"/>
  <c r="C225" i="2"/>
  <c r="C225" i="2" a="1"/>
  <c r="F224" i="2"/>
  <c r="C224" i="2"/>
  <c r="C224" i="2" a="1"/>
  <c r="F223" i="2"/>
  <c r="C223" i="2"/>
  <c r="C223" i="2" a="1"/>
  <c r="F222" i="2"/>
  <c r="C222" i="2"/>
  <c r="C222" i="2" a="1"/>
  <c r="F221" i="2"/>
  <c r="C221" i="2"/>
  <c r="C221" i="2" a="1"/>
  <c r="F220" i="2"/>
  <c r="C220" i="2"/>
  <c r="C220" i="2" a="1"/>
  <c r="F219" i="2"/>
  <c r="C219" i="2"/>
  <c r="C219" i="2" a="1"/>
  <c r="F218" i="2"/>
  <c r="C218" i="2"/>
  <c r="C218" i="2" a="1"/>
  <c r="F217" i="2"/>
  <c r="C217" i="2"/>
  <c r="C217" i="2" a="1"/>
  <c r="F216" i="2"/>
  <c r="C216" i="2"/>
  <c r="C216" i="2" a="1"/>
  <c r="F215" i="2"/>
  <c r="C215" i="2"/>
  <c r="C215" i="2" a="1"/>
  <c r="F214" i="2"/>
  <c r="C214" i="2"/>
  <c r="C214" i="2" a="1"/>
  <c r="F213" i="2"/>
  <c r="C213" i="2"/>
  <c r="C213" i="2" a="1"/>
  <c r="F212" i="2"/>
  <c r="C212" i="2"/>
  <c r="C212" i="2" a="1"/>
  <c r="F211" i="2"/>
  <c r="C211" i="2"/>
  <c r="C211" i="2" a="1"/>
  <c r="F210" i="2"/>
  <c r="C210" i="2"/>
  <c r="C210" i="2" a="1"/>
  <c r="F209" i="2"/>
  <c r="C209" i="2"/>
  <c r="C209" i="2" a="1"/>
  <c r="F208" i="2"/>
  <c r="C208" i="2"/>
  <c r="C208" i="2" a="1"/>
  <c r="F207" i="2"/>
  <c r="C207" i="2"/>
  <c r="C207" i="2" a="1"/>
  <c r="F206" i="2"/>
  <c r="C206" i="2"/>
  <c r="C206" i="2" a="1"/>
  <c r="F205" i="2"/>
  <c r="C205" i="2"/>
  <c r="C205" i="2" a="1"/>
  <c r="F204" i="2"/>
  <c r="C204" i="2"/>
  <c r="C204" i="2" a="1"/>
  <c r="F203" i="2"/>
  <c r="C203" i="2"/>
  <c r="C203" i="2" a="1"/>
  <c r="F202" i="2"/>
  <c r="C202" i="2"/>
  <c r="C202" i="2" a="1"/>
  <c r="F201" i="2"/>
  <c r="C201" i="2"/>
  <c r="C201" i="2" a="1"/>
  <c r="F200" i="2"/>
  <c r="C200" i="2"/>
  <c r="C200" i="2" a="1"/>
  <c r="F199" i="2"/>
  <c r="C199" i="2"/>
  <c r="C199" i="2" a="1"/>
  <c r="F198" i="2"/>
  <c r="C198" i="2"/>
  <c r="C198" i="2" a="1"/>
  <c r="F197" i="2"/>
  <c r="C197" i="2"/>
  <c r="C197" i="2" a="1"/>
  <c r="F196" i="2"/>
  <c r="C196" i="2"/>
  <c r="C196" i="2" a="1"/>
  <c r="F195" i="2"/>
  <c r="C195" i="2"/>
  <c r="C195" i="2" a="1"/>
  <c r="F194" i="2"/>
  <c r="C194" i="2"/>
  <c r="C194" i="2" a="1"/>
  <c r="F193" i="2"/>
  <c r="C193" i="2"/>
  <c r="C193" i="2" a="1"/>
  <c r="F192" i="2"/>
  <c r="C192" i="2"/>
  <c r="C192" i="2" a="1"/>
  <c r="F191" i="2"/>
  <c r="C191" i="2"/>
  <c r="C191" i="2" a="1"/>
  <c r="F190" i="2"/>
  <c r="C190" i="2"/>
  <c r="C190" i="2" a="1"/>
  <c r="F189" i="2"/>
  <c r="C189" i="2"/>
  <c r="C189" i="2" a="1"/>
  <c r="F188" i="2"/>
  <c r="C188" i="2"/>
  <c r="C188" i="2" a="1"/>
  <c r="F187" i="2"/>
  <c r="C187" i="2"/>
  <c r="C187" i="2" a="1"/>
  <c r="F186" i="2"/>
  <c r="C186" i="2"/>
  <c r="C186" i="2" a="1"/>
  <c r="F185" i="2"/>
  <c r="C185" i="2"/>
  <c r="C185" i="2" a="1"/>
  <c r="F184" i="2"/>
  <c r="C184" i="2"/>
  <c r="C184" i="2" a="1"/>
  <c r="F183" i="2"/>
  <c r="C183" i="2"/>
  <c r="C183" i="2" a="1"/>
  <c r="F182" i="2"/>
  <c r="C182" i="2"/>
  <c r="C182" i="2" a="1"/>
  <c r="F181" i="2"/>
  <c r="C181" i="2"/>
  <c r="C181" i="2" a="1"/>
  <c r="F180" i="2"/>
  <c r="C180" i="2"/>
  <c r="C180" i="2" a="1"/>
  <c r="F179" i="2"/>
  <c r="C179" i="2"/>
  <c r="C179" i="2" a="1"/>
  <c r="F178" i="2"/>
  <c r="C178" i="2"/>
  <c r="C178" i="2" a="1"/>
  <c r="F177" i="2"/>
  <c r="C177" i="2"/>
  <c r="C177" i="2" a="1"/>
  <c r="F176" i="2"/>
  <c r="C176" i="2"/>
  <c r="C176" i="2" a="1"/>
  <c r="F175" i="2"/>
  <c r="C175" i="2"/>
  <c r="C175" i="2" a="1"/>
  <c r="F174" i="2"/>
  <c r="C174" i="2"/>
  <c r="C174" i="2" a="1"/>
  <c r="F173" i="2"/>
  <c r="C173" i="2"/>
  <c r="C173" i="2" a="1"/>
  <c r="F172" i="2"/>
  <c r="C172" i="2"/>
  <c r="C172" i="2" a="1"/>
  <c r="F171" i="2"/>
  <c r="C171" i="2"/>
  <c r="C171" i="2" a="1"/>
  <c r="F170" i="2"/>
  <c r="C170" i="2"/>
  <c r="C170" i="2" a="1"/>
  <c r="F169" i="2"/>
  <c r="C169" i="2"/>
  <c r="C169" i="2" a="1"/>
  <c r="F168" i="2"/>
  <c r="C168" i="2"/>
  <c r="C168" i="2" a="1"/>
  <c r="F167" i="2"/>
  <c r="C167" i="2"/>
  <c r="C167" i="2" a="1"/>
  <c r="F166" i="2"/>
  <c r="C166" i="2"/>
  <c r="C166" i="2" a="1"/>
  <c r="F165" i="2"/>
  <c r="C165" i="2"/>
  <c r="C165" i="2" a="1"/>
  <c r="F164" i="2"/>
  <c r="C164" i="2"/>
  <c r="C164" i="2" a="1"/>
  <c r="F163" i="2"/>
  <c r="C163" i="2"/>
  <c r="C163" i="2" a="1"/>
  <c r="F162" i="2"/>
  <c r="C162" i="2"/>
  <c r="C162" i="2" a="1"/>
  <c r="F161" i="2"/>
  <c r="C161" i="2"/>
  <c r="C161" i="2" a="1"/>
  <c r="F160" i="2"/>
  <c r="C160" i="2"/>
  <c r="C160" i="2" a="1"/>
  <c r="F159" i="2"/>
  <c r="C159" i="2"/>
  <c r="C159" i="2" a="1"/>
  <c r="F158" i="2"/>
  <c r="C158" i="2"/>
  <c r="C158" i="2" a="1"/>
  <c r="F157" i="2"/>
  <c r="C157" i="2"/>
  <c r="C157" i="2" a="1"/>
  <c r="F156" i="2"/>
  <c r="C156" i="2"/>
  <c r="C156" i="2" a="1"/>
  <c r="F155" i="2"/>
  <c r="C155" i="2"/>
  <c r="C155" i="2" a="1"/>
  <c r="F154" i="2"/>
  <c r="C154" i="2"/>
  <c r="C154" i="2" a="1"/>
  <c r="F153" i="2"/>
  <c r="C153" i="2"/>
  <c r="C153" i="2" a="1"/>
  <c r="F152" i="2"/>
  <c r="C152" i="2"/>
  <c r="C152" i="2" a="1"/>
  <c r="F151" i="2"/>
  <c r="C151" i="2"/>
  <c r="C151" i="2" a="1"/>
  <c r="F150" i="2"/>
  <c r="C150" i="2"/>
  <c r="C150" i="2" a="1"/>
  <c r="F149" i="2"/>
  <c r="C149" i="2"/>
  <c r="C149" i="2" a="1"/>
  <c r="F148" i="2"/>
  <c r="C148" i="2"/>
  <c r="C148" i="2" a="1"/>
  <c r="F147" i="2"/>
  <c r="C147" i="2"/>
  <c r="C147" i="2" a="1"/>
  <c r="F146" i="2"/>
  <c r="C146" i="2"/>
  <c r="C146" i="2" a="1"/>
  <c r="F145" i="2"/>
  <c r="C145" i="2"/>
  <c r="C145" i="2" a="1"/>
  <c r="F144" i="2"/>
  <c r="C144" i="2"/>
  <c r="C144" i="2" a="1"/>
  <c r="F143" i="2"/>
  <c r="C143" i="2"/>
  <c r="C143" i="2" a="1"/>
  <c r="F142" i="2"/>
  <c r="C142" i="2"/>
  <c r="C142" i="2" a="1"/>
  <c r="F141" i="2"/>
  <c r="C141" i="2"/>
  <c r="C141" i="2" a="1"/>
  <c r="F140" i="2"/>
  <c r="C140" i="2"/>
  <c r="C140" i="2" a="1"/>
  <c r="F139" i="2"/>
  <c r="C139" i="2"/>
  <c r="C139" i="2" a="1"/>
  <c r="F138" i="2"/>
  <c r="C138" i="2"/>
  <c r="C138" i="2" a="1"/>
  <c r="F137" i="2"/>
  <c r="C137" i="2"/>
  <c r="C137" i="2" a="1"/>
  <c r="F136" i="2"/>
  <c r="C136" i="2"/>
  <c r="C136" i="2" a="1"/>
  <c r="F135" i="2"/>
  <c r="C135" i="2"/>
  <c r="C135" i="2" a="1"/>
  <c r="F134" i="2"/>
  <c r="C134" i="2"/>
  <c r="C134" i="2" a="1"/>
  <c r="F133" i="2"/>
  <c r="C133" i="2"/>
  <c r="C133" i="2" a="1"/>
  <c r="F132" i="2"/>
  <c r="C132" i="2"/>
  <c r="C132" i="2" a="1"/>
  <c r="F131" i="2"/>
  <c r="C131" i="2"/>
  <c r="C131" i="2" a="1"/>
  <c r="F130" i="2"/>
  <c r="C130" i="2"/>
  <c r="C130" i="2" a="1"/>
  <c r="F129" i="2"/>
  <c r="C129" i="2"/>
  <c r="C129" i="2" a="1"/>
  <c r="F128" i="2"/>
  <c r="C128" i="2"/>
  <c r="C128" i="2" a="1"/>
  <c r="F127" i="2"/>
  <c r="C127" i="2"/>
  <c r="C127" i="2" a="1"/>
  <c r="F126" i="2"/>
  <c r="C126" i="2"/>
  <c r="C126" i="2" a="1"/>
  <c r="F125" i="2"/>
  <c r="C125" i="2"/>
  <c r="C125" i="2" a="1"/>
  <c r="F124" i="2"/>
  <c r="C124" i="2"/>
  <c r="C124" i="2" a="1"/>
  <c r="F123" i="2"/>
  <c r="C123" i="2"/>
  <c r="C123" i="2" a="1"/>
  <c r="F122" i="2"/>
  <c r="C122" i="2"/>
  <c r="C122" i="2" a="1"/>
  <c r="F121" i="2"/>
  <c r="C121" i="2"/>
  <c r="C121" i="2" a="1"/>
  <c r="F120" i="2"/>
  <c r="C120" i="2"/>
  <c r="C120" i="2" a="1"/>
  <c r="F119" i="2"/>
  <c r="C119" i="2"/>
  <c r="C119" i="2" a="1"/>
  <c r="F118" i="2"/>
  <c r="C118" i="2"/>
  <c r="C118" i="2" a="1"/>
  <c r="F117" i="2"/>
  <c r="C117" i="2"/>
  <c r="C117" i="2" a="1"/>
  <c r="F116" i="2"/>
  <c r="C116" i="2"/>
  <c r="C116" i="2" a="1"/>
  <c r="F115" i="2"/>
  <c r="C115" i="2"/>
  <c r="C115" i="2" a="1"/>
  <c r="F114" i="2"/>
  <c r="C114" i="2"/>
  <c r="C114" i="2" a="1"/>
  <c r="F113" i="2"/>
  <c r="C113" i="2"/>
  <c r="C113" i="2" a="1"/>
  <c r="F112" i="2"/>
  <c r="C112" i="2"/>
  <c r="C112" i="2" a="1"/>
  <c r="F111" i="2"/>
  <c r="C111" i="2"/>
  <c r="C111" i="2" a="1"/>
  <c r="F110" i="2"/>
  <c r="C110" i="2"/>
  <c r="C110" i="2" a="1"/>
  <c r="F109" i="2"/>
  <c r="C109" i="2"/>
  <c r="C109" i="2" a="1"/>
  <c r="F108" i="2"/>
  <c r="C108" i="2"/>
  <c r="C108" i="2" a="1"/>
  <c r="F107" i="2"/>
  <c r="C107" i="2"/>
  <c r="C107" i="2" a="1"/>
  <c r="F106" i="2"/>
  <c r="C106" i="2"/>
  <c r="C106" i="2" a="1"/>
  <c r="F105" i="2"/>
  <c r="C105" i="2"/>
  <c r="C105" i="2" a="1"/>
  <c r="F104" i="2"/>
  <c r="C104" i="2"/>
  <c r="C104" i="2" a="1"/>
  <c r="F103" i="2"/>
  <c r="C103" i="2"/>
  <c r="C103" i="2" a="1"/>
  <c r="F102" i="2"/>
  <c r="C102" i="2"/>
  <c r="C102" i="2" a="1"/>
  <c r="F101" i="2"/>
  <c r="C101" i="2"/>
  <c r="C101" i="2" a="1"/>
  <c r="F100" i="2"/>
  <c r="C100" i="2"/>
  <c r="C100" i="2" a="1"/>
  <c r="F99" i="2"/>
  <c r="C99" i="2"/>
  <c r="C99" i="2" a="1"/>
  <c r="F98" i="2"/>
  <c r="C98" i="2"/>
  <c r="C98" i="2" a="1"/>
  <c r="F97" i="2"/>
  <c r="C97" i="2"/>
  <c r="C97" i="2" a="1"/>
  <c r="F96" i="2"/>
  <c r="C96" i="2"/>
  <c r="C96" i="2" a="1"/>
  <c r="F95" i="2"/>
  <c r="C95" i="2"/>
  <c r="C95" i="2" a="1"/>
  <c r="F94" i="2"/>
  <c r="C94" i="2"/>
  <c r="C94" i="2" a="1"/>
  <c r="F93" i="2"/>
  <c r="C93" i="2"/>
  <c r="C93" i="2" a="1"/>
  <c r="F92" i="2"/>
  <c r="C92" i="2"/>
  <c r="C92" i="2" a="1"/>
  <c r="F91" i="2"/>
  <c r="C91" i="2"/>
  <c r="C91" i="2" a="1"/>
  <c r="F90" i="2"/>
  <c r="C90" i="2"/>
  <c r="C90" i="2" a="1"/>
  <c r="F89" i="2"/>
  <c r="C89" i="2"/>
  <c r="C89" i="2" a="1"/>
  <c r="F88" i="2"/>
  <c r="C88" i="2"/>
  <c r="C88" i="2" a="1"/>
  <c r="F87" i="2"/>
  <c r="C87" i="2"/>
  <c r="C87" i="2" a="1"/>
  <c r="F86" i="2"/>
  <c r="C86" i="2"/>
  <c r="C86" i="2" a="1"/>
  <c r="F85" i="2"/>
  <c r="C85" i="2"/>
  <c r="C85" i="2" a="1"/>
  <c r="F84" i="2"/>
  <c r="C84" i="2"/>
  <c r="C84" i="2" a="1"/>
  <c r="F83" i="2"/>
  <c r="C83" i="2"/>
  <c r="C83" i="2" a="1"/>
  <c r="F82" i="2"/>
  <c r="C82" i="2"/>
  <c r="C82" i="2" a="1"/>
  <c r="F81" i="2"/>
  <c r="C81" i="2"/>
  <c r="C81" i="2" a="1"/>
  <c r="F80" i="2"/>
  <c r="C80" i="2"/>
  <c r="C80" i="2" a="1"/>
  <c r="F79" i="2"/>
  <c r="C79" i="2"/>
  <c r="C79" i="2" a="1"/>
  <c r="F78" i="2"/>
  <c r="C78" i="2"/>
  <c r="C78" i="2" a="1"/>
  <c r="F77" i="2"/>
  <c r="C77" i="2"/>
  <c r="C77" i="2" a="1"/>
  <c r="F76" i="2"/>
  <c r="C76" i="2"/>
  <c r="C76" i="2" a="1"/>
  <c r="F75" i="2"/>
  <c r="C75" i="2"/>
  <c r="C75" i="2" a="1"/>
  <c r="F74" i="2"/>
  <c r="C74" i="2"/>
  <c r="C74" i="2" a="1"/>
  <c r="F73" i="2"/>
  <c r="C73" i="2"/>
  <c r="C73" i="2" a="1"/>
  <c r="F72" i="2"/>
  <c r="C72" i="2"/>
  <c r="C72" i="2" a="1"/>
  <c r="F71" i="2"/>
  <c r="C71" i="2"/>
  <c r="C71" i="2" a="1"/>
  <c r="F70" i="2"/>
  <c r="C70" i="2"/>
  <c r="C70" i="2" a="1"/>
  <c r="F69" i="2"/>
  <c r="C69" i="2"/>
  <c r="C69" i="2" a="1"/>
  <c r="F68" i="2"/>
  <c r="C68" i="2"/>
  <c r="C68" i="2" a="1"/>
  <c r="F67" i="2"/>
  <c r="C67" i="2"/>
  <c r="C67" i="2" a="1"/>
  <c r="F66" i="2"/>
  <c r="C66" i="2"/>
  <c r="C66" i="2" a="1"/>
  <c r="F65" i="2"/>
  <c r="C65" i="2"/>
  <c r="C65" i="2" a="1"/>
  <c r="F64" i="2"/>
  <c r="C64" i="2"/>
  <c r="C64" i="2" a="1"/>
  <c r="F63" i="2"/>
  <c r="C63" i="2"/>
  <c r="C63" i="2" a="1"/>
  <c r="F62" i="2"/>
  <c r="C62" i="2"/>
  <c r="C62" i="2" a="1"/>
  <c r="F61" i="2"/>
  <c r="C61" i="2"/>
  <c r="C61" i="2" a="1"/>
  <c r="F60" i="2"/>
  <c r="C60" i="2"/>
  <c r="C60" i="2" a="1"/>
  <c r="F59" i="2"/>
  <c r="C59" i="2"/>
  <c r="C59" i="2" a="1"/>
  <c r="F58" i="2"/>
  <c r="C58" i="2"/>
  <c r="C58" i="2" a="1"/>
  <c r="F57" i="2"/>
  <c r="C57" i="2"/>
  <c r="C57" i="2" a="1"/>
  <c r="F56" i="2"/>
  <c r="C56" i="2"/>
  <c r="C56" i="2" a="1"/>
  <c r="F55" i="2"/>
  <c r="C55" i="2"/>
  <c r="C55" i="2" a="1"/>
  <c r="F54" i="2"/>
  <c r="C54" i="2"/>
  <c r="C54" i="2" a="1"/>
  <c r="F53" i="2"/>
  <c r="C53" i="2"/>
  <c r="C53" i="2" a="1"/>
  <c r="F52" i="2"/>
  <c r="C52" i="2"/>
  <c r="C52" i="2" a="1"/>
  <c r="F51" i="2"/>
  <c r="C51" i="2"/>
  <c r="C51" i="2" a="1"/>
  <c r="F50" i="2"/>
  <c r="C50" i="2"/>
  <c r="C50" i="2" a="1"/>
  <c r="F49" i="2"/>
  <c r="C49" i="2"/>
  <c r="C49" i="2" a="1"/>
  <c r="F48" i="2"/>
  <c r="C48" i="2"/>
  <c r="C48" i="2" a="1"/>
  <c r="F47" i="2"/>
  <c r="C47" i="2"/>
  <c r="C47" i="2" a="1"/>
  <c r="F46" i="2"/>
  <c r="C46" i="2"/>
  <c r="C46" i="2" a="1"/>
  <c r="F45" i="2"/>
  <c r="C45" i="2"/>
  <c r="C45" i="2" a="1"/>
  <c r="F44" i="2"/>
  <c r="C44" i="2"/>
  <c r="C44" i="2" a="1"/>
  <c r="F43" i="2"/>
  <c r="C43" i="2"/>
  <c r="C43" i="2" a="1"/>
  <c r="F42" i="2"/>
  <c r="C42" i="2"/>
  <c r="C42" i="2" a="1"/>
  <c r="F41" i="2"/>
  <c r="C41" i="2"/>
  <c r="C41" i="2" a="1"/>
  <c r="F40" i="2"/>
  <c r="C40" i="2"/>
  <c r="C40" i="2" a="1"/>
  <c r="F39" i="2"/>
  <c r="C39" i="2"/>
  <c r="C39" i="2" a="1"/>
  <c r="F38" i="2"/>
  <c r="C38" i="2"/>
  <c r="C38" i="2" a="1"/>
  <c r="F37" i="2"/>
  <c r="C37" i="2"/>
  <c r="C37" i="2" a="1"/>
  <c r="F36" i="2"/>
  <c r="C36" i="2"/>
  <c r="C36" i="2" a="1"/>
  <c r="F35" i="2"/>
  <c r="C35" i="2"/>
  <c r="C35" i="2" a="1"/>
  <c r="F34" i="2"/>
  <c r="C34" i="2"/>
  <c r="C34" i="2" a="1"/>
  <c r="F33" i="2"/>
  <c r="C33" i="2"/>
  <c r="C33" i="2" a="1"/>
  <c r="F32" i="2"/>
  <c r="C32" i="2"/>
  <c r="C32" i="2" a="1"/>
  <c r="F31" i="2"/>
  <c r="C31" i="2"/>
  <c r="C31" i="2" a="1"/>
  <c r="F30" i="2"/>
  <c r="C30" i="2"/>
  <c r="C30" i="2" a="1"/>
  <c r="F29" i="2"/>
  <c r="C29" i="2"/>
  <c r="C29" i="2" a="1"/>
  <c r="F28" i="2"/>
  <c r="C28" i="2"/>
  <c r="C28" i="2" a="1"/>
  <c r="F27" i="2"/>
  <c r="C27" i="2"/>
  <c r="C27" i="2" a="1"/>
  <c r="F26" i="2"/>
  <c r="C26" i="2"/>
  <c r="C26" i="2" a="1"/>
  <c r="F25" i="2"/>
  <c r="C25" i="2"/>
  <c r="C25" i="2" a="1"/>
  <c r="F24" i="2"/>
  <c r="C24" i="2"/>
  <c r="C24" i="2" a="1"/>
  <c r="F23" i="2"/>
  <c r="C23" i="2"/>
  <c r="C23" i="2" a="1"/>
  <c r="F22" i="2"/>
  <c r="C22" i="2"/>
  <c r="C22" i="2" a="1"/>
  <c r="F21" i="2"/>
  <c r="C21" i="2"/>
  <c r="C21" i="2" a="1"/>
  <c r="F20" i="2"/>
  <c r="C20" i="2"/>
  <c r="C20" i="2" a="1"/>
  <c r="F19" i="2"/>
  <c r="C19" i="2"/>
  <c r="C19" i="2" a="1"/>
  <c r="F18" i="2"/>
  <c r="C18" i="2"/>
  <c r="C18" i="2" a="1"/>
  <c r="F17" i="2"/>
  <c r="C17" i="2"/>
  <c r="C17" i="2" a="1"/>
  <c r="F16" i="2"/>
  <c r="C16" i="2"/>
  <c r="C16" i="2" a="1"/>
  <c r="F15" i="2"/>
  <c r="C15" i="2"/>
  <c r="C15" i="2" a="1"/>
  <c r="F14" i="2"/>
  <c r="C14" i="2"/>
  <c r="C14" i="2" a="1"/>
  <c r="F13" i="2"/>
  <c r="C13" i="2"/>
  <c r="C13" i="2" a="1"/>
  <c r="F12" i="2"/>
  <c r="C12" i="2"/>
  <c r="C12" i="2" a="1"/>
  <c r="F11" i="2"/>
  <c r="C11" i="2"/>
  <c r="C11" i="2" a="1"/>
  <c r="F10" i="2"/>
  <c r="C10" i="2"/>
  <c r="C10" i="2" a="1"/>
  <c r="F9" i="2"/>
  <c r="C9" i="2"/>
  <c r="C9" i="2" a="1"/>
  <c r="F8" i="2"/>
  <c r="C8" i="2"/>
  <c r="C8" i="2" a="1"/>
  <c r="F7" i="2"/>
  <c r="C7" i="2"/>
  <c r="C7" i="2" a="1"/>
  <c r="F6" i="2"/>
  <c r="C6" i="2"/>
  <c r="C6" i="2" a="1"/>
  <c r="F5" i="2"/>
  <c r="C5" i="2"/>
  <c r="C5" i="2" a="1"/>
  <c r="F4" i="2"/>
  <c r="C4" i="2"/>
  <c r="C4" i="2" a="1"/>
  <c r="F3" i="2"/>
  <c r="C3" i="2"/>
  <c r="C3" i="2" a="1"/>
  <c r="F2" i="2"/>
  <c r="C2" i="2"/>
  <c r="C2" i="2" a="1"/>
  <c r="I1001" i="1"/>
  <c r="I1000" i="1"/>
  <c r="I999" i="1"/>
  <c r="I998" i="1"/>
  <c r="I997" i="1"/>
  <c r="I996" i="1"/>
  <c r="I995" i="1"/>
  <c r="I994" i="1"/>
  <c r="I993" i="1"/>
  <c r="I992" i="1"/>
  <c r="I991" i="1"/>
  <c r="I990" i="1"/>
  <c r="I989" i="1"/>
  <c r="I988" i="1"/>
  <c r="I987" i="1"/>
  <c r="I986" i="1"/>
  <c r="I985" i="1"/>
  <c r="I984" i="1"/>
  <c r="I983" i="1"/>
  <c r="I982" i="1"/>
  <c r="I981" i="1"/>
  <c r="I980" i="1"/>
  <c r="I979" i="1"/>
  <c r="I978" i="1"/>
  <c r="I977" i="1"/>
  <c r="I976" i="1"/>
  <c r="I975" i="1"/>
  <c r="I974" i="1"/>
  <c r="I973" i="1"/>
  <c r="I972" i="1"/>
  <c r="I971" i="1"/>
  <c r="I970" i="1"/>
  <c r="I969" i="1"/>
  <c r="I968" i="1"/>
  <c r="I967" i="1"/>
  <c r="I966" i="1"/>
  <c r="I965" i="1"/>
  <c r="I964" i="1"/>
  <c r="I963" i="1"/>
  <c r="I962" i="1"/>
  <c r="I961" i="1"/>
  <c r="I960" i="1"/>
  <c r="I959" i="1"/>
  <c r="I958" i="1"/>
  <c r="I957" i="1"/>
  <c r="I956" i="1"/>
  <c r="I955" i="1"/>
  <c r="I954" i="1"/>
  <c r="I953" i="1"/>
  <c r="I952" i="1"/>
  <c r="I951" i="1"/>
  <c r="I950" i="1"/>
  <c r="I949" i="1"/>
  <c r="I948" i="1"/>
  <c r="I947" i="1"/>
  <c r="I946" i="1"/>
  <c r="I945" i="1"/>
  <c r="I944" i="1"/>
  <c r="I943" i="1"/>
  <c r="I942" i="1"/>
  <c r="I941" i="1"/>
  <c r="I940" i="1"/>
  <c r="I939" i="1"/>
  <c r="I938" i="1"/>
  <c r="I937" i="1"/>
  <c r="I936" i="1"/>
  <c r="I935" i="1"/>
  <c r="I934" i="1"/>
  <c r="I933" i="1"/>
  <c r="I932" i="1"/>
  <c r="I931" i="1"/>
  <c r="I930" i="1"/>
  <c r="I929" i="1"/>
  <c r="I928" i="1"/>
  <c r="I927" i="1"/>
  <c r="I926" i="1"/>
  <c r="I925" i="1"/>
  <c r="I924" i="1"/>
  <c r="I923" i="1"/>
  <c r="I922" i="1"/>
  <c r="I921" i="1"/>
  <c r="I920" i="1"/>
  <c r="I919" i="1"/>
  <c r="I918" i="1"/>
  <c r="I917" i="1"/>
  <c r="I916" i="1"/>
  <c r="I915" i="1"/>
  <c r="I914" i="1"/>
  <c r="I913" i="1"/>
  <c r="I912" i="1"/>
  <c r="I911" i="1"/>
  <c r="I910" i="1"/>
  <c r="I909" i="1"/>
  <c r="I908" i="1"/>
  <c r="I907" i="1"/>
  <c r="I906" i="1"/>
  <c r="I905" i="1"/>
  <c r="I904" i="1"/>
  <c r="I903" i="1"/>
  <c r="I902" i="1"/>
  <c r="I901" i="1"/>
  <c r="I900" i="1"/>
  <c r="I899" i="1"/>
  <c r="I898" i="1"/>
  <c r="I897" i="1"/>
  <c r="I896" i="1"/>
  <c r="I895" i="1"/>
  <c r="I894" i="1"/>
  <c r="I893" i="1"/>
  <c r="I892" i="1"/>
  <c r="I891" i="1"/>
  <c r="I890" i="1"/>
  <c r="I889" i="1"/>
  <c r="I888" i="1"/>
  <c r="I887" i="1"/>
  <c r="I886" i="1"/>
  <c r="I885" i="1"/>
  <c r="I884" i="1"/>
  <c r="I883" i="1"/>
  <c r="I882" i="1"/>
  <c r="I881" i="1"/>
  <c r="I880" i="1"/>
  <c r="I879" i="1"/>
  <c r="I878" i="1"/>
  <c r="I877" i="1"/>
  <c r="I876" i="1"/>
  <c r="I875" i="1"/>
  <c r="I874" i="1"/>
  <c r="I873" i="1"/>
  <c r="I872" i="1"/>
  <c r="I871" i="1"/>
  <c r="I870" i="1"/>
  <c r="I869" i="1"/>
  <c r="I868" i="1"/>
  <c r="I867" i="1"/>
  <c r="I866" i="1"/>
  <c r="I865" i="1"/>
  <c r="I864" i="1"/>
  <c r="I863" i="1"/>
  <c r="I862" i="1"/>
  <c r="I861" i="1"/>
  <c r="I860" i="1"/>
  <c r="I859" i="1"/>
  <c r="I858" i="1"/>
  <c r="I857" i="1"/>
  <c r="I856" i="1"/>
  <c r="I855" i="1"/>
  <c r="I854" i="1"/>
  <c r="I853" i="1"/>
  <c r="I852" i="1"/>
  <c r="I851" i="1"/>
  <c r="I850" i="1"/>
  <c r="I849" i="1"/>
  <c r="I848" i="1"/>
  <c r="I847" i="1"/>
  <c r="I846" i="1"/>
  <c r="I845" i="1"/>
  <c r="I844" i="1"/>
  <c r="I843" i="1"/>
  <c r="I842" i="1"/>
  <c r="I841" i="1"/>
  <c r="I840" i="1"/>
  <c r="I839" i="1"/>
  <c r="I838" i="1"/>
  <c r="I837" i="1"/>
  <c r="I836" i="1"/>
  <c r="I835" i="1"/>
  <c r="I834" i="1"/>
  <c r="I833" i="1"/>
  <c r="I832" i="1"/>
  <c r="I831" i="1"/>
  <c r="I830" i="1"/>
  <c r="I829" i="1"/>
  <c r="I828" i="1"/>
  <c r="I827" i="1"/>
  <c r="I826" i="1"/>
  <c r="I825" i="1"/>
  <c r="I824" i="1"/>
  <c r="I823" i="1"/>
  <c r="I822" i="1"/>
  <c r="I821" i="1"/>
  <c r="I820" i="1"/>
  <c r="I819" i="1"/>
  <c r="I818" i="1"/>
  <c r="I817" i="1"/>
  <c r="I816" i="1"/>
  <c r="I815" i="1"/>
  <c r="I814" i="1"/>
  <c r="I813" i="1"/>
  <c r="I812" i="1"/>
  <c r="I811" i="1"/>
  <c r="I810" i="1"/>
  <c r="I809" i="1"/>
  <c r="I808" i="1"/>
  <c r="I807" i="1"/>
  <c r="I806" i="1"/>
  <c r="I805" i="1"/>
  <c r="I804" i="1"/>
  <c r="I803" i="1"/>
  <c r="I802" i="1"/>
  <c r="I801" i="1"/>
  <c r="I800" i="1"/>
  <c r="I799" i="1"/>
  <c r="I798" i="1"/>
  <c r="I797" i="1"/>
  <c r="I796" i="1"/>
  <c r="I795" i="1"/>
  <c r="I794" i="1"/>
  <c r="I793" i="1"/>
  <c r="I792" i="1"/>
  <c r="I791" i="1"/>
  <c r="I790" i="1"/>
  <c r="I789" i="1"/>
  <c r="I788" i="1"/>
  <c r="I787" i="1"/>
  <c r="I786" i="1"/>
  <c r="I785" i="1"/>
  <c r="I784" i="1"/>
  <c r="I783" i="1"/>
  <c r="I782" i="1"/>
  <c r="I781" i="1"/>
  <c r="I780" i="1"/>
  <c r="I779" i="1"/>
  <c r="I778" i="1"/>
  <c r="I777" i="1"/>
  <c r="I776" i="1"/>
  <c r="I775" i="1"/>
  <c r="I774" i="1"/>
  <c r="I773" i="1"/>
  <c r="I772" i="1"/>
  <c r="I771" i="1"/>
  <c r="I770" i="1"/>
  <c r="I769" i="1"/>
  <c r="I768" i="1"/>
  <c r="I767" i="1"/>
  <c r="I766" i="1"/>
  <c r="I765" i="1"/>
  <c r="I764" i="1"/>
  <c r="I763" i="1"/>
  <c r="I762" i="1"/>
  <c r="I761" i="1"/>
  <c r="I760" i="1"/>
  <c r="I759" i="1"/>
  <c r="I758" i="1"/>
  <c r="I757" i="1"/>
  <c r="I756" i="1"/>
  <c r="I755" i="1"/>
  <c r="I754" i="1"/>
  <c r="I753" i="1"/>
  <c r="I752" i="1"/>
  <c r="I751" i="1"/>
  <c r="I750" i="1"/>
  <c r="I749" i="1"/>
  <c r="I748" i="1"/>
  <c r="I747" i="1"/>
  <c r="I746" i="1"/>
  <c r="I745" i="1"/>
  <c r="I744" i="1"/>
  <c r="I743" i="1"/>
  <c r="I742" i="1"/>
  <c r="I741" i="1"/>
  <c r="I740" i="1"/>
  <c r="I739" i="1"/>
  <c r="I738" i="1"/>
  <c r="I737" i="1"/>
  <c r="I736" i="1"/>
  <c r="I735" i="1"/>
  <c r="I734" i="1"/>
  <c r="I733" i="1"/>
  <c r="I732" i="1"/>
  <c r="I731" i="1"/>
  <c r="I730" i="1"/>
  <c r="I729" i="1"/>
  <c r="I728" i="1"/>
  <c r="I727" i="1"/>
  <c r="I726" i="1"/>
  <c r="I725" i="1"/>
  <c r="I724" i="1"/>
  <c r="I723" i="1"/>
  <c r="I722" i="1"/>
  <c r="I721" i="1"/>
  <c r="I720" i="1"/>
  <c r="I719" i="1"/>
  <c r="I718" i="1"/>
  <c r="I717" i="1"/>
  <c r="I716" i="1"/>
  <c r="I715" i="1"/>
  <c r="I714" i="1"/>
  <c r="I713" i="1"/>
  <c r="I712" i="1"/>
  <c r="I711" i="1"/>
  <c r="I710" i="1"/>
  <c r="I709" i="1"/>
  <c r="I708" i="1"/>
  <c r="I707" i="1"/>
  <c r="I706" i="1"/>
  <c r="I705" i="1"/>
  <c r="I704" i="1"/>
  <c r="I703" i="1"/>
  <c r="I702" i="1"/>
  <c r="I701" i="1"/>
  <c r="I700" i="1"/>
  <c r="I699" i="1"/>
  <c r="I698" i="1"/>
  <c r="I697" i="1"/>
  <c r="I696" i="1"/>
  <c r="I695" i="1"/>
  <c r="I694" i="1"/>
  <c r="I693" i="1"/>
  <c r="I692" i="1"/>
  <c r="I691" i="1"/>
  <c r="I690" i="1"/>
  <c r="I689" i="1"/>
  <c r="I688" i="1"/>
  <c r="I687" i="1"/>
  <c r="I686" i="1"/>
  <c r="I685" i="1"/>
  <c r="I684" i="1"/>
  <c r="I683" i="1"/>
  <c r="I682" i="1"/>
  <c r="I681" i="1"/>
  <c r="I680" i="1"/>
  <c r="I679" i="1"/>
  <c r="I678" i="1"/>
  <c r="I677" i="1"/>
  <c r="I676" i="1"/>
  <c r="I675" i="1"/>
  <c r="I674" i="1"/>
  <c r="I673" i="1"/>
  <c r="I672" i="1"/>
  <c r="I671" i="1"/>
  <c r="I670" i="1"/>
  <c r="I669" i="1"/>
  <c r="I668" i="1"/>
  <c r="I667" i="1"/>
  <c r="I666" i="1"/>
  <c r="I665" i="1"/>
  <c r="I664" i="1"/>
  <c r="I663" i="1"/>
  <c r="I662" i="1"/>
  <c r="I661" i="1"/>
  <c r="I660" i="1"/>
  <c r="I659" i="1"/>
  <c r="I658" i="1"/>
  <c r="I657" i="1"/>
  <c r="I656" i="1"/>
  <c r="I655" i="1"/>
  <c r="I654" i="1"/>
  <c r="I653" i="1"/>
  <c r="I652" i="1"/>
  <c r="I651" i="1"/>
  <c r="I650" i="1"/>
  <c r="I649" i="1"/>
  <c r="I648" i="1"/>
  <c r="I647" i="1"/>
  <c r="I646" i="1"/>
  <c r="I645" i="1"/>
  <c r="I644" i="1"/>
  <c r="I643" i="1"/>
  <c r="I642" i="1"/>
  <c r="I641" i="1"/>
  <c r="I640" i="1"/>
  <c r="I639" i="1"/>
  <c r="I638" i="1"/>
  <c r="I637" i="1"/>
  <c r="I636" i="1"/>
  <c r="I635" i="1"/>
  <c r="I634" i="1"/>
  <c r="I633" i="1"/>
  <c r="I632" i="1"/>
  <c r="I631" i="1"/>
  <c r="I630" i="1"/>
  <c r="I629" i="1"/>
  <c r="I628" i="1"/>
  <c r="I627" i="1"/>
  <c r="I626" i="1"/>
  <c r="I625" i="1"/>
  <c r="I624" i="1"/>
  <c r="I623" i="1"/>
  <c r="I622" i="1"/>
  <c r="I621" i="1"/>
  <c r="I620" i="1"/>
  <c r="I619" i="1"/>
  <c r="I618" i="1"/>
  <c r="I617" i="1"/>
  <c r="I616" i="1"/>
  <c r="I615" i="1"/>
  <c r="I614" i="1"/>
  <c r="I613" i="1"/>
  <c r="I612" i="1"/>
  <c r="I611" i="1"/>
  <c r="I610" i="1"/>
  <c r="I609" i="1"/>
  <c r="I608" i="1"/>
  <c r="I607" i="1"/>
  <c r="I606" i="1"/>
  <c r="I605" i="1"/>
  <c r="I604" i="1"/>
  <c r="I603" i="1"/>
  <c r="I602" i="1"/>
  <c r="I601" i="1"/>
  <c r="I600" i="1"/>
  <c r="I599" i="1"/>
  <c r="I598" i="1"/>
  <c r="I597" i="1"/>
  <c r="I596" i="1"/>
  <c r="I595" i="1"/>
  <c r="I594" i="1"/>
  <c r="I593" i="1"/>
  <c r="I592" i="1"/>
  <c r="I591" i="1"/>
  <c r="I590" i="1"/>
  <c r="I589" i="1"/>
  <c r="I588" i="1"/>
  <c r="I587" i="1"/>
  <c r="I586" i="1"/>
  <c r="I585" i="1"/>
  <c r="I584" i="1"/>
  <c r="I583" i="1"/>
  <c r="I582" i="1"/>
  <c r="I581" i="1"/>
  <c r="I580" i="1"/>
  <c r="I579" i="1"/>
  <c r="I578" i="1"/>
  <c r="I577" i="1"/>
  <c r="I576" i="1"/>
  <c r="I575" i="1"/>
  <c r="I574" i="1"/>
  <c r="I573" i="1"/>
  <c r="I572" i="1"/>
  <c r="I571" i="1"/>
  <c r="I570" i="1"/>
  <c r="I569" i="1"/>
  <c r="I568" i="1"/>
  <c r="I567" i="1"/>
  <c r="I566" i="1"/>
  <c r="I565" i="1"/>
  <c r="I564" i="1"/>
  <c r="I563" i="1"/>
  <c r="I562" i="1"/>
  <c r="I561" i="1"/>
  <c r="I560" i="1"/>
  <c r="I559" i="1"/>
  <c r="I558" i="1"/>
  <c r="I557" i="1"/>
  <c r="I556" i="1"/>
  <c r="I555" i="1"/>
  <c r="I554" i="1"/>
  <c r="I553" i="1"/>
  <c r="I552" i="1"/>
  <c r="I551" i="1"/>
  <c r="I550" i="1"/>
  <c r="I549" i="1"/>
  <c r="I548" i="1"/>
  <c r="I547" i="1"/>
  <c r="I546" i="1"/>
  <c r="I545" i="1"/>
  <c r="I544" i="1"/>
  <c r="I543" i="1"/>
  <c r="I542" i="1"/>
  <c r="I541" i="1"/>
  <c r="I540" i="1"/>
  <c r="I539" i="1"/>
  <c r="I538" i="1"/>
  <c r="I537" i="1"/>
  <c r="I536" i="1"/>
  <c r="I535" i="1"/>
  <c r="I534" i="1"/>
  <c r="I533" i="1"/>
  <c r="I532" i="1"/>
  <c r="I531" i="1"/>
  <c r="I530" i="1"/>
  <c r="I529" i="1"/>
  <c r="I528" i="1"/>
  <c r="I527" i="1"/>
  <c r="I526" i="1"/>
  <c r="I525" i="1"/>
  <c r="I524" i="1"/>
  <c r="I523" i="1"/>
  <c r="I522" i="1"/>
  <c r="I521" i="1"/>
  <c r="I520" i="1"/>
  <c r="I519" i="1"/>
  <c r="I518" i="1"/>
  <c r="I517" i="1"/>
  <c r="I516" i="1"/>
  <c r="I515" i="1"/>
  <c r="I514" i="1"/>
  <c r="I513" i="1"/>
  <c r="I512" i="1"/>
  <c r="I511" i="1"/>
  <c r="I510" i="1"/>
  <c r="I509" i="1"/>
  <c r="I508" i="1"/>
  <c r="I507" i="1"/>
  <c r="I506" i="1"/>
  <c r="I505" i="1"/>
  <c r="I504" i="1"/>
  <c r="I503" i="1"/>
  <c r="I502" i="1"/>
  <c r="I501" i="1"/>
  <c r="I500" i="1"/>
  <c r="I499" i="1"/>
  <c r="I498" i="1"/>
  <c r="I497" i="1"/>
  <c r="I496" i="1"/>
  <c r="I495" i="1"/>
  <c r="I494" i="1"/>
  <c r="I493" i="1"/>
  <c r="I492" i="1"/>
  <c r="I491" i="1"/>
  <c r="I490" i="1"/>
  <c r="I489" i="1"/>
  <c r="I488" i="1"/>
  <c r="I487" i="1"/>
  <c r="I486" i="1"/>
  <c r="I485" i="1"/>
  <c r="I484" i="1"/>
  <c r="I483" i="1"/>
  <c r="I482" i="1"/>
  <c r="I481" i="1"/>
  <c r="I480" i="1"/>
  <c r="I479" i="1"/>
  <c r="I478" i="1"/>
  <c r="I477" i="1"/>
  <c r="I476" i="1"/>
  <c r="I475" i="1"/>
  <c r="I474" i="1"/>
  <c r="I473" i="1"/>
  <c r="I472" i="1"/>
  <c r="I471" i="1"/>
  <c r="I470" i="1"/>
  <c r="I469" i="1"/>
  <c r="I468" i="1"/>
  <c r="I467" i="1"/>
  <c r="I466" i="1"/>
  <c r="I465" i="1"/>
  <c r="I464" i="1"/>
  <c r="I463" i="1"/>
  <c r="I462" i="1"/>
  <c r="I461" i="1"/>
  <c r="I460" i="1"/>
  <c r="I459" i="1"/>
  <c r="I458" i="1"/>
  <c r="I457" i="1"/>
  <c r="I456" i="1"/>
  <c r="I455"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29" i="1"/>
  <c r="I428" i="1"/>
  <c r="I427" i="1"/>
  <c r="I426" i="1"/>
  <c r="I425" i="1"/>
  <c r="I424" i="1"/>
  <c r="I423" i="1"/>
  <c r="I422" i="1"/>
  <c r="I421" i="1"/>
  <c r="I420" i="1"/>
  <c r="I419" i="1"/>
  <c r="I418" i="1"/>
  <c r="I417" i="1"/>
  <c r="I416" i="1"/>
  <c r="I415" i="1"/>
  <c r="I414" i="1"/>
  <c r="I413" i="1"/>
  <c r="I412" i="1"/>
  <c r="I411" i="1"/>
  <c r="I410" i="1"/>
  <c r="I409" i="1"/>
  <c r="I408" i="1"/>
  <c r="I407" i="1"/>
  <c r="I406" i="1"/>
  <c r="I405" i="1"/>
  <c r="I404" i="1"/>
  <c r="I403" i="1"/>
  <c r="I402" i="1"/>
  <c r="I401" i="1"/>
  <c r="I400" i="1"/>
  <c r="I399" i="1"/>
  <c r="I398" i="1"/>
  <c r="I397" i="1"/>
  <c r="I396" i="1"/>
  <c r="I395" i="1"/>
  <c r="I394" i="1"/>
  <c r="I393" i="1"/>
  <c r="I392" i="1"/>
  <c r="I391" i="1"/>
  <c r="I390" i="1"/>
  <c r="I389" i="1"/>
  <c r="I388" i="1"/>
  <c r="I387" i="1"/>
  <c r="I386" i="1"/>
  <c r="I385" i="1"/>
  <c r="I384" i="1"/>
  <c r="I383" i="1"/>
  <c r="I382" i="1"/>
  <c r="I381" i="1"/>
  <c r="I380" i="1"/>
  <c r="I379" i="1"/>
  <c r="I378" i="1"/>
  <c r="I377" i="1"/>
  <c r="I376" i="1"/>
  <c r="I375" i="1"/>
  <c r="I374" i="1"/>
  <c r="I373" i="1"/>
  <c r="I372" i="1"/>
  <c r="I371" i="1"/>
  <c r="I370" i="1"/>
  <c r="I369" i="1"/>
  <c r="I368" i="1"/>
  <c r="I367" i="1"/>
  <c r="I366" i="1"/>
  <c r="I365" i="1"/>
  <c r="I364" i="1"/>
  <c r="I363" i="1"/>
  <c r="I362" i="1"/>
  <c r="I361" i="1"/>
  <c r="I360" i="1"/>
  <c r="I359" i="1"/>
  <c r="I358" i="1"/>
  <c r="I357" i="1"/>
  <c r="I356" i="1"/>
  <c r="I355" i="1"/>
  <c r="I354" i="1"/>
  <c r="I353" i="1"/>
  <c r="I352" i="1"/>
  <c r="I351" i="1"/>
  <c r="I350" i="1"/>
  <c r="I349" i="1"/>
  <c r="I348" i="1"/>
  <c r="I347" i="1"/>
  <c r="I346" i="1"/>
  <c r="I345" i="1"/>
  <c r="I344" i="1"/>
  <c r="I343" i="1"/>
  <c r="I342" i="1"/>
  <c r="I341" i="1"/>
  <c r="I340" i="1"/>
  <c r="I339" i="1"/>
  <c r="I338" i="1"/>
  <c r="I337" i="1"/>
  <c r="I336" i="1"/>
  <c r="I335" i="1"/>
  <c r="I334" i="1"/>
  <c r="I333" i="1"/>
  <c r="I332" i="1"/>
  <c r="I331" i="1"/>
  <c r="I330" i="1"/>
  <c r="I329" i="1"/>
  <c r="I328" i="1"/>
  <c r="I327" i="1"/>
  <c r="I326" i="1"/>
  <c r="I325" i="1"/>
  <c r="I324" i="1"/>
  <c r="I323" i="1"/>
  <c r="I322" i="1"/>
  <c r="I321" i="1"/>
  <c r="I320" i="1"/>
  <c r="I319" i="1"/>
  <c r="I318" i="1"/>
  <c r="I317" i="1"/>
  <c r="I316" i="1"/>
  <c r="I315" i="1"/>
  <c r="I314" i="1"/>
  <c r="I313" i="1"/>
  <c r="I312" i="1"/>
  <c r="I311" i="1"/>
  <c r="I310" i="1"/>
  <c r="I309" i="1"/>
  <c r="I308" i="1"/>
  <c r="I307" i="1"/>
  <c r="I306" i="1"/>
  <c r="I305" i="1"/>
  <c r="I304" i="1"/>
  <c r="I303" i="1"/>
  <c r="I302" i="1"/>
  <c r="I301" i="1"/>
  <c r="I300" i="1"/>
  <c r="I299" i="1"/>
  <c r="I298" i="1"/>
  <c r="I297" i="1"/>
  <c r="I296" i="1"/>
  <c r="I295" i="1"/>
  <c r="I294" i="1"/>
  <c r="I293" i="1"/>
  <c r="I292" i="1"/>
  <c r="I291" i="1"/>
  <c r="I290" i="1"/>
  <c r="I289" i="1"/>
  <c r="I288" i="1"/>
  <c r="I287" i="1"/>
  <c r="I286" i="1"/>
  <c r="I285" i="1"/>
  <c r="I284" i="1"/>
  <c r="I283" i="1"/>
  <c r="I282" i="1"/>
  <c r="I281" i="1"/>
  <c r="I280" i="1"/>
  <c r="I279" i="1"/>
  <c r="I278" i="1"/>
  <c r="I277" i="1"/>
  <c r="I276" i="1"/>
  <c r="I275" i="1"/>
  <c r="I274" i="1"/>
  <c r="I273" i="1"/>
  <c r="I272" i="1"/>
  <c r="I271" i="1"/>
  <c r="I270" i="1"/>
  <c r="I269" i="1"/>
  <c r="I268" i="1"/>
  <c r="I267" i="1"/>
  <c r="I266" i="1"/>
  <c r="I265" i="1"/>
  <c r="I264" i="1"/>
  <c r="I263" i="1"/>
  <c r="I262" i="1"/>
  <c r="I261" i="1"/>
  <c r="I260" i="1"/>
  <c r="I259" i="1"/>
  <c r="I258" i="1"/>
  <c r="I257" i="1"/>
  <c r="I256" i="1"/>
  <c r="I255" i="1"/>
  <c r="I254" i="1"/>
  <c r="I253" i="1"/>
  <c r="I252" i="1"/>
  <c r="I251" i="1"/>
  <c r="I250" i="1"/>
  <c r="I249" i="1"/>
  <c r="I248" i="1"/>
  <c r="I247" i="1"/>
  <c r="I246" i="1"/>
  <c r="I245" i="1"/>
  <c r="I244" i="1"/>
  <c r="I243" i="1"/>
  <c r="I242" i="1"/>
  <c r="I241" i="1"/>
  <c r="I240" i="1"/>
  <c r="I239" i="1"/>
  <c r="I238" i="1"/>
  <c r="I237" i="1"/>
  <c r="I236" i="1"/>
  <c r="I235" i="1"/>
  <c r="I234" i="1"/>
  <c r="I233" i="1"/>
  <c r="I232" i="1"/>
  <c r="I231" i="1"/>
  <c r="I230" i="1"/>
  <c r="I229" i="1"/>
  <c r="I228" i="1"/>
  <c r="I227" i="1"/>
  <c r="I226" i="1"/>
  <c r="I225" i="1"/>
  <c r="I224" i="1"/>
  <c r="I223" i="1"/>
  <c r="I222" i="1"/>
  <c r="I221" i="1"/>
  <c r="I220" i="1"/>
  <c r="I219" i="1"/>
  <c r="I218" i="1"/>
  <c r="I217" i="1"/>
  <c r="I216" i="1"/>
  <c r="I215" i="1"/>
  <c r="I214" i="1"/>
  <c r="I213" i="1"/>
  <c r="I212" i="1"/>
  <c r="I211" i="1"/>
  <c r="I210" i="1"/>
  <c r="I209" i="1"/>
  <c r="I208" i="1"/>
  <c r="I207" i="1"/>
  <c r="I206" i="1"/>
  <c r="I205" i="1"/>
  <c r="I204" i="1"/>
  <c r="I203" i="1"/>
  <c r="I202" i="1"/>
  <c r="I201" i="1"/>
  <c r="I200" i="1"/>
  <c r="I199" i="1"/>
  <c r="I198" i="1"/>
  <c r="I197" i="1"/>
  <c r="I196" i="1"/>
  <c r="I195" i="1"/>
  <c r="I194" i="1"/>
  <c r="I193" i="1"/>
  <c r="I192" i="1"/>
  <c r="I191" i="1"/>
  <c r="I190" i="1"/>
  <c r="I189" i="1"/>
  <c r="I188" i="1"/>
  <c r="I187" i="1"/>
  <c r="I186" i="1"/>
  <c r="I185" i="1"/>
  <c r="I184" i="1"/>
  <c r="I183" i="1"/>
  <c r="I182" i="1"/>
  <c r="I181" i="1"/>
  <c r="I180" i="1"/>
  <c r="I179" i="1"/>
  <c r="I178" i="1"/>
  <c r="I177" i="1"/>
  <c r="I176" i="1"/>
  <c r="I175" i="1"/>
  <c r="I174" i="1"/>
  <c r="I173" i="1"/>
  <c r="I172" i="1"/>
  <c r="I171" i="1"/>
  <c r="I170" i="1"/>
  <c r="I169" i="1"/>
  <c r="I168" i="1"/>
  <c r="I167" i="1"/>
  <c r="I166" i="1"/>
  <c r="I165" i="1"/>
  <c r="I164" i="1"/>
  <c r="I163" i="1"/>
  <c r="I162" i="1"/>
  <c r="I161" i="1"/>
  <c r="I160" i="1"/>
  <c r="I159" i="1"/>
  <c r="I158" i="1"/>
  <c r="I157" i="1"/>
  <c r="I156" i="1"/>
  <c r="I155" i="1"/>
  <c r="I154" i="1"/>
  <c r="I153" i="1"/>
  <c r="I152" i="1"/>
  <c r="I151" i="1"/>
  <c r="I150" i="1"/>
  <c r="I149" i="1"/>
  <c r="I148" i="1"/>
  <c r="I147" i="1"/>
  <c r="I146" i="1"/>
  <c r="I145" i="1"/>
  <c r="I144" i="1"/>
  <c r="I143" i="1"/>
  <c r="I142" i="1"/>
  <c r="I141" i="1"/>
  <c r="I140" i="1"/>
  <c r="I139" i="1"/>
  <c r="I138" i="1"/>
  <c r="I137" i="1"/>
  <c r="I136" i="1"/>
  <c r="I135" i="1"/>
  <c r="I134" i="1"/>
  <c r="I133" i="1"/>
  <c r="I132" i="1"/>
  <c r="I131" i="1"/>
  <c r="I130" i="1"/>
  <c r="I129" i="1"/>
  <c r="I128" i="1"/>
  <c r="I127" i="1"/>
  <c r="I126" i="1"/>
  <c r="I125" i="1"/>
  <c r="I124" i="1"/>
  <c r="I123" i="1"/>
  <c r="I122" i="1"/>
  <c r="I121" i="1"/>
  <c r="I120" i="1"/>
  <c r="I119" i="1"/>
  <c r="I118" i="1"/>
  <c r="I117" i="1"/>
  <c r="I116" i="1"/>
  <c r="I115" i="1"/>
  <c r="I114" i="1"/>
  <c r="I113" i="1"/>
  <c r="I112" i="1"/>
  <c r="I111" i="1"/>
  <c r="I110" i="1"/>
  <c r="I109" i="1"/>
  <c r="I108" i="1"/>
  <c r="I107" i="1"/>
  <c r="I106" i="1"/>
  <c r="I105" i="1"/>
  <c r="I104" i="1"/>
  <c r="I103" i="1"/>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I44" i="1"/>
  <c r="I43" i="1"/>
  <c r="I42" i="1"/>
  <c r="I41" i="1"/>
  <c r="I40" i="1"/>
  <c r="I39" i="1"/>
  <c r="I38" i="1"/>
  <c r="I37" i="1"/>
  <c r="I36"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 r="I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7E00F68-9463-445A-A480-C9079BE5F03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5A1F73A-4790-42F8-8F63-BD56817FF623}" name="WorksheetConnection_Cafe_Harmony_Capstone_Project (5).xlsx!Customers" type="102" refreshedVersion="8" minRefreshableVersion="5">
    <extLst>
      <ext xmlns:x15="http://schemas.microsoft.com/office/spreadsheetml/2010/11/main" uri="{DE250136-89BD-433C-8126-D09CA5730AF9}">
        <x15:connection id="Customers" autoDelete="1">
          <x15:rangePr sourceName="_xlcn.WorksheetConnection_Cafe_Harmony_Capstone_Project5.xlsxCustomers1"/>
        </x15:connection>
      </ext>
    </extLst>
  </connection>
  <connection id="3" xr16:uid="{8B01AE90-DA20-41D5-BEAB-EF08B566C2CE}" name="WorksheetConnection_Cafe_Harmony_Capstone_Project (5).xlsx!Employees" type="102" refreshedVersion="8" minRefreshableVersion="5">
    <extLst>
      <ext xmlns:x15="http://schemas.microsoft.com/office/spreadsheetml/2010/11/main" uri="{DE250136-89BD-433C-8126-D09CA5730AF9}">
        <x15:connection id="Employees" autoDelete="1">
          <x15:rangePr sourceName="_xlcn.WorksheetConnection_Cafe_Harmony_Capstone_Project5.xlsxEmployees1"/>
        </x15:connection>
      </ext>
    </extLst>
  </connection>
  <connection id="4" xr16:uid="{E958681D-D660-449B-B42F-D2EA73CE993F}" name="WorksheetConnection_Cafe_Harmony_Capstone_Project (5).xlsx!Feedback" type="102" refreshedVersion="8" minRefreshableVersion="5">
    <extLst>
      <ext xmlns:x15="http://schemas.microsoft.com/office/spreadsheetml/2010/11/main" uri="{DE250136-89BD-433C-8126-D09CA5730AF9}">
        <x15:connection id="Feedback" autoDelete="1">
          <x15:rangePr sourceName="_xlcn.WorksheetConnection_Cafe_Harmony_Capstone_Project5.xlsxFeedback1"/>
        </x15:connection>
      </ext>
    </extLst>
  </connection>
  <connection id="5" xr16:uid="{2CAE2217-BFAF-4E6E-AE62-177313BD1512}" name="WorksheetConnection_Cafe_Harmony_Capstone_Project (5).xlsx!Sales" type="102" refreshedVersion="8" minRefreshableVersion="5">
    <extLst>
      <ext xmlns:x15="http://schemas.microsoft.com/office/spreadsheetml/2010/11/main" uri="{DE250136-89BD-433C-8126-D09CA5730AF9}">
        <x15:connection id="Sales" autoDelete="1">
          <x15:rangePr sourceName="_xlcn.WorksheetConnection_Cafe_Harmony_Capstone_Project5.xlsxSales1"/>
        </x15:connection>
      </ext>
    </extLst>
  </connection>
  <connection id="6" xr16:uid="{AC11C583-EAAA-4BD1-A805-CB6E7F7108D1}" name="WorksheetConnection_Cafe_Harmony_Capstone_Project (5).xlsx!Stocks" type="102" refreshedVersion="8" minRefreshableVersion="5">
    <extLst>
      <ext xmlns:x15="http://schemas.microsoft.com/office/spreadsheetml/2010/11/main" uri="{DE250136-89BD-433C-8126-D09CA5730AF9}">
        <x15:connection id="Stocks" autoDelete="1">
          <x15:rangePr sourceName="_xlcn.WorksheetConnection_Cafe_Harmony_Capstone_Project5.xlsxStock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<sst xmlns="http://schemas.openxmlformats.org/spreadsheetml/2006/main" count="15125" uniqueCount="4443">
  <si>
    <t>Sale_ID</t>
  </si>
  <si>
    <t>Customer_ID</t>
  </si>
  <si>
    <t>Product</t>
  </si>
  <si>
    <t>Quantity</t>
  </si>
  <si>
    <t>Price_Per_Item</t>
  </si>
  <si>
    <t>Location</t>
  </si>
  <si>
    <t>Sale_Date</t>
  </si>
  <si>
    <t>Total_Sale</t>
  </si>
  <si>
    <t>Gender</t>
  </si>
  <si>
    <t>S1000</t>
  </si>
  <si>
    <t>C1772</t>
  </si>
  <si>
    <t>Iced Tea</t>
  </si>
  <si>
    <t>Uptown</t>
  </si>
  <si>
    <t>S1001</t>
  </si>
  <si>
    <t>C1034</t>
  </si>
  <si>
    <t>Airport</t>
  </si>
  <si>
    <t>S1002</t>
  </si>
  <si>
    <t>C1542</t>
  </si>
  <si>
    <t>S1003</t>
  </si>
  <si>
    <t>C1262</t>
  </si>
  <si>
    <t>Latte</t>
  </si>
  <si>
    <t>Suburbs</t>
  </si>
  <si>
    <t>S1004</t>
  </si>
  <si>
    <t>C1132</t>
  </si>
  <si>
    <t>Cappuccino</t>
  </si>
  <si>
    <t>Downtown</t>
  </si>
  <si>
    <t>S1005</t>
  </si>
  <si>
    <t>C1027</t>
  </si>
  <si>
    <t>Croissant</t>
  </si>
  <si>
    <t>S1006</t>
  </si>
  <si>
    <t>C1323</t>
  </si>
  <si>
    <t>Muffin</t>
  </si>
  <si>
    <t>S1007</t>
  </si>
  <si>
    <t>C1720</t>
  </si>
  <si>
    <t>S1008</t>
  </si>
  <si>
    <t>C1929</t>
  </si>
  <si>
    <t>S1009</t>
  </si>
  <si>
    <t>C1452</t>
  </si>
  <si>
    <t>S1010</t>
  </si>
  <si>
    <t>C1585</t>
  </si>
  <si>
    <t>S1011</t>
  </si>
  <si>
    <t>C1809</t>
  </si>
  <si>
    <t>S1012</t>
  </si>
  <si>
    <t>C1540</t>
  </si>
  <si>
    <t>S1013</t>
  </si>
  <si>
    <t>C1955</t>
  </si>
  <si>
    <t>Sandwich</t>
  </si>
  <si>
    <t>S1014</t>
  </si>
  <si>
    <t>C1509</t>
  </si>
  <si>
    <t>S1015</t>
  </si>
  <si>
    <t>C1733</t>
  </si>
  <si>
    <t>S1016</t>
  </si>
  <si>
    <t>C1885</t>
  </si>
  <si>
    <t>S1017</t>
  </si>
  <si>
    <t>C1979</t>
  </si>
  <si>
    <t>S1018</t>
  </si>
  <si>
    <t>C1993</t>
  </si>
  <si>
    <t>S1019</t>
  </si>
  <si>
    <t>C1744</t>
  </si>
  <si>
    <t>S1020</t>
  </si>
  <si>
    <t>C1768</t>
  </si>
  <si>
    <t>S1021</t>
  </si>
  <si>
    <t>C1672</t>
  </si>
  <si>
    <t>S1022</t>
  </si>
  <si>
    <t>C1745</t>
  </si>
  <si>
    <t>S1023</t>
  </si>
  <si>
    <t>C1562</t>
  </si>
  <si>
    <t>S1024</t>
  </si>
  <si>
    <t>C1860</t>
  </si>
  <si>
    <t>S1025</t>
  </si>
  <si>
    <t>C1260</t>
  </si>
  <si>
    <t>S1026</t>
  </si>
  <si>
    <t>C1492</t>
  </si>
  <si>
    <t>S1027</t>
  </si>
  <si>
    <t>C1270</t>
  </si>
  <si>
    <t>S1028</t>
  </si>
  <si>
    <t>C1472</t>
  </si>
  <si>
    <t>S1029</t>
  </si>
  <si>
    <t>C1417</t>
  </si>
  <si>
    <t>S1030</t>
  </si>
  <si>
    <t>C1680</t>
  </si>
  <si>
    <t>S1031</t>
  </si>
  <si>
    <t>C1581</t>
  </si>
  <si>
    <t>S1032</t>
  </si>
  <si>
    <t>C1426</t>
  </si>
  <si>
    <t>S1033</t>
  </si>
  <si>
    <t>C1063</t>
  </si>
  <si>
    <t>S1034</t>
  </si>
  <si>
    <t>C1189</t>
  </si>
  <si>
    <t>S1035</t>
  </si>
  <si>
    <t>C1535</t>
  </si>
  <si>
    <t>S1036</t>
  </si>
  <si>
    <t>C1470</t>
  </si>
  <si>
    <t>S1037</t>
  </si>
  <si>
    <t>C1625</t>
  </si>
  <si>
    <t>S1038</t>
  </si>
  <si>
    <t>C1267</t>
  </si>
  <si>
    <t>S1039</t>
  </si>
  <si>
    <t>C1958</t>
  </si>
  <si>
    <t>S1040</t>
  </si>
  <si>
    <t>C1263</t>
  </si>
  <si>
    <t>S1041</t>
  </si>
  <si>
    <t>C1936</t>
  </si>
  <si>
    <t>S1042</t>
  </si>
  <si>
    <t>C1430</t>
  </si>
  <si>
    <t>S1043</t>
  </si>
  <si>
    <t>C1244</t>
  </si>
  <si>
    <t>S1044</t>
  </si>
  <si>
    <t>C1239</t>
  </si>
  <si>
    <t>S1045</t>
  </si>
  <si>
    <t>C1967</t>
  </si>
  <si>
    <t>S1046</t>
  </si>
  <si>
    <t>C1198</t>
  </si>
  <si>
    <t>S1047</t>
  </si>
  <si>
    <t>C1324</t>
  </si>
  <si>
    <t>S1048</t>
  </si>
  <si>
    <t>C1317</t>
  </si>
  <si>
    <t>S1049</t>
  </si>
  <si>
    <t>C1245</t>
  </si>
  <si>
    <t>S1050</t>
  </si>
  <si>
    <t>C1089</t>
  </si>
  <si>
    <t>S1051</t>
  </si>
  <si>
    <t>C1584</t>
  </si>
  <si>
    <t>S1052</t>
  </si>
  <si>
    <t>C1256</t>
  </si>
  <si>
    <t>S1053</t>
  </si>
  <si>
    <t>C1712</t>
  </si>
  <si>
    <t>S1054</t>
  </si>
  <si>
    <t>C1353</t>
  </si>
  <si>
    <t>S1055</t>
  </si>
  <si>
    <t>C1687</t>
  </si>
  <si>
    <t>S1056</t>
  </si>
  <si>
    <t>C1253</t>
  </si>
  <si>
    <t>S1057</t>
  </si>
  <si>
    <t>C1341</t>
  </si>
  <si>
    <t>S1058</t>
  </si>
  <si>
    <t>C1786</t>
  </si>
  <si>
    <t>S1059</t>
  </si>
  <si>
    <t>C1064</t>
  </si>
  <si>
    <t>S1060</t>
  </si>
  <si>
    <t>C1968</t>
  </si>
  <si>
    <t>S1061</t>
  </si>
  <si>
    <t>C1506</t>
  </si>
  <si>
    <t>S1062</t>
  </si>
  <si>
    <t>C1474</t>
  </si>
  <si>
    <t>S1063</t>
  </si>
  <si>
    <t>C1252</t>
  </si>
  <si>
    <t>S1064</t>
  </si>
  <si>
    <t>C1596</t>
  </si>
  <si>
    <t>S1065</t>
  </si>
  <si>
    <t>C1623</t>
  </si>
  <si>
    <t>S1066</t>
  </si>
  <si>
    <t>C1816</t>
  </si>
  <si>
    <t>S1067</t>
  </si>
  <si>
    <t>S1068</t>
  </si>
  <si>
    <t>C1842</t>
  </si>
  <si>
    <t>S1069</t>
  </si>
  <si>
    <t>C1455</t>
  </si>
  <si>
    <t>S1070</t>
  </si>
  <si>
    <t>C1178</t>
  </si>
  <si>
    <t>S1071</t>
  </si>
  <si>
    <t>C1057</t>
  </si>
  <si>
    <t>S1072</t>
  </si>
  <si>
    <t>C1629</t>
  </si>
  <si>
    <t>S1073</t>
  </si>
  <si>
    <t>C1700</t>
  </si>
  <si>
    <t>S1074</t>
  </si>
  <si>
    <t>C1210</t>
  </si>
  <si>
    <t>S1075</t>
  </si>
  <si>
    <t>C1690</t>
  </si>
  <si>
    <t>S1076</t>
  </si>
  <si>
    <t>C1484</t>
  </si>
  <si>
    <t>S1077</t>
  </si>
  <si>
    <t>C1316</t>
  </si>
  <si>
    <t>S1078</t>
  </si>
  <si>
    <t>C1003</t>
  </si>
  <si>
    <t>S1079</t>
  </si>
  <si>
    <t>C1761</t>
  </si>
  <si>
    <t>S1080</t>
  </si>
  <si>
    <t>C1784</t>
  </si>
  <si>
    <t>S1081</t>
  </si>
  <si>
    <t>C1517</t>
  </si>
  <si>
    <t>S1082</t>
  </si>
  <si>
    <t>S1083</t>
  </si>
  <si>
    <t>C1449</t>
  </si>
  <si>
    <t>S1084</t>
  </si>
  <si>
    <t>C1719</t>
  </si>
  <si>
    <t>S1085</t>
  </si>
  <si>
    <t>S1086</t>
  </si>
  <si>
    <t>C1813</t>
  </si>
  <si>
    <t>S1087</t>
  </si>
  <si>
    <t>S1088</t>
  </si>
  <si>
    <t>C1891</t>
  </si>
  <si>
    <t>S1089</t>
  </si>
  <si>
    <t>C1713</t>
  </si>
  <si>
    <t>S1090</t>
  </si>
  <si>
    <t>C1478</t>
  </si>
  <si>
    <t>S1091</t>
  </si>
  <si>
    <t>C1238</t>
  </si>
  <si>
    <t>S1092</t>
  </si>
  <si>
    <t>C1675</t>
  </si>
  <si>
    <t>S1093</t>
  </si>
  <si>
    <t>C1079</t>
  </si>
  <si>
    <t>S1094</t>
  </si>
  <si>
    <t>C1139</t>
  </si>
  <si>
    <t>S1095</t>
  </si>
  <si>
    <t>C1875</t>
  </si>
  <si>
    <t>S1096</t>
  </si>
  <si>
    <t>C1163</t>
  </si>
  <si>
    <t>S1097</t>
  </si>
  <si>
    <t>S1098</t>
  </si>
  <si>
    <t>S1099</t>
  </si>
  <si>
    <t>C1606</t>
  </si>
  <si>
    <t>S1100</t>
  </si>
  <si>
    <t>C1414</t>
  </si>
  <si>
    <t>S1101</t>
  </si>
  <si>
    <t>C1714</t>
  </si>
  <si>
    <t>S1102</t>
  </si>
  <si>
    <t>C1504</t>
  </si>
  <si>
    <t>S1103</t>
  </si>
  <si>
    <t>C1138</t>
  </si>
  <si>
    <t>S1104</t>
  </si>
  <si>
    <t>C1440</t>
  </si>
  <si>
    <t>S1105</t>
  </si>
  <si>
    <t>C1105</t>
  </si>
  <si>
    <t>S1106</t>
  </si>
  <si>
    <t>C1933</t>
  </si>
  <si>
    <t>S1107</t>
  </si>
  <si>
    <t>C1916</t>
  </si>
  <si>
    <t>S1108</t>
  </si>
  <si>
    <t>C1307</t>
  </si>
  <si>
    <t>S1109</t>
  </si>
  <si>
    <t>C1814</t>
  </si>
  <si>
    <t>S1110</t>
  </si>
  <si>
    <t>C1805</t>
  </si>
  <si>
    <t>S1111</t>
  </si>
  <si>
    <t>C1286</t>
  </si>
  <si>
    <t>S1112</t>
  </si>
  <si>
    <t>C1489</t>
  </si>
  <si>
    <t>S1113</t>
  </si>
  <si>
    <t>C1274</t>
  </si>
  <si>
    <t>S1114</t>
  </si>
  <si>
    <t>C1024</t>
  </si>
  <si>
    <t>S1115</t>
  </si>
  <si>
    <t>C1124</t>
  </si>
  <si>
    <t>S1116</t>
  </si>
  <si>
    <t>C1753</t>
  </si>
  <si>
    <t>S1117</t>
  </si>
  <si>
    <t>C1674</t>
  </si>
  <si>
    <t>S1118</t>
  </si>
  <si>
    <t>C1987</t>
  </si>
  <si>
    <t>S1119</t>
  </si>
  <si>
    <t>C1982</t>
  </si>
  <si>
    <t>S1120</t>
  </si>
  <si>
    <t>C1141</t>
  </si>
  <si>
    <t>S1121</t>
  </si>
  <si>
    <t>C1710</t>
  </si>
  <si>
    <t>S1122</t>
  </si>
  <si>
    <t>C1534</t>
  </si>
  <si>
    <t>S1123</t>
  </si>
  <si>
    <t>C1387</t>
  </si>
  <si>
    <t>S1124</t>
  </si>
  <si>
    <t>C1684</t>
  </si>
  <si>
    <t>S1125</t>
  </si>
  <si>
    <t>S1126</t>
  </si>
  <si>
    <t>C1931</t>
  </si>
  <si>
    <t>S1127</t>
  </si>
  <si>
    <t>C1856</t>
  </si>
  <si>
    <t>S1128</t>
  </si>
  <si>
    <t>C1120</t>
  </si>
  <si>
    <t>S1129</t>
  </si>
  <si>
    <t>C1578</t>
  </si>
  <si>
    <t>S1130</t>
  </si>
  <si>
    <t>C1726</t>
  </si>
  <si>
    <t>S1131</t>
  </si>
  <si>
    <t>S1132</t>
  </si>
  <si>
    <t>C1677</t>
  </si>
  <si>
    <t>S1133</t>
  </si>
  <si>
    <t>C1516</t>
  </si>
  <si>
    <t>S1134</t>
  </si>
  <si>
    <t>C1591</t>
  </si>
  <si>
    <t>S1135</t>
  </si>
  <si>
    <t>C1505</t>
  </si>
  <si>
    <t>S1136</t>
  </si>
  <si>
    <t>C1014</t>
  </si>
  <si>
    <t>S1137</t>
  </si>
  <si>
    <t>C1429</t>
  </si>
  <si>
    <t>S1138</t>
  </si>
  <si>
    <t>S1139</t>
  </si>
  <si>
    <t>C1550</t>
  </si>
  <si>
    <t>S1140</t>
  </si>
  <si>
    <t>C1393</t>
  </si>
  <si>
    <t>S1141</t>
  </si>
  <si>
    <t>C1676</t>
  </si>
  <si>
    <t>S1142</t>
  </si>
  <si>
    <t>C1846</t>
  </si>
  <si>
    <t>S1143</t>
  </si>
  <si>
    <t>C1165</t>
  </si>
  <si>
    <t>S1144</t>
  </si>
  <si>
    <t>C1348</t>
  </si>
  <si>
    <t>S1145</t>
  </si>
  <si>
    <t>C1639</t>
  </si>
  <si>
    <t>S1146</t>
  </si>
  <si>
    <t>C1567</t>
  </si>
  <si>
    <t>S1147</t>
  </si>
  <si>
    <t>S1148</t>
  </si>
  <si>
    <t>C1404</t>
  </si>
  <si>
    <t>S1149</t>
  </si>
  <si>
    <t>C1281</t>
  </si>
  <si>
    <t>S1150</t>
  </si>
  <si>
    <t>C1574</t>
  </si>
  <si>
    <t>S1151</t>
  </si>
  <si>
    <t>C1635</t>
  </si>
  <si>
    <t>S1152</t>
  </si>
  <si>
    <t>C1227</t>
  </si>
  <si>
    <t>S1153</t>
  </si>
  <si>
    <t>C1915</t>
  </si>
  <si>
    <t>S1154</t>
  </si>
  <si>
    <t>C1948</t>
  </si>
  <si>
    <t>S1155</t>
  </si>
  <si>
    <t>S1156</t>
  </si>
  <si>
    <t>C1186</t>
  </si>
  <si>
    <t>S1157</t>
  </si>
  <si>
    <t>C1342</t>
  </si>
  <si>
    <t>S1158</t>
  </si>
  <si>
    <t>C1390</t>
  </si>
  <si>
    <t>S1159</t>
  </si>
  <si>
    <t>C1823</t>
  </si>
  <si>
    <t>S1160</t>
  </si>
  <si>
    <t>C1840</t>
  </si>
  <si>
    <t>S1161</t>
  </si>
  <si>
    <t>C1659</t>
  </si>
  <si>
    <t>S1162</t>
  </si>
  <si>
    <t>C1101</t>
  </si>
  <si>
    <t>S1163</t>
  </si>
  <si>
    <t>C1938</t>
  </si>
  <si>
    <t>S1164</t>
  </si>
  <si>
    <t>C1582</t>
  </si>
  <si>
    <t>S1165</t>
  </si>
  <si>
    <t>C1127</t>
  </si>
  <si>
    <t>S1166</t>
  </si>
  <si>
    <t>C1006</t>
  </si>
  <si>
    <t>S1167</t>
  </si>
  <si>
    <t>C1559</t>
  </si>
  <si>
    <t>S1168</t>
  </si>
  <si>
    <t>C1947</t>
  </si>
  <si>
    <t>S1169</t>
  </si>
  <si>
    <t>C1425</t>
  </si>
  <si>
    <t>S1170</t>
  </si>
  <si>
    <t>C1627</t>
  </si>
  <si>
    <t>S1171</t>
  </si>
  <si>
    <t>S1172</t>
  </si>
  <si>
    <t>C1845</t>
  </si>
  <si>
    <t>S1173</t>
  </si>
  <si>
    <t>C1702</t>
  </si>
  <si>
    <t>S1174</t>
  </si>
  <si>
    <t>C1803</t>
  </si>
  <si>
    <t>S1175</t>
  </si>
  <si>
    <t>S1176</t>
  </si>
  <si>
    <t>C1325</t>
  </si>
  <si>
    <t>S1177</t>
  </si>
  <si>
    <t>C1308</t>
  </si>
  <si>
    <t>S1178</t>
  </si>
  <si>
    <t>C1698</t>
  </si>
  <si>
    <t>S1179</t>
  </si>
  <si>
    <t>C1376</t>
  </si>
  <si>
    <t>S1180</t>
  </si>
  <si>
    <t>C1977</t>
  </si>
  <si>
    <t>S1181</t>
  </si>
  <si>
    <t>C1767</t>
  </si>
  <si>
    <t>S1182</t>
  </si>
  <si>
    <t>C1053</t>
  </si>
  <si>
    <t>S1183</t>
  </si>
  <si>
    <t>S1184</t>
  </si>
  <si>
    <t>C1914</t>
  </si>
  <si>
    <t>S1185</t>
  </si>
  <si>
    <t>C1490</t>
  </si>
  <si>
    <t>S1186</t>
  </si>
  <si>
    <t>C1689</t>
  </si>
  <si>
    <t>S1187</t>
  </si>
  <si>
    <t>C1889</t>
  </si>
  <si>
    <t>S1188</t>
  </si>
  <si>
    <t>C1709</t>
  </si>
  <si>
    <t>S1189</t>
  </si>
  <si>
    <t>C1360</t>
  </si>
  <si>
    <t>S1190</t>
  </si>
  <si>
    <t>C1029</t>
  </si>
  <si>
    <t>S1191</t>
  </si>
  <si>
    <t>C1002</t>
  </si>
  <si>
    <t>S1192</t>
  </si>
  <si>
    <t>C1250</t>
  </si>
  <si>
    <t>S1193</t>
  </si>
  <si>
    <t>C1359</t>
  </si>
  <si>
    <t>S1194</t>
  </si>
  <si>
    <t>C1385</t>
  </si>
  <si>
    <t>S1195</t>
  </si>
  <si>
    <t>C1822</t>
  </si>
  <si>
    <t>S1196</t>
  </si>
  <si>
    <t>C1125</t>
  </si>
  <si>
    <t>S1197</t>
  </si>
  <si>
    <t>C1520</t>
  </si>
  <si>
    <t>S1198</t>
  </si>
  <si>
    <t>C1640</t>
  </si>
  <si>
    <t>S1199</t>
  </si>
  <si>
    <t>C1204</t>
  </si>
  <si>
    <t>S1200</t>
  </si>
  <si>
    <t>C1801</t>
  </si>
  <si>
    <t>S1201</t>
  </si>
  <si>
    <t>C1981</t>
  </si>
  <si>
    <t>S1202</t>
  </si>
  <si>
    <t>C1447</t>
  </si>
  <si>
    <t>S1203</t>
  </si>
  <si>
    <t>C1082</t>
  </si>
  <si>
    <t>S1204</t>
  </si>
  <si>
    <t>C1181</t>
  </si>
  <si>
    <t>S1205</t>
  </si>
  <si>
    <t>C1368</t>
  </si>
  <si>
    <t>S1206</t>
  </si>
  <si>
    <t>C1769</t>
  </si>
  <si>
    <t>S1207</t>
  </si>
  <si>
    <t>C1107</t>
  </si>
  <si>
    <t>S1208</t>
  </si>
  <si>
    <t>C1678</t>
  </si>
  <si>
    <t>S1209</t>
  </si>
  <si>
    <t>C1821</t>
  </si>
  <si>
    <t>S1210</t>
  </si>
  <si>
    <t>S1211</t>
  </si>
  <si>
    <t>S1212</t>
  </si>
  <si>
    <t>C1697</t>
  </si>
  <si>
    <t>S1213</t>
  </si>
  <si>
    <t>S1214</t>
  </si>
  <si>
    <t>C1922</t>
  </si>
  <si>
    <t>S1215</t>
  </si>
  <si>
    <t>C1773</t>
  </si>
  <si>
    <t>S1216</t>
  </si>
  <si>
    <t>C1169</t>
  </si>
  <si>
    <t>S1217</t>
  </si>
  <si>
    <t>C1691</t>
  </si>
  <si>
    <t>S1218</t>
  </si>
  <si>
    <t>C1782</t>
  </si>
  <si>
    <t>S1219</t>
  </si>
  <si>
    <t>C1025</t>
  </si>
  <si>
    <t>S1220</t>
  </si>
  <si>
    <t>C1443</t>
  </si>
  <si>
    <t>S1221</t>
  </si>
  <si>
    <t>S1222</t>
  </si>
  <si>
    <t>S1223</t>
  </si>
  <si>
    <t>C1058</t>
  </si>
  <si>
    <t>S1224</t>
  </si>
  <si>
    <t>S1225</t>
  </si>
  <si>
    <t>C1502</t>
  </si>
  <si>
    <t>S1226</t>
  </si>
  <si>
    <t>C1653</t>
  </si>
  <si>
    <t>S1227</t>
  </si>
  <si>
    <t>C1991</t>
  </si>
  <si>
    <t>S1228</t>
  </si>
  <si>
    <t>C1193</t>
  </si>
  <si>
    <t>S1229</t>
  </si>
  <si>
    <t>C1541</t>
  </si>
  <si>
    <t>S1230</t>
  </si>
  <si>
    <t>S1231</t>
  </si>
  <si>
    <t>C1055</t>
  </si>
  <si>
    <t>S1232</t>
  </si>
  <si>
    <t>C1457</t>
  </si>
  <si>
    <t>S1233</t>
  </si>
  <si>
    <t>C1570</t>
  </si>
  <si>
    <t>S1234</t>
  </si>
  <si>
    <t>C1648</t>
  </si>
  <si>
    <t>S1235</t>
  </si>
  <si>
    <t>C1673</t>
  </si>
  <si>
    <t>S1236</t>
  </si>
  <si>
    <t>C1047</t>
  </si>
  <si>
    <t>S1237</t>
  </si>
  <si>
    <t>C1437</t>
  </si>
  <si>
    <t>S1238</t>
  </si>
  <si>
    <t>S1239</t>
  </si>
  <si>
    <t>C1854</t>
  </si>
  <si>
    <t>S1240</t>
  </si>
  <si>
    <t>C1912</t>
  </si>
  <si>
    <t>S1241</t>
  </si>
  <si>
    <t>C1071</t>
  </si>
  <si>
    <t>S1242</t>
  </si>
  <si>
    <t>C1807</t>
  </si>
  <si>
    <t>S1243</t>
  </si>
  <si>
    <t>C1271</t>
  </si>
  <si>
    <t>S1244</t>
  </si>
  <si>
    <t>C1927</t>
  </si>
  <si>
    <t>S1245</t>
  </si>
  <si>
    <t>C1257</t>
  </si>
  <si>
    <t>S1246</t>
  </si>
  <si>
    <t>C1147</t>
  </si>
  <si>
    <t>S1247</t>
  </si>
  <si>
    <t>C1849</t>
  </si>
  <si>
    <t>S1248</t>
  </si>
  <si>
    <t>C1233</t>
  </si>
  <si>
    <t>S1249</t>
  </si>
  <si>
    <t>S1250</t>
  </si>
  <si>
    <t>C1450</t>
  </si>
  <si>
    <t>S1251</t>
  </si>
  <si>
    <t>C1580</t>
  </si>
  <si>
    <t>S1252</t>
  </si>
  <si>
    <t>S1253</t>
  </si>
  <si>
    <t>S1254</t>
  </si>
  <si>
    <t>S1255</t>
  </si>
  <si>
    <t>S1256</t>
  </si>
  <si>
    <t>C1752</t>
  </si>
  <si>
    <t>S1257</t>
  </si>
  <si>
    <t>C1918</t>
  </si>
  <si>
    <t>S1258</t>
  </si>
  <si>
    <t>C1499</t>
  </si>
  <si>
    <t>S1259</t>
  </si>
  <si>
    <t>C1248</t>
  </si>
  <si>
    <t>S1260</t>
  </si>
  <si>
    <t>C1042</t>
  </si>
  <si>
    <t>S1261</t>
  </si>
  <si>
    <t>C1246</t>
  </si>
  <si>
    <t>S1262</t>
  </si>
  <si>
    <t>C1728</t>
  </si>
  <si>
    <t>S1263</t>
  </si>
  <si>
    <t>C1418</t>
  </si>
  <si>
    <t>S1264</t>
  </si>
  <si>
    <t>S1265</t>
  </si>
  <si>
    <t>C1681</t>
  </si>
  <si>
    <t>S1266</t>
  </si>
  <si>
    <t>C1615</t>
  </si>
  <si>
    <t>S1267</t>
  </si>
  <si>
    <t>C1528</t>
  </si>
  <si>
    <t>S1268</t>
  </si>
  <si>
    <t>S1269</t>
  </si>
  <si>
    <t>C1096</t>
  </si>
  <si>
    <t>S1270</t>
  </si>
  <si>
    <t>C1298</t>
  </si>
  <si>
    <t>S1271</t>
  </si>
  <si>
    <t>S1272</t>
  </si>
  <si>
    <t>C1701</t>
  </si>
  <si>
    <t>S1273</t>
  </si>
  <si>
    <t>C1351</t>
  </si>
  <si>
    <t>S1274</t>
  </si>
  <si>
    <t>C1302</t>
  </si>
  <si>
    <t>S1275</t>
  </si>
  <si>
    <t>S1276</t>
  </si>
  <si>
    <t>C1888</t>
  </si>
  <si>
    <t>S1277</t>
  </si>
  <si>
    <t>S1278</t>
  </si>
  <si>
    <t>S1279</t>
  </si>
  <si>
    <t>C1180</t>
  </si>
  <si>
    <t>S1280</t>
  </si>
  <si>
    <t>S1281</t>
  </si>
  <si>
    <t>C1649</t>
  </si>
  <si>
    <t>S1282</t>
  </si>
  <si>
    <t>C1093</t>
  </si>
  <si>
    <t>S1283</t>
  </si>
  <si>
    <t>C1167</t>
  </si>
  <si>
    <t>S1284</t>
  </si>
  <si>
    <t>C1175</t>
  </si>
  <si>
    <t>S1285</t>
  </si>
  <si>
    <t>C1017</t>
  </si>
  <si>
    <t>S1286</t>
  </si>
  <si>
    <t>C1731</t>
  </si>
  <si>
    <t>S1287</t>
  </si>
  <si>
    <t>C1553</t>
  </si>
  <si>
    <t>S1288</t>
  </si>
  <si>
    <t>C1395</t>
  </si>
  <si>
    <t>S1289</t>
  </si>
  <si>
    <t>S1290</t>
  </si>
  <si>
    <t>C1200</t>
  </si>
  <si>
    <t>S1291</t>
  </si>
  <si>
    <t>S1292</t>
  </si>
  <si>
    <t>C1866</t>
  </si>
  <si>
    <t>S1293</t>
  </si>
  <si>
    <t>C1800</t>
  </si>
  <si>
    <t>S1294</t>
  </si>
  <si>
    <t>C1479</t>
  </si>
  <si>
    <t>S1295</t>
  </si>
  <si>
    <t>S1296</t>
  </si>
  <si>
    <t>C1424</t>
  </si>
  <si>
    <t>S1297</t>
  </si>
  <si>
    <t>C1038</t>
  </si>
  <si>
    <t>S1298</t>
  </si>
  <si>
    <t>C1249</t>
  </si>
  <si>
    <t>S1299</t>
  </si>
  <si>
    <t>S1300</t>
  </si>
  <si>
    <t>C1194</t>
  </si>
  <si>
    <t>S1301</t>
  </si>
  <si>
    <t>S1302</t>
  </si>
  <si>
    <t>C1377</t>
  </si>
  <si>
    <t>S1303</t>
  </si>
  <si>
    <t>C1493</t>
  </si>
  <si>
    <t>S1304</t>
  </si>
  <si>
    <t>S1305</t>
  </si>
  <si>
    <t>C1285</t>
  </si>
  <si>
    <t>S1306</t>
  </si>
  <si>
    <t>S1307</t>
  </si>
  <si>
    <t>C1118</t>
  </si>
  <si>
    <t>S1308</t>
  </si>
  <si>
    <t>C1650</t>
  </si>
  <si>
    <t>S1309</t>
  </si>
  <si>
    <t>S1310</t>
  </si>
  <si>
    <t>C1103</t>
  </si>
  <si>
    <t>S1311</t>
  </si>
  <si>
    <t>C1156</t>
  </si>
  <si>
    <t>S1312</t>
  </si>
  <si>
    <t>C1023</t>
  </si>
  <si>
    <t>S1313</t>
  </si>
  <si>
    <t>C1732</t>
  </si>
  <si>
    <t>S1314</t>
  </si>
  <si>
    <t>C1695</t>
  </si>
  <si>
    <t>S1315</t>
  </si>
  <si>
    <t>S1316</t>
  </si>
  <si>
    <t>C1394</t>
  </si>
  <si>
    <t>S1317</t>
  </si>
  <si>
    <t>C1237</t>
  </si>
  <si>
    <t>S1318</t>
  </si>
  <si>
    <t>C1049</t>
  </si>
  <si>
    <t>S1319</t>
  </si>
  <si>
    <t>C1963</t>
  </si>
  <si>
    <t>S1320</t>
  </si>
  <si>
    <t>S1321</t>
  </si>
  <si>
    <t>C1114</t>
  </si>
  <si>
    <t>S1322</t>
  </si>
  <si>
    <t>S1323</t>
  </si>
  <si>
    <t>C1214</t>
  </si>
  <si>
    <t>S1324</t>
  </si>
  <si>
    <t>C1396</t>
  </si>
  <si>
    <t>S1325</t>
  </si>
  <si>
    <t>C1065</t>
  </si>
  <si>
    <t>S1326</t>
  </si>
  <si>
    <t>C1116</t>
  </si>
  <si>
    <t>S1327</t>
  </si>
  <si>
    <t>S1328</t>
  </si>
  <si>
    <t>C1035</t>
  </si>
  <si>
    <t>S1329</t>
  </si>
  <si>
    <t>C1150</t>
  </si>
  <si>
    <t>S1330</t>
  </si>
  <si>
    <t>C1223</t>
  </si>
  <si>
    <t>S1331</t>
  </si>
  <si>
    <t>C1892</t>
  </si>
  <si>
    <t>S1332</t>
  </si>
  <si>
    <t>C1284</t>
  </si>
  <si>
    <t>S1333</t>
  </si>
  <si>
    <t>C1930</t>
  </si>
  <si>
    <t>S1334</t>
  </si>
  <si>
    <t>C1279</t>
  </si>
  <si>
    <t>S1335</t>
  </si>
  <si>
    <t>C1378</t>
  </si>
  <si>
    <t>S1336</t>
  </si>
  <si>
    <t>S1337</t>
  </si>
  <si>
    <t>S1338</t>
  </si>
  <si>
    <t>S1339</t>
  </si>
  <si>
    <t>C1215</t>
  </si>
  <si>
    <t>S1340</t>
  </si>
  <si>
    <t>S1341</t>
  </si>
  <si>
    <t>C1397</t>
  </si>
  <si>
    <t>S1342</t>
  </si>
  <si>
    <t>S1343</t>
  </si>
  <si>
    <t>S1344</t>
  </si>
  <si>
    <t>C1670</t>
  </si>
  <si>
    <t>S1345</t>
  </si>
  <si>
    <t>S1346</t>
  </si>
  <si>
    <t>S1347</t>
  </si>
  <si>
    <t>C1935</t>
  </si>
  <si>
    <t>S1348</t>
  </si>
  <si>
    <t>C1331</t>
  </si>
  <si>
    <t>S1349</t>
  </si>
  <si>
    <t>C1722</t>
  </si>
  <si>
    <t>S1350</t>
  </si>
  <si>
    <t>C1897</t>
  </si>
  <si>
    <t>S1351</t>
  </si>
  <si>
    <t>S1352</t>
  </si>
  <si>
    <t>C1151</t>
  </si>
  <si>
    <t>S1353</t>
  </si>
  <si>
    <t>C1018</t>
  </si>
  <si>
    <t>S1354</t>
  </si>
  <si>
    <t>S1355</t>
  </si>
  <si>
    <t>C1412</t>
  </si>
  <si>
    <t>S1356</t>
  </si>
  <si>
    <t>S1357</t>
  </si>
  <si>
    <t>S1358</t>
  </si>
  <si>
    <t>S1359</t>
  </si>
  <si>
    <t>S1360</t>
  </si>
  <si>
    <t>C1021</t>
  </si>
  <si>
    <t>S1361</t>
  </si>
  <si>
    <t>C1095</t>
  </si>
  <si>
    <t>S1362</t>
  </si>
  <si>
    <t>C1354</t>
  </si>
  <si>
    <t>S1363</t>
  </si>
  <si>
    <t>C1699</t>
  </si>
  <si>
    <t>S1364</t>
  </si>
  <si>
    <t>C1668</t>
  </si>
  <si>
    <t>S1365</t>
  </si>
  <si>
    <t>C1545</t>
  </si>
  <si>
    <t>S1366</t>
  </si>
  <si>
    <t>S1367</t>
  </si>
  <si>
    <t>C1766</t>
  </si>
  <si>
    <t>S1368</t>
  </si>
  <si>
    <t>C1986</t>
  </si>
  <si>
    <t>S1369</t>
  </si>
  <si>
    <t>C1160</t>
  </si>
  <si>
    <t>S1370</t>
  </si>
  <si>
    <t>C1367</t>
  </si>
  <si>
    <t>S1371</t>
  </si>
  <si>
    <t>S1372</t>
  </si>
  <si>
    <t>C1527</t>
  </si>
  <si>
    <t>S1373</t>
  </si>
  <si>
    <t>C1651</t>
  </si>
  <si>
    <t>S1374</t>
  </si>
  <si>
    <t>C1344</t>
  </si>
  <si>
    <t>S1375</t>
  </si>
  <si>
    <t>C1861</t>
  </si>
  <si>
    <t>S1376</t>
  </si>
  <si>
    <t>C1374</t>
  </si>
  <si>
    <t>S1377</t>
  </si>
  <si>
    <t>C1610</t>
  </si>
  <si>
    <t>S1378</t>
  </si>
  <si>
    <t>S1379</t>
  </si>
  <si>
    <t>C1436</t>
  </si>
  <si>
    <t>S1380</t>
  </si>
  <si>
    <t>C1255</t>
  </si>
  <si>
    <t>S1381</t>
  </si>
  <si>
    <t>C1817</t>
  </si>
  <si>
    <t>S1382</t>
  </si>
  <si>
    <t>C1162</t>
  </si>
  <si>
    <t>S1383</t>
  </si>
  <si>
    <t>C1839</t>
  </si>
  <si>
    <t>S1384</t>
  </si>
  <si>
    <t>C1182</t>
  </si>
  <si>
    <t>S1385</t>
  </si>
  <si>
    <t>S1386</t>
  </si>
  <si>
    <t>C1544</t>
  </si>
  <si>
    <t>S1387</t>
  </si>
  <si>
    <t>C1471</t>
  </si>
  <si>
    <t>S1388</t>
  </si>
  <si>
    <t>C1785</t>
  </si>
  <si>
    <t>S1389</t>
  </si>
  <si>
    <t>S1390</t>
  </si>
  <si>
    <t>C1161</t>
  </si>
  <si>
    <t>S1391</t>
  </si>
  <si>
    <t>C1616</t>
  </si>
  <si>
    <t>S1392</t>
  </si>
  <si>
    <t>S1393</t>
  </si>
  <si>
    <t>C1106</t>
  </si>
  <si>
    <t>S1394</t>
  </si>
  <si>
    <t>C1704</t>
  </si>
  <si>
    <t>S1395</t>
  </si>
  <si>
    <t>C1371</t>
  </si>
  <si>
    <t>S1396</t>
  </si>
  <si>
    <t>C1645</t>
  </si>
  <si>
    <t>S1397</t>
  </si>
  <si>
    <t>S1398</t>
  </si>
  <si>
    <t>C1467</t>
  </si>
  <si>
    <t>S1399</t>
  </si>
  <si>
    <t>S1400</t>
  </si>
  <si>
    <t>C1318</t>
  </si>
  <si>
    <t>S1401</t>
  </si>
  <si>
    <t>S1402</t>
  </si>
  <si>
    <t>C1583</t>
  </si>
  <si>
    <t>S1403</t>
  </si>
  <si>
    <t>C1411</t>
  </si>
  <si>
    <t>S1404</t>
  </si>
  <si>
    <t>C1652</t>
  </si>
  <si>
    <t>S1405</t>
  </si>
  <si>
    <t>S1406</t>
  </si>
  <si>
    <t>C1066</t>
  </si>
  <si>
    <t>S1407</t>
  </si>
  <si>
    <t>S1408</t>
  </si>
  <si>
    <t>C1975</t>
  </si>
  <si>
    <t>S1409</t>
  </si>
  <si>
    <t>C1577</t>
  </si>
  <si>
    <t>S1410</t>
  </si>
  <si>
    <t>C1366</t>
  </si>
  <si>
    <t>S1411</t>
  </si>
  <si>
    <t>S1412</t>
  </si>
  <si>
    <t>S1413</t>
  </si>
  <si>
    <t>C1224</t>
  </si>
  <si>
    <t>S1414</t>
  </si>
  <si>
    <t>C1543</t>
  </si>
  <si>
    <t>S1415</t>
  </si>
  <si>
    <t>C1638</t>
  </si>
  <si>
    <t>S1416</t>
  </si>
  <si>
    <t>S1417</t>
  </si>
  <si>
    <t>C1136</t>
  </si>
  <si>
    <t>S1418</t>
  </si>
  <si>
    <t>S1419</t>
  </si>
  <si>
    <t>S1420</t>
  </si>
  <si>
    <t>C1618</t>
  </si>
  <si>
    <t>S1421</t>
  </si>
  <si>
    <t>C1620</t>
  </si>
  <si>
    <t>S1422</t>
  </si>
  <si>
    <t>C1920</t>
  </si>
  <si>
    <t>S1423</t>
  </si>
  <si>
    <t>C1152</t>
  </si>
  <si>
    <t>S1424</t>
  </si>
  <si>
    <t>C1358</t>
  </si>
  <si>
    <t>S1425</t>
  </si>
  <si>
    <t>S1426</t>
  </si>
  <si>
    <t>C1497</t>
  </si>
  <si>
    <t>S1427</t>
  </si>
  <si>
    <t>C1242</t>
  </si>
  <si>
    <t>S1428</t>
  </si>
  <si>
    <t>C1454</t>
  </si>
  <si>
    <t>S1429</t>
  </si>
  <si>
    <t>C1280</t>
  </si>
  <si>
    <t>S1430</t>
  </si>
  <si>
    <t>C1848</t>
  </si>
  <si>
    <t>S1431</t>
  </si>
  <si>
    <t>C1622</t>
  </si>
  <si>
    <t>S1432</t>
  </si>
  <si>
    <t>S1433</t>
  </si>
  <si>
    <t>C1431</t>
  </si>
  <si>
    <t>S1434</t>
  </si>
  <si>
    <t>C1600</t>
  </si>
  <si>
    <t>S1435</t>
  </si>
  <si>
    <t>C1808</t>
  </si>
  <si>
    <t>S1436</t>
  </si>
  <si>
    <t>C1462</t>
  </si>
  <si>
    <t>S1437</t>
  </si>
  <si>
    <t>S1438</t>
  </si>
  <si>
    <t>C1847</t>
  </si>
  <si>
    <t>S1439</t>
  </si>
  <si>
    <t>C1365</t>
  </si>
  <si>
    <t>S1440</t>
  </si>
  <si>
    <t>S1441</t>
  </si>
  <si>
    <t>S1442</t>
  </si>
  <si>
    <t>S1443</t>
  </si>
  <si>
    <t>S1444</t>
  </si>
  <si>
    <t>C1573</t>
  </si>
  <si>
    <t>S1445</t>
  </si>
  <si>
    <t>C1836</t>
  </si>
  <si>
    <t>S1446</t>
  </si>
  <si>
    <t>C1794</t>
  </si>
  <si>
    <t>S1447</t>
  </si>
  <si>
    <t>C1428</t>
  </si>
  <si>
    <t>S1448</t>
  </si>
  <si>
    <t>C1230</t>
  </si>
  <si>
    <t>S1449</t>
  </si>
  <si>
    <t>C1792</t>
  </si>
  <si>
    <t>S1450</t>
  </si>
  <si>
    <t>C1207</t>
  </si>
  <si>
    <t>S1451</t>
  </si>
  <si>
    <t>C1190</t>
  </si>
  <si>
    <t>S1452</t>
  </si>
  <si>
    <t>C1345</t>
  </si>
  <si>
    <t>S1453</t>
  </si>
  <si>
    <t>C1688</t>
  </si>
  <si>
    <t>S1454</t>
  </si>
  <si>
    <t>C1851</t>
  </si>
  <si>
    <t>S1455</t>
  </si>
  <si>
    <t>C1313</t>
  </si>
  <si>
    <t>S1456</t>
  </si>
  <si>
    <t>C1273</t>
  </si>
  <si>
    <t>S1457</t>
  </si>
  <si>
    <t>S1458</t>
  </si>
  <si>
    <t>C1153</t>
  </si>
  <si>
    <t>S1459</t>
  </si>
  <si>
    <t>C1115</t>
  </si>
  <si>
    <t>S1460</t>
  </si>
  <si>
    <t>S1461</t>
  </si>
  <si>
    <t>C1693</t>
  </si>
  <si>
    <t>S1462</t>
  </si>
  <si>
    <t>S1463</t>
  </si>
  <si>
    <t>C1030</t>
  </si>
  <si>
    <t>S1464</t>
  </si>
  <si>
    <t>S1465</t>
  </si>
  <si>
    <t>S1466</t>
  </si>
  <si>
    <t>C1956</t>
  </si>
  <si>
    <t>S1467</t>
  </si>
  <si>
    <t>S1468</t>
  </si>
  <si>
    <t>S1469</t>
  </si>
  <si>
    <t>S1470</t>
  </si>
  <si>
    <t>S1471</t>
  </si>
  <si>
    <t>C1216</t>
  </si>
  <si>
    <t>S1472</t>
  </si>
  <si>
    <t>C1185</t>
  </si>
  <si>
    <t>S1473</t>
  </si>
  <si>
    <t>S1474</t>
  </si>
  <si>
    <t>S1475</t>
  </si>
  <si>
    <t>S1476</t>
  </si>
  <si>
    <t>C1400</t>
  </si>
  <si>
    <t>S1477</t>
  </si>
  <si>
    <t>S1478</t>
  </si>
  <si>
    <t>C1943</t>
  </si>
  <si>
    <t>S1479</t>
  </si>
  <si>
    <t>S1480</t>
  </si>
  <si>
    <t>S1481</t>
  </si>
  <si>
    <t>S1482</t>
  </si>
  <si>
    <t>C1357</t>
  </si>
  <si>
    <t>S1483</t>
  </si>
  <si>
    <t>S1484</t>
  </si>
  <si>
    <t>S1485</t>
  </si>
  <si>
    <t>C1762</t>
  </si>
  <si>
    <t>S1486</t>
  </si>
  <si>
    <t>C1826</t>
  </si>
  <si>
    <t>S1487</t>
  </si>
  <si>
    <t>S1488</t>
  </si>
  <si>
    <t>C1087</t>
  </si>
  <si>
    <t>S1489</t>
  </si>
  <si>
    <t>C1594</t>
  </si>
  <si>
    <t>S1490</t>
  </si>
  <si>
    <t>C1112</t>
  </si>
  <si>
    <t>S1491</t>
  </si>
  <si>
    <t>C1518</t>
  </si>
  <si>
    <t>S1492</t>
  </si>
  <si>
    <t>C1703</t>
  </si>
  <si>
    <t>S1493</t>
  </si>
  <si>
    <t>C1500</t>
  </si>
  <si>
    <t>S1494</t>
  </si>
  <si>
    <t>C1692</t>
  </si>
  <si>
    <t>S1495</t>
  </si>
  <si>
    <t>S1496</t>
  </si>
  <si>
    <t>C1795</t>
  </si>
  <si>
    <t>S1497</t>
  </si>
  <si>
    <t>C1040</t>
  </si>
  <si>
    <t>S1498</t>
  </si>
  <si>
    <t>S1499</t>
  </si>
  <si>
    <t>C1301</t>
  </si>
  <si>
    <t>S1500</t>
  </si>
  <si>
    <t>C1777</t>
  </si>
  <si>
    <t>S1501</t>
  </si>
  <si>
    <t>C1461</t>
  </si>
  <si>
    <t>S1502</t>
  </si>
  <si>
    <t>S1503</t>
  </si>
  <si>
    <t>S1504</t>
  </si>
  <si>
    <t>C1619</t>
  </si>
  <si>
    <t>S1505</t>
  </si>
  <si>
    <t>S1506</t>
  </si>
  <si>
    <t>C1433</t>
  </si>
  <si>
    <t>S1507</t>
  </si>
  <si>
    <t>C1554</t>
  </si>
  <si>
    <t>S1508</t>
  </si>
  <si>
    <t>S1509</t>
  </si>
  <si>
    <t>S1510</t>
  </si>
  <si>
    <t>S1511</t>
  </si>
  <si>
    <t>C1971</t>
  </si>
  <si>
    <t>S1512</t>
  </si>
  <si>
    <t>S1513</t>
  </si>
  <si>
    <t>S1514</t>
  </si>
  <si>
    <t>C1944</t>
  </si>
  <si>
    <t>S1515</t>
  </si>
  <si>
    <t>C1900</t>
  </si>
  <si>
    <t>S1516</t>
  </si>
  <si>
    <t>S1517</t>
  </si>
  <si>
    <t>S1518</t>
  </si>
  <si>
    <t>C1984</t>
  </si>
  <si>
    <t>S1519</t>
  </si>
  <si>
    <t>C1251</t>
  </si>
  <si>
    <t>S1520</t>
  </si>
  <si>
    <t>S1521</t>
  </si>
  <si>
    <t>S1522</t>
  </si>
  <si>
    <t>C1716</t>
  </si>
  <si>
    <t>S1523</t>
  </si>
  <si>
    <t>C1363</t>
  </si>
  <si>
    <t>S1524</t>
  </si>
  <si>
    <t>C1694</t>
  </si>
  <si>
    <t>S1525</t>
  </si>
  <si>
    <t>C1830</t>
  </si>
  <si>
    <t>S1526</t>
  </si>
  <si>
    <t>C1523</t>
  </si>
  <si>
    <t>S1527</t>
  </si>
  <si>
    <t>C1917</t>
  </si>
  <si>
    <t>S1528</t>
  </si>
  <si>
    <t>C1552</t>
  </si>
  <si>
    <t>S1529</t>
  </si>
  <si>
    <t>C1510</t>
  </si>
  <si>
    <t>S1530</t>
  </si>
  <si>
    <t>C1608</t>
  </si>
  <si>
    <t>S1531</t>
  </si>
  <si>
    <t>C1109</t>
  </si>
  <si>
    <t>S1532</t>
  </si>
  <si>
    <t>C1060</t>
  </si>
  <si>
    <t>S1533</t>
  </si>
  <si>
    <t>S1534</t>
  </si>
  <si>
    <t>C1083</t>
  </si>
  <si>
    <t>S1535</t>
  </si>
  <si>
    <t>C1226</t>
  </si>
  <si>
    <t>S1536</t>
  </si>
  <si>
    <t>S1537</t>
  </si>
  <si>
    <t>S1538</t>
  </si>
  <si>
    <t>S1539</t>
  </si>
  <si>
    <t>S1540</t>
  </si>
  <si>
    <t>S1541</t>
  </si>
  <si>
    <t>C1538</t>
  </si>
  <si>
    <t>S1542</t>
  </si>
  <si>
    <t>C1587</t>
  </si>
  <si>
    <t>S1543</t>
  </si>
  <si>
    <t>S1544</t>
  </si>
  <si>
    <t>S1545</t>
  </si>
  <si>
    <t>C1482</t>
  </si>
  <si>
    <t>S1546</t>
  </si>
  <si>
    <t>C1563</t>
  </si>
  <si>
    <t>S1547</t>
  </si>
  <si>
    <t>S1548</t>
  </si>
  <si>
    <t>C1665</t>
  </si>
  <si>
    <t>S1549</t>
  </si>
  <si>
    <t>C1111</t>
  </si>
  <si>
    <t>S1550</t>
  </si>
  <si>
    <t>C1326</t>
  </si>
  <si>
    <t>S1551</t>
  </si>
  <si>
    <t>C1392</t>
  </si>
  <si>
    <t>S1552</t>
  </si>
  <si>
    <t>S1553</t>
  </si>
  <si>
    <t>S1554</t>
  </si>
  <si>
    <t>C1569</t>
  </si>
  <si>
    <t>S1555</t>
  </si>
  <si>
    <t>S1556</t>
  </si>
  <si>
    <t>C1137</t>
  </si>
  <si>
    <t>S1557</t>
  </si>
  <si>
    <t>S1558</t>
  </si>
  <si>
    <t>C1113</t>
  </si>
  <si>
    <t>S1559</t>
  </si>
  <si>
    <t>C1568</t>
  </si>
  <si>
    <t>S1560</t>
  </si>
  <si>
    <t>S1561</t>
  </si>
  <si>
    <t>C1524</t>
  </si>
  <si>
    <t>S1562</t>
  </si>
  <si>
    <t>C1197</t>
  </si>
  <si>
    <t>S1563</t>
  </si>
  <si>
    <t>S1564</t>
  </si>
  <si>
    <t>S1565</t>
  </si>
  <si>
    <t>C1507</t>
  </si>
  <si>
    <t>S1566</t>
  </si>
  <si>
    <t>S1567</t>
  </si>
  <si>
    <t>C1708</t>
  </si>
  <si>
    <t>S1568</t>
  </si>
  <si>
    <t>S1569</t>
  </si>
  <si>
    <t>S1570</t>
  </si>
  <si>
    <t>C1833</t>
  </si>
  <si>
    <t>S1571</t>
  </si>
  <si>
    <t>C1747</t>
  </si>
  <si>
    <t>S1572</t>
  </si>
  <si>
    <t>C1361</t>
  </si>
  <si>
    <t>S1573</t>
  </si>
  <si>
    <t>C1067</t>
  </si>
  <si>
    <t>S1574</t>
  </si>
  <si>
    <t>C1663</t>
  </si>
  <si>
    <t>S1575</t>
  </si>
  <si>
    <t>S1576</t>
  </si>
  <si>
    <t>S1577</t>
  </si>
  <si>
    <t>S1578</t>
  </si>
  <si>
    <t>C1798</t>
  </si>
  <si>
    <t>S1579</t>
  </si>
  <si>
    <t>C1705</t>
  </si>
  <si>
    <t>S1580</t>
  </si>
  <si>
    <t>S1581</t>
  </si>
  <si>
    <t>C1221</t>
  </si>
  <si>
    <t>S1582</t>
  </si>
  <si>
    <t>S1583</t>
  </si>
  <si>
    <t>S1584</t>
  </si>
  <si>
    <t>S1585</t>
  </si>
  <si>
    <t>S1586</t>
  </si>
  <si>
    <t>S1587</t>
  </si>
  <si>
    <t>C1774</t>
  </si>
  <si>
    <t>S1588</t>
  </si>
  <si>
    <t>C1776</t>
  </si>
  <si>
    <t>S1589</t>
  </si>
  <si>
    <t>C1661</t>
  </si>
  <si>
    <t>S1590</t>
  </si>
  <si>
    <t>C1179</t>
  </si>
  <si>
    <t>S1591</t>
  </si>
  <si>
    <t>S1592</t>
  </si>
  <si>
    <t>C1423</t>
  </si>
  <si>
    <t>S1593</t>
  </si>
  <si>
    <t>C1515</t>
  </si>
  <si>
    <t>S1594</t>
  </si>
  <si>
    <t>C1647</t>
  </si>
  <si>
    <t>S1595</t>
  </si>
  <si>
    <t>C1340</t>
  </si>
  <si>
    <t>S1596</t>
  </si>
  <si>
    <t>S1597</t>
  </si>
  <si>
    <t>S1598</t>
  </si>
  <si>
    <t>C1811</t>
  </si>
  <si>
    <t>S1599</t>
  </si>
  <si>
    <t>C1291</t>
  </si>
  <si>
    <t>S1600</t>
  </si>
  <si>
    <t>S1601</t>
  </si>
  <si>
    <t>S1602</t>
  </si>
  <si>
    <t>C1090</t>
  </si>
  <si>
    <t>S1603</t>
  </si>
  <si>
    <t>S1604</t>
  </si>
  <si>
    <t>C1904</t>
  </si>
  <si>
    <t>S1605</t>
  </si>
  <si>
    <t>C1729</t>
  </si>
  <si>
    <t>S1606</t>
  </si>
  <si>
    <t>C1290</t>
  </si>
  <si>
    <t>S1607</t>
  </si>
  <si>
    <t>C1926</t>
  </si>
  <si>
    <t>S1608</t>
  </si>
  <si>
    <t>S1609</t>
  </si>
  <si>
    <t>S1610</t>
  </si>
  <si>
    <t>C1195</t>
  </si>
  <si>
    <t>S1611</t>
  </si>
  <si>
    <t>S1612</t>
  </si>
  <si>
    <t>S1613</t>
  </si>
  <si>
    <t>S1614</t>
  </si>
  <si>
    <t>C1130</t>
  </si>
  <si>
    <t>S1615</t>
  </si>
  <si>
    <t>S1616</t>
  </si>
  <si>
    <t>S1617</t>
  </si>
  <si>
    <t>S1618</t>
  </si>
  <si>
    <t>S1619</t>
  </si>
  <si>
    <t>C1407</t>
  </si>
  <si>
    <t>S1620</t>
  </si>
  <si>
    <t>S1621</t>
  </si>
  <si>
    <t>C1119</t>
  </si>
  <si>
    <t>S1622</t>
  </si>
  <si>
    <t>S1623</t>
  </si>
  <si>
    <t>C1824</t>
  </si>
  <si>
    <t>S1624</t>
  </si>
  <si>
    <t>C1488</t>
  </si>
  <si>
    <t>S1625</t>
  </si>
  <si>
    <t>S1626</t>
  </si>
  <si>
    <t>S1627</t>
  </si>
  <si>
    <t>C1876</t>
  </si>
  <si>
    <t>S1628</t>
  </si>
  <si>
    <t>S1629</t>
  </si>
  <si>
    <t>C1258</t>
  </si>
  <si>
    <t>S1630</t>
  </si>
  <si>
    <t>S1631</t>
  </si>
  <si>
    <t>S1632</t>
  </si>
  <si>
    <t>C1336</t>
  </si>
  <si>
    <t>S1633</t>
  </si>
  <si>
    <t>C1870</t>
  </si>
  <si>
    <t>S1634</t>
  </si>
  <si>
    <t>S1635</t>
  </si>
  <si>
    <t>C1707</t>
  </si>
  <si>
    <t>S1636</t>
  </si>
  <si>
    <t>S1637</t>
  </si>
  <si>
    <t>S1638</t>
  </si>
  <si>
    <t>C1304</t>
  </si>
  <si>
    <t>S1639</t>
  </si>
  <si>
    <t>C1043</t>
  </si>
  <si>
    <t>S1640</t>
  </si>
  <si>
    <t>C1865</t>
  </si>
  <si>
    <t>S1641</t>
  </si>
  <si>
    <t>C1297</t>
  </si>
  <si>
    <t>S1642</t>
  </si>
  <si>
    <t>S1643</t>
  </si>
  <si>
    <t>S1644</t>
  </si>
  <si>
    <t>S1645</t>
  </si>
  <si>
    <t>C1759</t>
  </si>
  <si>
    <t>S1646</t>
  </si>
  <si>
    <t>C1362</t>
  </si>
  <si>
    <t>S1647</t>
  </si>
  <si>
    <t>S1648</t>
  </si>
  <si>
    <t>C1902</t>
  </si>
  <si>
    <t>S1649</t>
  </si>
  <si>
    <t>C1950</t>
  </si>
  <si>
    <t>S1650</t>
  </si>
  <si>
    <t>C1763</t>
  </si>
  <si>
    <t>S1651</t>
  </si>
  <si>
    <t>C1789</t>
  </si>
  <si>
    <t>S1652</t>
  </si>
  <si>
    <t>S1653</t>
  </si>
  <si>
    <t>S1654</t>
  </si>
  <si>
    <t>C1737</t>
  </si>
  <si>
    <t>S1655</t>
  </si>
  <si>
    <t>S1656</t>
  </si>
  <si>
    <t>C1686</t>
  </si>
  <si>
    <t>S1657</t>
  </si>
  <si>
    <t>S1658</t>
  </si>
  <si>
    <t>C1146</t>
  </si>
  <si>
    <t>S1659</t>
  </si>
  <si>
    <t>C1405</t>
  </si>
  <si>
    <t>S1660</t>
  </si>
  <si>
    <t>C1247</t>
  </si>
  <si>
    <t>S1661</t>
  </si>
  <si>
    <t>C1999</t>
  </si>
  <si>
    <t>S1662</t>
  </si>
  <si>
    <t>C1558</t>
  </si>
  <si>
    <t>S1663</t>
  </si>
  <si>
    <t>C1667</t>
  </si>
  <si>
    <t>S1664</t>
  </si>
  <si>
    <t>S1665</t>
  </si>
  <si>
    <t>S1666</t>
  </si>
  <si>
    <t>S1667</t>
  </si>
  <si>
    <t>C1403</t>
  </si>
  <si>
    <t>S1668</t>
  </si>
  <si>
    <t>C1632</t>
  </si>
  <si>
    <t>S1669</t>
  </si>
  <si>
    <t>S1670</t>
  </si>
  <si>
    <t>S1671</t>
  </si>
  <si>
    <t>C1954</t>
  </si>
  <si>
    <t>S1672</t>
  </si>
  <si>
    <t>C1218</t>
  </si>
  <si>
    <t>S1673</t>
  </si>
  <si>
    <t>C1401</t>
  </si>
  <si>
    <t>S1674</t>
  </si>
  <si>
    <t>C1994</t>
  </si>
  <si>
    <t>S1675</t>
  </si>
  <si>
    <t>C1438</t>
  </si>
  <si>
    <t>S1676</t>
  </si>
  <si>
    <t>C1547</t>
  </si>
  <si>
    <t>S1677</t>
  </si>
  <si>
    <t>C1446</t>
  </si>
  <si>
    <t>S1678</t>
  </si>
  <si>
    <t>S1679</t>
  </si>
  <si>
    <t>C1268</t>
  </si>
  <si>
    <t>S1680</t>
  </si>
  <si>
    <t>C1276</t>
  </si>
  <si>
    <t>S1681</t>
  </si>
  <si>
    <t>C1037</t>
  </si>
  <si>
    <t>S1682</t>
  </si>
  <si>
    <t>S1683</t>
  </si>
  <si>
    <t>S1684</t>
  </si>
  <si>
    <t>C1637</t>
  </si>
  <si>
    <t>S1685</t>
  </si>
  <si>
    <t>S1686</t>
  </si>
  <si>
    <t>S1687</t>
  </si>
  <si>
    <t>C1626</t>
  </si>
  <si>
    <t>S1688</t>
  </si>
  <si>
    <t>S1689</t>
  </si>
  <si>
    <t>C1097</t>
  </si>
  <si>
    <t>S1690</t>
  </si>
  <si>
    <t>S1691</t>
  </si>
  <si>
    <t>C1201</t>
  </si>
  <si>
    <t>S1692</t>
  </si>
  <si>
    <t>C1398</t>
  </si>
  <si>
    <t>S1693</t>
  </si>
  <si>
    <t>C1220</t>
  </si>
  <si>
    <t>S1694</t>
  </si>
  <si>
    <t>S1695</t>
  </si>
  <si>
    <t>S1696</t>
  </si>
  <si>
    <t>C1410</t>
  </si>
  <si>
    <t>S1697</t>
  </si>
  <si>
    <t>C1878</t>
  </si>
  <si>
    <t>S1698</t>
  </si>
  <si>
    <t>C1292</t>
  </si>
  <si>
    <t>S1699</t>
  </si>
  <si>
    <t>S1700</t>
  </si>
  <si>
    <t>C1764</t>
  </si>
  <si>
    <t>S1701</t>
  </si>
  <si>
    <t>S1702</t>
  </si>
  <si>
    <t>S1703</t>
  </si>
  <si>
    <t>S1704</t>
  </si>
  <si>
    <t>C1406</t>
  </si>
  <si>
    <t>S1705</t>
  </si>
  <si>
    <t>S1706</t>
  </si>
  <si>
    <t>S1707</t>
  </si>
  <si>
    <t>C1736</t>
  </si>
  <si>
    <t>S1708</t>
  </si>
  <si>
    <t>C1575</t>
  </si>
  <si>
    <t>S1709</t>
  </si>
  <si>
    <t>C1969</t>
  </si>
  <si>
    <t>S1710</t>
  </si>
  <si>
    <t>C1964</t>
  </si>
  <si>
    <t>S1711</t>
  </si>
  <si>
    <t>C1145</t>
  </si>
  <si>
    <t>S1712</t>
  </si>
  <si>
    <t>C1598</t>
  </si>
  <si>
    <t>S1713</t>
  </si>
  <si>
    <t>C1282</t>
  </si>
  <si>
    <t>S1714</t>
  </si>
  <si>
    <t>C1315</t>
  </si>
  <si>
    <t>S1715</t>
  </si>
  <si>
    <t>S1716</t>
  </si>
  <si>
    <t>S1717</t>
  </si>
  <si>
    <t>C1754</t>
  </si>
  <si>
    <t>S1718</t>
  </si>
  <si>
    <t>S1719</t>
  </si>
  <si>
    <t>S1720</t>
  </si>
  <si>
    <t>C1909</t>
  </si>
  <si>
    <t>S1721</t>
  </si>
  <si>
    <t>S1722</t>
  </si>
  <si>
    <t>C1465</t>
  </si>
  <si>
    <t>S1723</t>
  </si>
  <si>
    <t>S1724</t>
  </si>
  <si>
    <t>C1149</t>
  </si>
  <si>
    <t>S1725</t>
  </si>
  <si>
    <t>S1726</t>
  </si>
  <si>
    <t>C1872</t>
  </si>
  <si>
    <t>S1727</t>
  </si>
  <si>
    <t>S1728</t>
  </si>
  <si>
    <t>S1729</t>
  </si>
  <si>
    <t>C1621</t>
  </si>
  <si>
    <t>S1730</t>
  </si>
  <si>
    <t>C1921</t>
  </si>
  <si>
    <t>S1731</t>
  </si>
  <si>
    <t>C1604</t>
  </si>
  <si>
    <t>S1732</t>
  </si>
  <si>
    <t>C1389</t>
  </si>
  <si>
    <t>S1733</t>
  </si>
  <si>
    <t>C1749</t>
  </si>
  <si>
    <t>S1734</t>
  </si>
  <si>
    <t>S1735</t>
  </si>
  <si>
    <t>S1736</t>
  </si>
  <si>
    <t>S1737</t>
  </si>
  <si>
    <t>C1277</t>
  </si>
  <si>
    <t>S1738</t>
  </si>
  <si>
    <t>C1266</t>
  </si>
  <si>
    <t>S1739</t>
  </si>
  <si>
    <t>C1483</t>
  </si>
  <si>
    <t>S1740</t>
  </si>
  <si>
    <t>S1741</t>
  </si>
  <si>
    <t>C1628</t>
  </si>
  <si>
    <t>S1742</t>
  </si>
  <si>
    <t>C1337</t>
  </si>
  <si>
    <t>S1743</t>
  </si>
  <si>
    <t>S1744</t>
  </si>
  <si>
    <t>S1745</t>
  </si>
  <si>
    <t>C1735</t>
  </si>
  <si>
    <t>S1746</t>
  </si>
  <si>
    <t>C1810</t>
  </si>
  <si>
    <t>S1747</t>
  </si>
  <si>
    <t>S1748</t>
  </si>
  <si>
    <t>C1166</t>
  </si>
  <si>
    <t>S1749</t>
  </si>
  <si>
    <t>C1413</t>
  </si>
  <si>
    <t>S1750</t>
  </si>
  <si>
    <t>C1871</t>
  </si>
  <si>
    <t>S1751</t>
  </si>
  <si>
    <t>S1752</t>
  </si>
  <si>
    <t>S1753</t>
  </si>
  <si>
    <t>C1464</t>
  </si>
  <si>
    <t>S1754</t>
  </si>
  <si>
    <t>S1755</t>
  </si>
  <si>
    <t>C1299</t>
  </si>
  <si>
    <t>S1756</t>
  </si>
  <si>
    <t>S1757</t>
  </si>
  <si>
    <t>S1758</t>
  </si>
  <si>
    <t>S1759</t>
  </si>
  <si>
    <t>S1760</t>
  </si>
  <si>
    <t>C1051</t>
  </si>
  <si>
    <t>S1761</t>
  </si>
  <si>
    <t>C1949</t>
  </si>
  <si>
    <t>S1762</t>
  </si>
  <si>
    <t>S1763</t>
  </si>
  <si>
    <t>S1764</t>
  </si>
  <si>
    <t>C1974</t>
  </si>
  <si>
    <t>S1765</t>
  </si>
  <si>
    <t>C1104</t>
  </si>
  <si>
    <t>S1766</t>
  </si>
  <si>
    <t>S1767</t>
  </si>
  <si>
    <t>C1350</t>
  </si>
  <si>
    <t>S1768</t>
  </si>
  <si>
    <t>C1775</t>
  </si>
  <si>
    <t>S1769</t>
  </si>
  <si>
    <t>C1603</t>
  </si>
  <si>
    <t>S1770</t>
  </si>
  <si>
    <t>S1771</t>
  </si>
  <si>
    <t>S1772</t>
  </si>
  <si>
    <t>S1773</t>
  </si>
  <si>
    <t>S1774</t>
  </si>
  <si>
    <t>C1329</t>
  </si>
  <si>
    <t>S1775</t>
  </si>
  <si>
    <t>C1666</t>
  </si>
  <si>
    <t>S1776</t>
  </si>
  <si>
    <t>C1593</t>
  </si>
  <si>
    <t>S1777</t>
  </si>
  <si>
    <t>C1016</t>
  </si>
  <si>
    <t>S1778</t>
  </si>
  <si>
    <t>C1611</t>
  </si>
  <si>
    <t>S1779</t>
  </si>
  <si>
    <t>C1469</t>
  </si>
  <si>
    <t>S1780</t>
  </si>
  <si>
    <t>S1781</t>
  </si>
  <si>
    <t>S1782</t>
  </si>
  <si>
    <t>S1783</t>
  </si>
  <si>
    <t>S1784</t>
  </si>
  <si>
    <t>C1265</t>
  </si>
  <si>
    <t>S1785</t>
  </si>
  <si>
    <t>S1786</t>
  </si>
  <si>
    <t>S1787</t>
  </si>
  <si>
    <t>C1928</t>
  </si>
  <si>
    <t>S1788</t>
  </si>
  <si>
    <t>S1789</t>
  </si>
  <si>
    <t>S1790</t>
  </si>
  <si>
    <t>C1046</t>
  </si>
  <si>
    <t>S1791</t>
  </si>
  <si>
    <t>C1381</t>
  </si>
  <si>
    <t>S1792</t>
  </si>
  <si>
    <t>C1121</t>
  </si>
  <si>
    <t>S1793</t>
  </si>
  <si>
    <t>S1794</t>
  </si>
  <si>
    <t>C1765</t>
  </si>
  <si>
    <t>S1795</t>
  </si>
  <si>
    <t>S1796</t>
  </si>
  <si>
    <t>C1536</t>
  </si>
  <si>
    <t>S1797</t>
  </si>
  <si>
    <t>S1798</t>
  </si>
  <si>
    <t>S1799</t>
  </si>
  <si>
    <t>S1800</t>
  </si>
  <si>
    <t>S1801</t>
  </si>
  <si>
    <t>C1853</t>
  </si>
  <si>
    <t>S1802</t>
  </si>
  <si>
    <t>C1062</t>
  </si>
  <si>
    <t>S1803</t>
  </si>
  <si>
    <t>C1487</t>
  </si>
  <si>
    <t>S1804</t>
  </si>
  <si>
    <t>C1571</t>
  </si>
  <si>
    <t>S1805</t>
  </si>
  <si>
    <t>S1806</t>
  </si>
  <si>
    <t>C1779</t>
  </si>
  <si>
    <t>S1807</t>
  </si>
  <si>
    <t>S1808</t>
  </si>
  <si>
    <t>C1685</t>
  </si>
  <si>
    <t>S1809</t>
  </si>
  <si>
    <t>S1810</t>
  </si>
  <si>
    <t>S1811</t>
  </si>
  <si>
    <t>C1946</t>
  </si>
  <si>
    <t>S1812</t>
  </si>
  <si>
    <t>S1813</t>
  </si>
  <si>
    <t>S1814</t>
  </si>
  <si>
    <t>S1815</t>
  </si>
  <si>
    <t>C1000</t>
  </si>
  <si>
    <t>S1816</t>
  </si>
  <si>
    <t>S1817</t>
  </si>
  <si>
    <t>S1818</t>
  </si>
  <si>
    <t>S1819</t>
  </si>
  <si>
    <t>S1820</t>
  </si>
  <si>
    <t>C1799</t>
  </si>
  <si>
    <t>S1821</t>
  </si>
  <si>
    <t>S1822</t>
  </si>
  <si>
    <t>S1823</t>
  </si>
  <si>
    <t>C1172</t>
  </si>
  <si>
    <t>S1824</t>
  </si>
  <si>
    <t>S1825</t>
  </si>
  <si>
    <t>C1793</t>
  </si>
  <si>
    <t>S1826</t>
  </si>
  <si>
    <t>C1957</t>
  </si>
  <si>
    <t>S1827</t>
  </si>
  <si>
    <t>S1828</t>
  </si>
  <si>
    <t>C1887</t>
  </si>
  <si>
    <t>S1829</t>
  </si>
  <si>
    <t>C1980</t>
  </si>
  <si>
    <t>S1830</t>
  </si>
  <si>
    <t>S1831</t>
  </si>
  <si>
    <t>S1832</t>
  </si>
  <si>
    <t>C1624</t>
  </si>
  <si>
    <t>S1833</t>
  </si>
  <si>
    <t>S1834</t>
  </si>
  <si>
    <t>S1835</t>
  </si>
  <si>
    <t>C1409</t>
  </si>
  <si>
    <t>S1836</t>
  </si>
  <si>
    <t>C1235</t>
  </si>
  <si>
    <t>S1837</t>
  </si>
  <si>
    <t>S1838</t>
  </si>
  <si>
    <t>S1839</t>
  </si>
  <si>
    <t>S1840</t>
  </si>
  <si>
    <t>S1841</t>
  </si>
  <si>
    <t>S1842</t>
  </si>
  <si>
    <t>C1741</t>
  </si>
  <si>
    <t>S1843</t>
  </si>
  <si>
    <t>C1595</t>
  </si>
  <si>
    <t>S1844</t>
  </si>
  <si>
    <t>S1845</t>
  </si>
  <si>
    <t>C1597</t>
  </si>
  <si>
    <t>S1846</t>
  </si>
  <si>
    <t>C1511</t>
  </si>
  <si>
    <t>S1847</t>
  </si>
  <si>
    <t>S1848</t>
  </si>
  <si>
    <t>S1849</t>
  </si>
  <si>
    <t>S1850</t>
  </si>
  <si>
    <t>S1851</t>
  </si>
  <si>
    <t>C1983</t>
  </si>
  <si>
    <t>S1852</t>
  </si>
  <si>
    <t>C1962</t>
  </si>
  <si>
    <t>S1853</t>
  </si>
  <si>
    <t>S1854</t>
  </si>
  <si>
    <t>S1855</t>
  </si>
  <si>
    <t>S1856</t>
  </si>
  <si>
    <t>S1857</t>
  </si>
  <si>
    <t>C1278</t>
  </si>
  <si>
    <t>S1858</t>
  </si>
  <si>
    <t>C1473</t>
  </si>
  <si>
    <t>S1859</t>
  </si>
  <si>
    <t>C1289</t>
  </si>
  <si>
    <t>S1860</t>
  </si>
  <si>
    <t>S1861</t>
  </si>
  <si>
    <t>S1862</t>
  </si>
  <si>
    <t>S1863</t>
  </si>
  <si>
    <t>S1864</t>
  </si>
  <si>
    <t>S1865</t>
  </si>
  <si>
    <t>S1866</t>
  </si>
  <si>
    <t>C1154</t>
  </si>
  <si>
    <t>S1867</t>
  </si>
  <si>
    <t>S1868</t>
  </si>
  <si>
    <t>S1869</t>
  </si>
  <si>
    <t>C1236</t>
  </si>
  <si>
    <t>S1870</t>
  </si>
  <si>
    <t>C1901</t>
  </si>
  <si>
    <t>S1871</t>
  </si>
  <si>
    <t>S1872</t>
  </si>
  <si>
    <t>S1873</t>
  </si>
  <si>
    <t>C1739</t>
  </si>
  <si>
    <t>S1874</t>
  </si>
  <si>
    <t>S1875</t>
  </si>
  <si>
    <t>C1724</t>
  </si>
  <si>
    <t>S1876</t>
  </si>
  <si>
    <t>C1972</t>
  </si>
  <si>
    <t>S1877</t>
  </si>
  <si>
    <t>S1878</t>
  </si>
  <si>
    <t>S1879</t>
  </si>
  <si>
    <t>S1880</t>
  </si>
  <si>
    <t>S1881</t>
  </si>
  <si>
    <t>S1882</t>
  </si>
  <si>
    <t>S1883</t>
  </si>
  <si>
    <t>S1884</t>
  </si>
  <si>
    <t>S1885</t>
  </si>
  <si>
    <t>C1576</t>
  </si>
  <si>
    <t>S1886</t>
  </si>
  <si>
    <t>S1887</t>
  </si>
  <si>
    <t>C1757</t>
  </si>
  <si>
    <t>S1888</t>
  </si>
  <si>
    <t>S1889</t>
  </si>
  <si>
    <t>S1890</t>
  </si>
  <si>
    <t>C1269</t>
  </si>
  <si>
    <t>S1891</t>
  </si>
  <si>
    <t>S1892</t>
  </si>
  <si>
    <t>C1384</t>
  </si>
  <si>
    <t>S1893</t>
  </si>
  <si>
    <t>S1894</t>
  </si>
  <si>
    <t>C1293</t>
  </si>
  <si>
    <t>S1895</t>
  </si>
  <si>
    <t>S1896</t>
  </si>
  <si>
    <t>S1897</t>
  </si>
  <si>
    <t>C1031</t>
  </si>
  <si>
    <t>S1898</t>
  </si>
  <si>
    <t>C1481</t>
  </si>
  <si>
    <t>S1899</t>
  </si>
  <si>
    <t>C1445</t>
  </si>
  <si>
    <t>S1900</t>
  </si>
  <si>
    <t>S1901</t>
  </si>
  <si>
    <t>C1925</t>
  </si>
  <si>
    <t>S1902</t>
  </si>
  <si>
    <t>S1903</t>
  </si>
  <si>
    <t>C1332</t>
  </si>
  <si>
    <t>S1904</t>
  </si>
  <si>
    <t>S1905</t>
  </si>
  <si>
    <t>S1906</t>
  </si>
  <si>
    <t>S1907</t>
  </si>
  <si>
    <t>C1019</t>
  </si>
  <si>
    <t>S1908</t>
  </si>
  <si>
    <t>S1909</t>
  </si>
  <si>
    <t>C1241</t>
  </si>
  <si>
    <t>S1910</t>
  </si>
  <si>
    <t>S1911</t>
  </si>
  <si>
    <t>S1912</t>
  </si>
  <si>
    <t>C1613</t>
  </si>
  <si>
    <t>S1913</t>
  </si>
  <si>
    <t>C1408</t>
  </si>
  <si>
    <t>S1914</t>
  </si>
  <si>
    <t>S1915</t>
  </si>
  <si>
    <t>S1916</t>
  </si>
  <si>
    <t>S1917</t>
  </si>
  <si>
    <t>S1918</t>
  </si>
  <si>
    <t>C1069</t>
  </si>
  <si>
    <t>S1919</t>
  </si>
  <si>
    <t>S1920</t>
  </si>
  <si>
    <t>C1886</t>
  </si>
  <si>
    <t>S1921</t>
  </si>
  <si>
    <t>C1077</t>
  </si>
  <si>
    <t>S1922</t>
  </si>
  <si>
    <t>C1068</t>
  </si>
  <si>
    <t>S1923</t>
  </si>
  <si>
    <t>S1924</t>
  </si>
  <si>
    <t>S1925</t>
  </si>
  <si>
    <t>S1926</t>
  </si>
  <si>
    <t>S1927</t>
  </si>
  <si>
    <t>C1893</t>
  </si>
  <si>
    <t>S1928</t>
  </si>
  <si>
    <t>S1929</t>
  </si>
  <si>
    <t>S1930</t>
  </si>
  <si>
    <t>C1061</t>
  </si>
  <si>
    <t>S1931</t>
  </si>
  <si>
    <t>S1932</t>
  </si>
  <si>
    <t>S1933</t>
  </si>
  <si>
    <t>S1934</t>
  </si>
  <si>
    <t>S1935</t>
  </si>
  <si>
    <t>C1512</t>
  </si>
  <si>
    <t>S1936</t>
  </si>
  <si>
    <t>S1937</t>
  </si>
  <si>
    <t>S1938</t>
  </si>
  <si>
    <t>S1939</t>
  </si>
  <si>
    <t>C1498</t>
  </si>
  <si>
    <t>S1940</t>
  </si>
  <si>
    <t>C1232</t>
  </si>
  <si>
    <t>S1941</t>
  </si>
  <si>
    <t>S1942</t>
  </si>
  <si>
    <t>S1943</t>
  </si>
  <si>
    <t>S1944</t>
  </si>
  <si>
    <t>C1243</t>
  </si>
  <si>
    <t>S1945</t>
  </si>
  <si>
    <t>C1347</t>
  </si>
  <si>
    <t>S1946</t>
  </si>
  <si>
    <t>S1947</t>
  </si>
  <si>
    <t>S1948</t>
  </si>
  <si>
    <t>S1949</t>
  </si>
  <si>
    <t>S1950</t>
  </si>
  <si>
    <t>C1658</t>
  </si>
  <si>
    <t>S1951</t>
  </si>
  <si>
    <t>C1133</t>
  </si>
  <si>
    <t>S1952</t>
  </si>
  <si>
    <t>S1953</t>
  </si>
  <si>
    <t>S1954</t>
  </si>
  <si>
    <t>C1899</t>
  </si>
  <si>
    <t>S1955</t>
  </si>
  <si>
    <t>C1656</t>
  </si>
  <si>
    <t>S1956</t>
  </si>
  <si>
    <t>C1144</t>
  </si>
  <si>
    <t>S1957</t>
  </si>
  <si>
    <t>S1958</t>
  </si>
  <si>
    <t>S1959</t>
  </si>
  <si>
    <t>C1503</t>
  </si>
  <si>
    <t>S1960</t>
  </si>
  <si>
    <t>C1094</t>
  </si>
  <si>
    <t>S1961</t>
  </si>
  <si>
    <t>C1126</t>
  </si>
  <si>
    <t>S1962</t>
  </si>
  <si>
    <t>S1963</t>
  </si>
  <si>
    <t>S1964</t>
  </si>
  <si>
    <t>S1965</t>
  </si>
  <si>
    <t>S1966</t>
  </si>
  <si>
    <t>C1399</t>
  </si>
  <si>
    <t>S1967</t>
  </si>
  <si>
    <t>S1968</t>
  </si>
  <si>
    <t>S1969</t>
  </si>
  <si>
    <t>S1970</t>
  </si>
  <si>
    <t>C1837</t>
  </si>
  <si>
    <t>S1971</t>
  </si>
  <si>
    <t>S1972</t>
  </si>
  <si>
    <t>S1973</t>
  </si>
  <si>
    <t>C1334</t>
  </si>
  <si>
    <t>S1974</t>
  </si>
  <si>
    <t>S1975</t>
  </si>
  <si>
    <t>S1976</t>
  </si>
  <si>
    <t>C1213</t>
  </si>
  <si>
    <t>S1977</t>
  </si>
  <si>
    <t>S1978</t>
  </si>
  <si>
    <t>C1998</t>
  </si>
  <si>
    <t>S1979</t>
  </si>
  <si>
    <t>C1655</t>
  </si>
  <si>
    <t>S1980</t>
  </si>
  <si>
    <t>C1099</t>
  </si>
  <si>
    <t>S1981</t>
  </si>
  <si>
    <t>S1982</t>
  </si>
  <si>
    <t>S1983</t>
  </si>
  <si>
    <t>S1984</t>
  </si>
  <si>
    <t>C1320</t>
  </si>
  <si>
    <t>S1985</t>
  </si>
  <si>
    <t>S1986</t>
  </si>
  <si>
    <t>C1041</t>
  </si>
  <si>
    <t>S1987</t>
  </si>
  <si>
    <t>S1988</t>
  </si>
  <si>
    <t>S1989</t>
  </si>
  <si>
    <t>C1228</t>
  </si>
  <si>
    <t>S1990</t>
  </si>
  <si>
    <t>S1991</t>
  </si>
  <si>
    <t>S1992</t>
  </si>
  <si>
    <t>S1993</t>
  </si>
  <si>
    <t>C1742</t>
  </si>
  <si>
    <t>S1994</t>
  </si>
  <si>
    <t>S1995</t>
  </si>
  <si>
    <t>S1996</t>
  </si>
  <si>
    <t>C1561</t>
  </si>
  <si>
    <t>S1997</t>
  </si>
  <si>
    <t>S1998</t>
  </si>
  <si>
    <t>S1999</t>
  </si>
  <si>
    <t>Age</t>
  </si>
  <si>
    <t>Age_group</t>
  </si>
  <si>
    <t>Preferred_Item</t>
  </si>
  <si>
    <t>Gender2</t>
  </si>
  <si>
    <t>Female</t>
  </si>
  <si>
    <t>C1001</t>
  </si>
  <si>
    <t>Male</t>
  </si>
  <si>
    <t>C1004</t>
  </si>
  <si>
    <t>C1005</t>
  </si>
  <si>
    <t>C1007</t>
  </si>
  <si>
    <t>C1008</t>
  </si>
  <si>
    <t>C1009</t>
  </si>
  <si>
    <t>C1010</t>
  </si>
  <si>
    <t>C1011</t>
  </si>
  <si>
    <t>C1012</t>
  </si>
  <si>
    <t>C1013</t>
  </si>
  <si>
    <t>C1015</t>
  </si>
  <si>
    <t>C1020</t>
  </si>
  <si>
    <t>C1022</t>
  </si>
  <si>
    <t>C1026</t>
  </si>
  <si>
    <t>C1028</t>
  </si>
  <si>
    <t>C1032</t>
  </si>
  <si>
    <t>C1033</t>
  </si>
  <si>
    <t>C1036</t>
  </si>
  <si>
    <t>C1039</t>
  </si>
  <si>
    <t>C1044</t>
  </si>
  <si>
    <t>C1045</t>
  </si>
  <si>
    <t>C1048</t>
  </si>
  <si>
    <t>C1050</t>
  </si>
  <si>
    <t>C1052</t>
  </si>
  <si>
    <t>C1054</t>
  </si>
  <si>
    <t>C1056</t>
  </si>
  <si>
    <t>C1059</t>
  </si>
  <si>
    <t>C1070</t>
  </si>
  <si>
    <t>C1072</t>
  </si>
  <si>
    <t>C1073</t>
  </si>
  <si>
    <t>C1074</t>
  </si>
  <si>
    <t>C1075</t>
  </si>
  <si>
    <t>C1076</t>
  </si>
  <si>
    <t>C1078</t>
  </si>
  <si>
    <t>C1080</t>
  </si>
  <si>
    <t>C1081</t>
  </si>
  <si>
    <t>C1084</t>
  </si>
  <si>
    <t>C1085</t>
  </si>
  <si>
    <t>C1086</t>
  </si>
  <si>
    <t>C1088</t>
  </si>
  <si>
    <t>C1091</t>
  </si>
  <si>
    <t>C1092</t>
  </si>
  <si>
    <t>C1098</t>
  </si>
  <si>
    <t>C1100</t>
  </si>
  <si>
    <t>C1102</t>
  </si>
  <si>
    <t>C1108</t>
  </si>
  <si>
    <t>C1110</t>
  </si>
  <si>
    <t>C1117</t>
  </si>
  <si>
    <t>C1122</t>
  </si>
  <si>
    <t>C1123</t>
  </si>
  <si>
    <t>C1128</t>
  </si>
  <si>
    <t>C1129</t>
  </si>
  <si>
    <t>C1131</t>
  </si>
  <si>
    <t>C1134</t>
  </si>
  <si>
    <t>C1135</t>
  </si>
  <si>
    <t>C1140</t>
  </si>
  <si>
    <t>C1142</t>
  </si>
  <si>
    <t>C1143</t>
  </si>
  <si>
    <t>C1148</t>
  </si>
  <si>
    <t>C1155</t>
  </si>
  <si>
    <t>C1157</t>
  </si>
  <si>
    <t>C1158</t>
  </si>
  <si>
    <t>C1159</t>
  </si>
  <si>
    <t>C1164</t>
  </si>
  <si>
    <t>C1168</t>
  </si>
  <si>
    <t>C1170</t>
  </si>
  <si>
    <t>C1171</t>
  </si>
  <si>
    <t>C1173</t>
  </si>
  <si>
    <t>C1174</t>
  </si>
  <si>
    <t>C1176</t>
  </si>
  <si>
    <t>C1177</t>
  </si>
  <si>
    <t>C1183</t>
  </si>
  <si>
    <t>C1184</t>
  </si>
  <si>
    <t>C1187</t>
  </si>
  <si>
    <t>C1188</t>
  </si>
  <si>
    <t>C1191</t>
  </si>
  <si>
    <t>C1192</t>
  </si>
  <si>
    <t>C1196</t>
  </si>
  <si>
    <t>C1199</t>
  </si>
  <si>
    <t>C1202</t>
  </si>
  <si>
    <t>C1203</t>
  </si>
  <si>
    <t>C1205</t>
  </si>
  <si>
    <t>C1206</t>
  </si>
  <si>
    <t>C1208</t>
  </si>
  <si>
    <t>C1209</t>
  </si>
  <si>
    <t>C1211</t>
  </si>
  <si>
    <t>C1212</t>
  </si>
  <si>
    <t>C1217</t>
  </si>
  <si>
    <t>C1219</t>
  </si>
  <si>
    <t>C1222</t>
  </si>
  <si>
    <t>C1225</t>
  </si>
  <si>
    <t>C1229</t>
  </si>
  <si>
    <t>C1231</t>
  </si>
  <si>
    <t>C1234</t>
  </si>
  <si>
    <t>C1240</t>
  </si>
  <si>
    <t>C1254</t>
  </si>
  <si>
    <t>C1259</t>
  </si>
  <si>
    <t>C1261</t>
  </si>
  <si>
    <t>C1264</t>
  </si>
  <si>
    <t>C1272</t>
  </si>
  <si>
    <t>C1275</t>
  </si>
  <si>
    <t>C1283</t>
  </si>
  <si>
    <t>C1287</t>
  </si>
  <si>
    <t>C1288</t>
  </si>
  <si>
    <t>C1294</t>
  </si>
  <si>
    <t>C1295</t>
  </si>
  <si>
    <t>C1296</t>
  </si>
  <si>
    <t>C1300</t>
  </si>
  <si>
    <t>C1303</t>
  </si>
  <si>
    <t>C1305</t>
  </si>
  <si>
    <t>C1306</t>
  </si>
  <si>
    <t>C1309</t>
  </si>
  <si>
    <t>C1310</t>
  </si>
  <si>
    <t>C1311</t>
  </si>
  <si>
    <t>C1312</t>
  </si>
  <si>
    <t>C1314</t>
  </si>
  <si>
    <t>C1319</t>
  </si>
  <si>
    <t>C1321</t>
  </si>
  <si>
    <t>C1322</t>
  </si>
  <si>
    <t>C1327</t>
  </si>
  <si>
    <t>C1328</t>
  </si>
  <si>
    <t>C1330</t>
  </si>
  <si>
    <t>C1333</t>
  </si>
  <si>
    <t>C1335</t>
  </si>
  <si>
    <t>C1338</t>
  </si>
  <si>
    <t>C1339</t>
  </si>
  <si>
    <t>C1343</t>
  </si>
  <si>
    <t>C1346</t>
  </si>
  <si>
    <t>C1349</t>
  </si>
  <si>
    <t>C1352</t>
  </si>
  <si>
    <t>C1355</t>
  </si>
  <si>
    <t>C1356</t>
  </si>
  <si>
    <t>C1364</t>
  </si>
  <si>
    <t>C1369</t>
  </si>
  <si>
    <t>C1370</t>
  </si>
  <si>
    <t>C1372</t>
  </si>
  <si>
    <t>C1373</t>
  </si>
  <si>
    <t>C1375</t>
  </si>
  <si>
    <t>C1379</t>
  </si>
  <si>
    <t>C1380</t>
  </si>
  <si>
    <t>C1382</t>
  </si>
  <si>
    <t>C1383</t>
  </si>
  <si>
    <t>C1386</t>
  </si>
  <si>
    <t>C1388</t>
  </si>
  <si>
    <t>C1391</t>
  </si>
  <si>
    <t>C1402</t>
  </si>
  <si>
    <t>C1415</t>
  </si>
  <si>
    <t>C1416</t>
  </si>
  <si>
    <t>C1419</t>
  </si>
  <si>
    <t>C1420</t>
  </si>
  <si>
    <t>C1421</t>
  </si>
  <si>
    <t>C1422</t>
  </si>
  <si>
    <t>C1427</t>
  </si>
  <si>
    <t>C1432</t>
  </si>
  <si>
    <t>C1434</t>
  </si>
  <si>
    <t>C1435</t>
  </si>
  <si>
    <t>C1439</t>
  </si>
  <si>
    <t>C1441</t>
  </si>
  <si>
    <t>C1442</t>
  </si>
  <si>
    <t>C1444</t>
  </si>
  <si>
    <t>C1448</t>
  </si>
  <si>
    <t>C1451</t>
  </si>
  <si>
    <t>C1453</t>
  </si>
  <si>
    <t>C1456</t>
  </si>
  <si>
    <t>C1458</t>
  </si>
  <si>
    <t>C1459</t>
  </si>
  <si>
    <t>C1460</t>
  </si>
  <si>
    <t>C1463</t>
  </si>
  <si>
    <t>C1466</t>
  </si>
  <si>
    <t>C1468</t>
  </si>
  <si>
    <t>C1475</t>
  </si>
  <si>
    <t>C1476</t>
  </si>
  <si>
    <t>C1477</t>
  </si>
  <si>
    <t>C1480</t>
  </si>
  <si>
    <t>C1485</t>
  </si>
  <si>
    <t>C1486</t>
  </si>
  <si>
    <t>C1491</t>
  </si>
  <si>
    <t>C1494</t>
  </si>
  <si>
    <t>C1495</t>
  </si>
  <si>
    <t>C1496</t>
  </si>
  <si>
    <t>C1501</t>
  </si>
  <si>
    <t>C1508</t>
  </si>
  <si>
    <t>C1513</t>
  </si>
  <si>
    <t>C1514</t>
  </si>
  <si>
    <t>C1519</t>
  </si>
  <si>
    <t>C1521</t>
  </si>
  <si>
    <t>C1522</t>
  </si>
  <si>
    <t>C1525</t>
  </si>
  <si>
    <t>C1526</t>
  </si>
  <si>
    <t>C1529</t>
  </si>
  <si>
    <t>C1530</t>
  </si>
  <si>
    <t>C1531</t>
  </si>
  <si>
    <t>C1532</t>
  </si>
  <si>
    <t>C1533</t>
  </si>
  <si>
    <t>C1537</t>
  </si>
  <si>
    <t>C1539</t>
  </si>
  <si>
    <t>C1546</t>
  </si>
  <si>
    <t>C1548</t>
  </si>
  <si>
    <t>C1549</t>
  </si>
  <si>
    <t>C1551</t>
  </si>
  <si>
    <t>C1555</t>
  </si>
  <si>
    <t>C1556</t>
  </si>
  <si>
    <t>C1557</t>
  </si>
  <si>
    <t>C1560</t>
  </si>
  <si>
    <t>C1564</t>
  </si>
  <si>
    <t>C1565</t>
  </si>
  <si>
    <t>C1566</t>
  </si>
  <si>
    <t>C1572</t>
  </si>
  <si>
    <t>C1579</t>
  </si>
  <si>
    <t>C1586</t>
  </si>
  <si>
    <t>C1588</t>
  </si>
  <si>
    <t>C1589</t>
  </si>
  <si>
    <t>C1590</t>
  </si>
  <si>
    <t>C1592</t>
  </si>
  <si>
    <t>C1599</t>
  </si>
  <si>
    <t>C1601</t>
  </si>
  <si>
    <t>C1602</t>
  </si>
  <si>
    <t>C1605</t>
  </si>
  <si>
    <t>C1607</t>
  </si>
  <si>
    <t>C1609</t>
  </si>
  <si>
    <t>C1612</t>
  </si>
  <si>
    <t>C1614</t>
  </si>
  <si>
    <t>C1617</t>
  </si>
  <si>
    <t>C1630</t>
  </si>
  <si>
    <t>C1631</t>
  </si>
  <si>
    <t>C1633</t>
  </si>
  <si>
    <t>C1634</t>
  </si>
  <si>
    <t>C1636</t>
  </si>
  <si>
    <t>C1641</t>
  </si>
  <si>
    <t>C1642</t>
  </si>
  <si>
    <t>C1643</t>
  </si>
  <si>
    <t>C1644</t>
  </si>
  <si>
    <t>C1646</t>
  </si>
  <si>
    <t>C1654</t>
  </si>
  <si>
    <t>C1657</t>
  </si>
  <si>
    <t>C1660</t>
  </si>
  <si>
    <t>C1662</t>
  </si>
  <si>
    <t>C1664</t>
  </si>
  <si>
    <t>C1669</t>
  </si>
  <si>
    <t>C1671</t>
  </si>
  <si>
    <t>C1679</t>
  </si>
  <si>
    <t>C1682</t>
  </si>
  <si>
    <t>C1683</t>
  </si>
  <si>
    <t>C1696</t>
  </si>
  <si>
    <t>C1706</t>
  </si>
  <si>
    <t>C1711</t>
  </si>
  <si>
    <t>C1715</t>
  </si>
  <si>
    <t>C1717</t>
  </si>
  <si>
    <t>C1718</t>
  </si>
  <si>
    <t>C1721</t>
  </si>
  <si>
    <t>C1723</t>
  </si>
  <si>
    <t>C1725</t>
  </si>
  <si>
    <t>C1727</t>
  </si>
  <si>
    <t>C1730</t>
  </si>
  <si>
    <t>C1734</t>
  </si>
  <si>
    <t>C1738</t>
  </si>
  <si>
    <t>C1740</t>
  </si>
  <si>
    <t>C1743</t>
  </si>
  <si>
    <t>C1746</t>
  </si>
  <si>
    <t>C1748</t>
  </si>
  <si>
    <t>C1750</t>
  </si>
  <si>
    <t>C1751</t>
  </si>
  <si>
    <t>C1755</t>
  </si>
  <si>
    <t>C1756</t>
  </si>
  <si>
    <t>C1758</t>
  </si>
  <si>
    <t>C1760</t>
  </si>
  <si>
    <t>C1770</t>
  </si>
  <si>
    <t>C1771</t>
  </si>
  <si>
    <t>C1778</t>
  </si>
  <si>
    <t>C1780</t>
  </si>
  <si>
    <t>C1781</t>
  </si>
  <si>
    <t>C1783</t>
  </si>
  <si>
    <t>C1787</t>
  </si>
  <si>
    <t>C1788</t>
  </si>
  <si>
    <t>C1790</t>
  </si>
  <si>
    <t>C1791</t>
  </si>
  <si>
    <t>C1796</t>
  </si>
  <si>
    <t>C1797</t>
  </si>
  <si>
    <t>C1802</t>
  </si>
  <si>
    <t>C1804</t>
  </si>
  <si>
    <t>C1806</t>
  </si>
  <si>
    <t>C1812</t>
  </si>
  <si>
    <t>C1815</t>
  </si>
  <si>
    <t>C1818</t>
  </si>
  <si>
    <t>C1819</t>
  </si>
  <si>
    <t>C1820</t>
  </si>
  <si>
    <t>C1825</t>
  </si>
  <si>
    <t>C1827</t>
  </si>
  <si>
    <t>C1828</t>
  </si>
  <si>
    <t>C1829</t>
  </si>
  <si>
    <t>C1831</t>
  </si>
  <si>
    <t>C1832</t>
  </si>
  <si>
    <t>C1834</t>
  </si>
  <si>
    <t>C1835</t>
  </si>
  <si>
    <t>C1838</t>
  </si>
  <si>
    <t>C1841</t>
  </si>
  <si>
    <t>C1843</t>
  </si>
  <si>
    <t>C1844</t>
  </si>
  <si>
    <t>C1850</t>
  </si>
  <si>
    <t>C1852</t>
  </si>
  <si>
    <t>C1855</t>
  </si>
  <si>
    <t>C1857</t>
  </si>
  <si>
    <t>C1858</t>
  </si>
  <si>
    <t>C1859</t>
  </si>
  <si>
    <t>C1862</t>
  </si>
  <si>
    <t>C1863</t>
  </si>
  <si>
    <t>C1864</t>
  </si>
  <si>
    <t>C1867</t>
  </si>
  <si>
    <t>C1868</t>
  </si>
  <si>
    <t>C1869</t>
  </si>
  <si>
    <t>C1873</t>
  </si>
  <si>
    <t>C1874</t>
  </si>
  <si>
    <t>C1877</t>
  </si>
  <si>
    <t>C1879</t>
  </si>
  <si>
    <t>C1880</t>
  </si>
  <si>
    <t>C1881</t>
  </si>
  <si>
    <t>C1882</t>
  </si>
  <si>
    <t>C1883</t>
  </si>
  <si>
    <t>C1884</t>
  </si>
  <si>
    <t>C1890</t>
  </si>
  <si>
    <t>C1894</t>
  </si>
  <si>
    <t>C1895</t>
  </si>
  <si>
    <t>C1896</t>
  </si>
  <si>
    <t>C1898</t>
  </si>
  <si>
    <t>C1903</t>
  </si>
  <si>
    <t>C1905</t>
  </si>
  <si>
    <t>C1906</t>
  </si>
  <si>
    <t>C1907</t>
  </si>
  <si>
    <t>C1908</t>
  </si>
  <si>
    <t>C1910</t>
  </si>
  <si>
    <t>C1911</t>
  </si>
  <si>
    <t>C1913</t>
  </si>
  <si>
    <t>C1919</t>
  </si>
  <si>
    <t>C1923</t>
  </si>
  <si>
    <t>C1924</t>
  </si>
  <si>
    <t>C1932</t>
  </si>
  <si>
    <t>C1934</t>
  </si>
  <si>
    <t>C1937</t>
  </si>
  <si>
    <t>C1939</t>
  </si>
  <si>
    <t>C1940</t>
  </si>
  <si>
    <t>C1941</t>
  </si>
  <si>
    <t>C1942</t>
  </si>
  <si>
    <t>C1945</t>
  </si>
  <si>
    <t>C1951</t>
  </si>
  <si>
    <t>C1952</t>
  </si>
  <si>
    <t>C1953</t>
  </si>
  <si>
    <t>C1959</t>
  </si>
  <si>
    <t>C1960</t>
  </si>
  <si>
    <t>C1961</t>
  </si>
  <si>
    <t>C1965</t>
  </si>
  <si>
    <t>C1966</t>
  </si>
  <si>
    <t>C1970</t>
  </si>
  <si>
    <t>C1973</t>
  </si>
  <si>
    <t>C1976</t>
  </si>
  <si>
    <t>C1978</t>
  </si>
  <si>
    <t>C1985</t>
  </si>
  <si>
    <t>C1988</t>
  </si>
  <si>
    <t>C1989</t>
  </si>
  <si>
    <t>C1990</t>
  </si>
  <si>
    <t>C1992</t>
  </si>
  <si>
    <t>C1995</t>
  </si>
  <si>
    <t>C1996</t>
  </si>
  <si>
    <t>C1997</t>
  </si>
  <si>
    <t>Employee_ID</t>
  </si>
  <si>
    <t>Name</t>
  </si>
  <si>
    <t>Role</t>
  </si>
  <si>
    <t>Sales_Target</t>
  </si>
  <si>
    <t>Sales_Achieved</t>
  </si>
  <si>
    <t>Performance</t>
  </si>
  <si>
    <t>Column1</t>
  </si>
  <si>
    <t>E100</t>
  </si>
  <si>
    <t>Isabella King</t>
  </si>
  <si>
    <t>Manager</t>
  </si>
  <si>
    <t>E101</t>
  </si>
  <si>
    <t>William Lewis</t>
  </si>
  <si>
    <t>Barista</t>
  </si>
  <si>
    <t>E102</t>
  </si>
  <si>
    <t>Elizabeth Jackson</t>
  </si>
  <si>
    <t>E103</t>
  </si>
  <si>
    <t>William Thomas</t>
  </si>
  <si>
    <t>E104</t>
  </si>
  <si>
    <t>John Walker</t>
  </si>
  <si>
    <t>E105</t>
  </si>
  <si>
    <t>Olivia King</t>
  </si>
  <si>
    <t>E106</t>
  </si>
  <si>
    <t>Emily Anderson</t>
  </si>
  <si>
    <t>E107</t>
  </si>
  <si>
    <t>Daniel Clark</t>
  </si>
  <si>
    <t>E108</t>
  </si>
  <si>
    <t>Daniel Scott</t>
  </si>
  <si>
    <t>E109</t>
  </si>
  <si>
    <t>Jessica Harris</t>
  </si>
  <si>
    <t>Waiter</t>
  </si>
  <si>
    <t>E110</t>
  </si>
  <si>
    <t>Linda King</t>
  </si>
  <si>
    <t>E111</t>
  </si>
  <si>
    <t>Isabella Anderson</t>
  </si>
  <si>
    <t>E112</t>
  </si>
  <si>
    <t>Elizabeth White</t>
  </si>
  <si>
    <t>E113</t>
  </si>
  <si>
    <t>Laura Lee</t>
  </si>
  <si>
    <t>E114</t>
  </si>
  <si>
    <t>James Young</t>
  </si>
  <si>
    <t>E115</t>
  </si>
  <si>
    <t>Sophia Taylor</t>
  </si>
  <si>
    <t>E116</t>
  </si>
  <si>
    <t>Laura Lewis</t>
  </si>
  <si>
    <t>E117</t>
  </si>
  <si>
    <t>Matthew Brown</t>
  </si>
  <si>
    <t>E118</t>
  </si>
  <si>
    <t>William Harris</t>
  </si>
  <si>
    <t>E119</t>
  </si>
  <si>
    <t>Isabella Green</t>
  </si>
  <si>
    <t>E120</t>
  </si>
  <si>
    <t>Sophia Smith</t>
  </si>
  <si>
    <t>E121</t>
  </si>
  <si>
    <t>E122</t>
  </si>
  <si>
    <t>Matthew Hall</t>
  </si>
  <si>
    <t>E123</t>
  </si>
  <si>
    <t>Matthew Johnson</t>
  </si>
  <si>
    <t>E124</t>
  </si>
  <si>
    <t>William White</t>
  </si>
  <si>
    <t>E125</t>
  </si>
  <si>
    <t>Isabella Scott</t>
  </si>
  <si>
    <t>E126</t>
  </si>
  <si>
    <t>Sophia Johnson</t>
  </si>
  <si>
    <t>E127</t>
  </si>
  <si>
    <t>Linda Lee</t>
  </si>
  <si>
    <t>E128</t>
  </si>
  <si>
    <t>Jacob Lee</t>
  </si>
  <si>
    <t>E129</t>
  </si>
  <si>
    <t>Elizabeth Lewis</t>
  </si>
  <si>
    <t>E130</t>
  </si>
  <si>
    <t>Megan Lee</t>
  </si>
  <si>
    <t>E131</t>
  </si>
  <si>
    <t>Jessica Scott</t>
  </si>
  <si>
    <t>E132</t>
  </si>
  <si>
    <t>Sophia Allen</t>
  </si>
  <si>
    <t>E133</t>
  </si>
  <si>
    <t>Laura Walker</t>
  </si>
  <si>
    <t>E134</t>
  </si>
  <si>
    <t>Ryan Johnson</t>
  </si>
  <si>
    <t>E135</t>
  </si>
  <si>
    <t>Jacob Allen</t>
  </si>
  <si>
    <t>E136</t>
  </si>
  <si>
    <t>Linda Lewis</t>
  </si>
  <si>
    <t>E137</t>
  </si>
  <si>
    <t>Jacob Brown</t>
  </si>
  <si>
    <t>E138</t>
  </si>
  <si>
    <t>Sarah Young</t>
  </si>
  <si>
    <t>E139</t>
  </si>
  <si>
    <t>Daniel Hall</t>
  </si>
  <si>
    <t>E140</t>
  </si>
  <si>
    <t>E141</t>
  </si>
  <si>
    <t>E142</t>
  </si>
  <si>
    <t>Laura Hall</t>
  </si>
  <si>
    <t>E143</t>
  </si>
  <si>
    <t>Elizabeth Allen</t>
  </si>
  <si>
    <t>E144</t>
  </si>
  <si>
    <t>Robert Johnson</t>
  </si>
  <si>
    <t>E145</t>
  </si>
  <si>
    <t>Robert Scott</t>
  </si>
  <si>
    <t>E146</t>
  </si>
  <si>
    <t>Olivia Martin</t>
  </si>
  <si>
    <t>E147</t>
  </si>
  <si>
    <t>Michael Allen</t>
  </si>
  <si>
    <t>E148</t>
  </si>
  <si>
    <t>Megan Smith</t>
  </si>
  <si>
    <t>E149</t>
  </si>
  <si>
    <t>Megan Jackson</t>
  </si>
  <si>
    <t>E150</t>
  </si>
  <si>
    <t>Olivia Harris</t>
  </si>
  <si>
    <t>E151</t>
  </si>
  <si>
    <t>Laura Jackson</t>
  </si>
  <si>
    <t>E152</t>
  </si>
  <si>
    <t>Emily Lewis</t>
  </si>
  <si>
    <t>E153</t>
  </si>
  <si>
    <t>William Jackson</t>
  </si>
  <si>
    <t>E154</t>
  </si>
  <si>
    <t>Ryan King</t>
  </si>
  <si>
    <t>E155</t>
  </si>
  <si>
    <t>Megan Clark</t>
  </si>
  <si>
    <t>E156</t>
  </si>
  <si>
    <t>Isabella Clark</t>
  </si>
  <si>
    <t>E157</t>
  </si>
  <si>
    <t>Daniel Brown</t>
  </si>
  <si>
    <t>E158</t>
  </si>
  <si>
    <t>James Lewis</t>
  </si>
  <si>
    <t>E159</t>
  </si>
  <si>
    <t>Laura Martin</t>
  </si>
  <si>
    <t>E160</t>
  </si>
  <si>
    <t>Emily King</t>
  </si>
  <si>
    <t>E161</t>
  </si>
  <si>
    <t>Jessica White</t>
  </si>
  <si>
    <t>E162</t>
  </si>
  <si>
    <t>Megan Lewis</t>
  </si>
  <si>
    <t>E163</t>
  </si>
  <si>
    <t>E164</t>
  </si>
  <si>
    <t>John Johnson</t>
  </si>
  <si>
    <t>E165</t>
  </si>
  <si>
    <t>William Green</t>
  </si>
  <si>
    <t>E166</t>
  </si>
  <si>
    <t>John Lewis</t>
  </si>
  <si>
    <t>E167</t>
  </si>
  <si>
    <t>Olivia Hall</t>
  </si>
  <si>
    <t>E168</t>
  </si>
  <si>
    <t>David Jackson</t>
  </si>
  <si>
    <t>E169</t>
  </si>
  <si>
    <t>Laura Clark</t>
  </si>
  <si>
    <t>E170</t>
  </si>
  <si>
    <t>Olivia Jackson</t>
  </si>
  <si>
    <t>E171</t>
  </si>
  <si>
    <t>Emily White</t>
  </si>
  <si>
    <t>E172</t>
  </si>
  <si>
    <t>Laura Scott</t>
  </si>
  <si>
    <t>E173</t>
  </si>
  <si>
    <t>David Harris</t>
  </si>
  <si>
    <t>E174</t>
  </si>
  <si>
    <t>Jacob Thomas</t>
  </si>
  <si>
    <t>E175</t>
  </si>
  <si>
    <t>E176</t>
  </si>
  <si>
    <t>Isabella Brown</t>
  </si>
  <si>
    <t>E177</t>
  </si>
  <si>
    <t>E178</t>
  </si>
  <si>
    <t>E179</t>
  </si>
  <si>
    <t>Elizabeth Johnson</t>
  </si>
  <si>
    <t>E180</t>
  </si>
  <si>
    <t>Jessica Johnson</t>
  </si>
  <si>
    <t>E181</t>
  </si>
  <si>
    <t>Jacob Anderson</t>
  </si>
  <si>
    <t>E182</t>
  </si>
  <si>
    <t>Laura Brown</t>
  </si>
  <si>
    <t>E183</t>
  </si>
  <si>
    <t>Matthew Jackson</t>
  </si>
  <si>
    <t>E184</t>
  </si>
  <si>
    <t>James Scott</t>
  </si>
  <si>
    <t>E185</t>
  </si>
  <si>
    <t>Matthew White</t>
  </si>
  <si>
    <t>E186</t>
  </si>
  <si>
    <t>Laura Taylor</t>
  </si>
  <si>
    <t>E187</t>
  </si>
  <si>
    <t>John Smith</t>
  </si>
  <si>
    <t>E188</t>
  </si>
  <si>
    <t>Elizabeth Taylor</t>
  </si>
  <si>
    <t>E189</t>
  </si>
  <si>
    <t>E190</t>
  </si>
  <si>
    <t>Megan Young</t>
  </si>
  <si>
    <t>E191</t>
  </si>
  <si>
    <t>E192</t>
  </si>
  <si>
    <t>Megan Johnson</t>
  </si>
  <si>
    <t>E193</t>
  </si>
  <si>
    <t>Jacob Martin</t>
  </si>
  <si>
    <t>E194</t>
  </si>
  <si>
    <t>Michael White</t>
  </si>
  <si>
    <t>E195</t>
  </si>
  <si>
    <t>David Walker</t>
  </si>
  <si>
    <t>E196</t>
  </si>
  <si>
    <t>Olivia Young</t>
  </si>
  <si>
    <t>E197</t>
  </si>
  <si>
    <t>Ryan Thomas</t>
  </si>
  <si>
    <t>E198</t>
  </si>
  <si>
    <t>Jacob Clark</t>
  </si>
  <si>
    <t>E199</t>
  </si>
  <si>
    <t>Megan Green</t>
  </si>
  <si>
    <t>E200</t>
  </si>
  <si>
    <t>Ryan Harris</t>
  </si>
  <si>
    <t>E201</t>
  </si>
  <si>
    <t>Olivia Brown</t>
  </si>
  <si>
    <t>E202</t>
  </si>
  <si>
    <t>Jessica Clark</t>
  </si>
  <si>
    <t>E203</t>
  </si>
  <si>
    <t>Daniel Martin</t>
  </si>
  <si>
    <t>E204</t>
  </si>
  <si>
    <t>Michael Jackson</t>
  </si>
  <si>
    <t>E205</t>
  </si>
  <si>
    <t>Emily Jackson</t>
  </si>
  <si>
    <t>E206</t>
  </si>
  <si>
    <t>Elizabeth Harris</t>
  </si>
  <si>
    <t>E207</t>
  </si>
  <si>
    <t>Linda Harris</t>
  </si>
  <si>
    <t>E208</t>
  </si>
  <si>
    <t>William Allen</t>
  </si>
  <si>
    <t>E209</t>
  </si>
  <si>
    <t>Emily Johnson</t>
  </si>
  <si>
    <t>E210</t>
  </si>
  <si>
    <t>Robert Lewis</t>
  </si>
  <si>
    <t>E211</t>
  </si>
  <si>
    <t>E212</t>
  </si>
  <si>
    <t>E213</t>
  </si>
  <si>
    <t>Laura Green</t>
  </si>
  <si>
    <t>E214</t>
  </si>
  <si>
    <t>Michael Brown</t>
  </si>
  <si>
    <t>E215</t>
  </si>
  <si>
    <t>Daniel White</t>
  </si>
  <si>
    <t>E216</t>
  </si>
  <si>
    <t>Jessica Smith</t>
  </si>
  <si>
    <t>E217</t>
  </si>
  <si>
    <t>John Martin</t>
  </si>
  <si>
    <t>E218</t>
  </si>
  <si>
    <t>Robert White</t>
  </si>
  <si>
    <t>E219</t>
  </si>
  <si>
    <t>Sophia Brown</t>
  </si>
  <si>
    <t>E220</t>
  </si>
  <si>
    <t>E221</t>
  </si>
  <si>
    <t>E222</t>
  </si>
  <si>
    <t>Isabella Hall</t>
  </si>
  <si>
    <t>E223</t>
  </si>
  <si>
    <t>E224</t>
  </si>
  <si>
    <t>E225</t>
  </si>
  <si>
    <t>Olivia Thomas</t>
  </si>
  <si>
    <t>E226</t>
  </si>
  <si>
    <t>Isabella Jackson</t>
  </si>
  <si>
    <t>E227</t>
  </si>
  <si>
    <t>Ryan Walker</t>
  </si>
  <si>
    <t>E228</t>
  </si>
  <si>
    <t>Daniel Lewis</t>
  </si>
  <si>
    <t>E229</t>
  </si>
  <si>
    <t>David Brown</t>
  </si>
  <si>
    <t>E230</t>
  </si>
  <si>
    <t>Sarah Smith</t>
  </si>
  <si>
    <t>E231</t>
  </si>
  <si>
    <t>Michael Clark</t>
  </si>
  <si>
    <t>E232</t>
  </si>
  <si>
    <t>Daniel Anderson</t>
  </si>
  <si>
    <t>E233</t>
  </si>
  <si>
    <t>Elizabeth Green</t>
  </si>
  <si>
    <t>E234</t>
  </si>
  <si>
    <t>David King</t>
  </si>
  <si>
    <t>E235</t>
  </si>
  <si>
    <t>E236</t>
  </si>
  <si>
    <t>E237</t>
  </si>
  <si>
    <t>Emily Walker</t>
  </si>
  <si>
    <t>E238</t>
  </si>
  <si>
    <t>John Green</t>
  </si>
  <si>
    <t>E239</t>
  </si>
  <si>
    <t>Matthew Green</t>
  </si>
  <si>
    <t>E240</t>
  </si>
  <si>
    <t>E241</t>
  </si>
  <si>
    <t>E242</t>
  </si>
  <si>
    <t>E243</t>
  </si>
  <si>
    <t>Robert King</t>
  </si>
  <si>
    <t>E244</t>
  </si>
  <si>
    <t>E245</t>
  </si>
  <si>
    <t>E246</t>
  </si>
  <si>
    <t>E247</t>
  </si>
  <si>
    <t>Linda Martin</t>
  </si>
  <si>
    <t>E248</t>
  </si>
  <si>
    <t>E249</t>
  </si>
  <si>
    <t>E250</t>
  </si>
  <si>
    <t>Jacob Johnson</t>
  </si>
  <si>
    <t>E251</t>
  </si>
  <si>
    <t>Matthew King</t>
  </si>
  <si>
    <t>E252</t>
  </si>
  <si>
    <t>E253</t>
  </si>
  <si>
    <t>David Martin</t>
  </si>
  <si>
    <t>E254</t>
  </si>
  <si>
    <t>Ryan Taylor</t>
  </si>
  <si>
    <t>E255</t>
  </si>
  <si>
    <t>Megan Hall</t>
  </si>
  <si>
    <t>E256</t>
  </si>
  <si>
    <t>E257</t>
  </si>
  <si>
    <t>Daniel Smith</t>
  </si>
  <si>
    <t>E258</t>
  </si>
  <si>
    <t>Jacob Harris</t>
  </si>
  <si>
    <t>E259</t>
  </si>
  <si>
    <t>E260</t>
  </si>
  <si>
    <t>Laura King</t>
  </si>
  <si>
    <t>E261</t>
  </si>
  <si>
    <t>E262</t>
  </si>
  <si>
    <t>E263</t>
  </si>
  <si>
    <t>Jessica Lee</t>
  </si>
  <si>
    <t>E264</t>
  </si>
  <si>
    <t>David Taylor</t>
  </si>
  <si>
    <t>E265</t>
  </si>
  <si>
    <t>E266</t>
  </si>
  <si>
    <t>E267</t>
  </si>
  <si>
    <t>E268</t>
  </si>
  <si>
    <t>Ryan Martin</t>
  </si>
  <si>
    <t>E269</t>
  </si>
  <si>
    <t>Megan Walker</t>
  </si>
  <si>
    <t>E270</t>
  </si>
  <si>
    <t>Isabella Smith</t>
  </si>
  <si>
    <t>E271</t>
  </si>
  <si>
    <t>Jessica Taylor</t>
  </si>
  <si>
    <t>E272</t>
  </si>
  <si>
    <t>E273</t>
  </si>
  <si>
    <t>Olivia Green</t>
  </si>
  <si>
    <t>E274</t>
  </si>
  <si>
    <t>E275</t>
  </si>
  <si>
    <t>Emily Allen</t>
  </si>
  <si>
    <t>E276</t>
  </si>
  <si>
    <t>E277</t>
  </si>
  <si>
    <t>Laura Anderson</t>
  </si>
  <si>
    <t>E278</t>
  </si>
  <si>
    <t>Sarah Allen</t>
  </si>
  <si>
    <t>E279</t>
  </si>
  <si>
    <t>Megan Taylor</t>
  </si>
  <si>
    <t>E280</t>
  </si>
  <si>
    <t>Michael Johnson</t>
  </si>
  <si>
    <t>E281</t>
  </si>
  <si>
    <t>Sarah Lee</t>
  </si>
  <si>
    <t>E282</t>
  </si>
  <si>
    <t>E283</t>
  </si>
  <si>
    <t>Michael Smith</t>
  </si>
  <si>
    <t>E284</t>
  </si>
  <si>
    <t>Megan Brown</t>
  </si>
  <si>
    <t>E285</t>
  </si>
  <si>
    <t>William Johnson</t>
  </si>
  <si>
    <t>E286</t>
  </si>
  <si>
    <t>E287</t>
  </si>
  <si>
    <t>Isabella Thomas</t>
  </si>
  <si>
    <t>E288</t>
  </si>
  <si>
    <t>Emily Harris</t>
  </si>
  <si>
    <t>E289</t>
  </si>
  <si>
    <t>David Hall</t>
  </si>
  <si>
    <t>E290</t>
  </si>
  <si>
    <t>David Green</t>
  </si>
  <si>
    <t>E291</t>
  </si>
  <si>
    <t>Matthew Harris</t>
  </si>
  <si>
    <t>E292</t>
  </si>
  <si>
    <t>Jessica King</t>
  </si>
  <si>
    <t>E293</t>
  </si>
  <si>
    <t>James Jackson</t>
  </si>
  <si>
    <t>E294</t>
  </si>
  <si>
    <t>E295</t>
  </si>
  <si>
    <t>Matthew Walker</t>
  </si>
  <si>
    <t>E296</t>
  </si>
  <si>
    <t>E297</t>
  </si>
  <si>
    <t>E298</t>
  </si>
  <si>
    <t>Robert Young</t>
  </si>
  <si>
    <t>E299</t>
  </si>
  <si>
    <t>Elizabeth Anderson</t>
  </si>
  <si>
    <t>E300</t>
  </si>
  <si>
    <t>E301</t>
  </si>
  <si>
    <t>E302</t>
  </si>
  <si>
    <t>E303</t>
  </si>
  <si>
    <t>Laura Allen</t>
  </si>
  <si>
    <t>E304</t>
  </si>
  <si>
    <t>David White</t>
  </si>
  <si>
    <t>E305</t>
  </si>
  <si>
    <t>Michael Lee</t>
  </si>
  <si>
    <t>E306</t>
  </si>
  <si>
    <t>David Young</t>
  </si>
  <si>
    <t>E307</t>
  </si>
  <si>
    <t>Jacob Jackson</t>
  </si>
  <si>
    <t>E308</t>
  </si>
  <si>
    <t>Robert Thomas</t>
  </si>
  <si>
    <t>E309</t>
  </si>
  <si>
    <t>Jessica Thomas</t>
  </si>
  <si>
    <t>E310</t>
  </si>
  <si>
    <t>Megan Allen</t>
  </si>
  <si>
    <t>E311</t>
  </si>
  <si>
    <t>Sophia Hall</t>
  </si>
  <si>
    <t>E312</t>
  </si>
  <si>
    <t>E313</t>
  </si>
  <si>
    <t>Sarah Walker</t>
  </si>
  <si>
    <t>E314</t>
  </si>
  <si>
    <t>E315</t>
  </si>
  <si>
    <t>Emily Hall</t>
  </si>
  <si>
    <t>E316</t>
  </si>
  <si>
    <t>Linda Clark</t>
  </si>
  <si>
    <t>E317</t>
  </si>
  <si>
    <t>Michael Taylor</t>
  </si>
  <si>
    <t>E318</t>
  </si>
  <si>
    <t>E319</t>
  </si>
  <si>
    <t>Ryan Hall</t>
  </si>
  <si>
    <t>E320</t>
  </si>
  <si>
    <t>Jacob Smith</t>
  </si>
  <si>
    <t>E321</t>
  </si>
  <si>
    <t>Ryan Allen</t>
  </si>
  <si>
    <t>E322</t>
  </si>
  <si>
    <t>E323</t>
  </si>
  <si>
    <t>E324</t>
  </si>
  <si>
    <t>Michael King</t>
  </si>
  <si>
    <t>E325</t>
  </si>
  <si>
    <t>David Smith</t>
  </si>
  <si>
    <t>E326</t>
  </si>
  <si>
    <t>E327</t>
  </si>
  <si>
    <t>E328</t>
  </si>
  <si>
    <t>E329</t>
  </si>
  <si>
    <t>David Thomas</t>
  </si>
  <si>
    <t>E330</t>
  </si>
  <si>
    <t>William Lee</t>
  </si>
  <si>
    <t>E331</t>
  </si>
  <si>
    <t>E332</t>
  </si>
  <si>
    <t>James Taylor</t>
  </si>
  <si>
    <t>E333</t>
  </si>
  <si>
    <t>Sophia Martin</t>
  </si>
  <si>
    <t>E334</t>
  </si>
  <si>
    <t>John Harris</t>
  </si>
  <si>
    <t>E335</t>
  </si>
  <si>
    <t>E336</t>
  </si>
  <si>
    <t>E337</t>
  </si>
  <si>
    <t>E338</t>
  </si>
  <si>
    <t>Jessica Hall</t>
  </si>
  <si>
    <t>E339</t>
  </si>
  <si>
    <t>Olivia White</t>
  </si>
  <si>
    <t>E340</t>
  </si>
  <si>
    <t>E341</t>
  </si>
  <si>
    <t>E342</t>
  </si>
  <si>
    <t>Robert Smith</t>
  </si>
  <si>
    <t>E343</t>
  </si>
  <si>
    <t>Ryan Green</t>
  </si>
  <si>
    <t>E344</t>
  </si>
  <si>
    <t>E345</t>
  </si>
  <si>
    <t>Laura Thomas</t>
  </si>
  <si>
    <t>E346</t>
  </si>
  <si>
    <t>John Thomas</t>
  </si>
  <si>
    <t>E347</t>
  </si>
  <si>
    <t>Daniel Thomas</t>
  </si>
  <si>
    <t>E348</t>
  </si>
  <si>
    <t>Elizabeth Martin</t>
  </si>
  <si>
    <t>E349</t>
  </si>
  <si>
    <t>E350</t>
  </si>
  <si>
    <t>E351</t>
  </si>
  <si>
    <t>E352</t>
  </si>
  <si>
    <t>E353</t>
  </si>
  <si>
    <t>E354</t>
  </si>
  <si>
    <t>Isabella Johnson</t>
  </si>
  <si>
    <t>E355</t>
  </si>
  <si>
    <t>Sophia King</t>
  </si>
  <si>
    <t>E356</t>
  </si>
  <si>
    <t>E357</t>
  </si>
  <si>
    <t>Elizabeth Young</t>
  </si>
  <si>
    <t>E358</t>
  </si>
  <si>
    <t>E359</t>
  </si>
  <si>
    <t>Elizabeth Lee</t>
  </si>
  <si>
    <t>E360</t>
  </si>
  <si>
    <t>E361</t>
  </si>
  <si>
    <t>E362</t>
  </si>
  <si>
    <t>E363</t>
  </si>
  <si>
    <t>Jessica Lewis</t>
  </si>
  <si>
    <t>E364</t>
  </si>
  <si>
    <t>William Smith</t>
  </si>
  <si>
    <t>E365</t>
  </si>
  <si>
    <t>Linda Brown</t>
  </si>
  <si>
    <t>E366</t>
  </si>
  <si>
    <t>Robert Anderson</t>
  </si>
  <si>
    <t>E367</t>
  </si>
  <si>
    <t>Megan Harris</t>
  </si>
  <si>
    <t>E368</t>
  </si>
  <si>
    <t>E369</t>
  </si>
  <si>
    <t>David Allen</t>
  </si>
  <si>
    <t>E370</t>
  </si>
  <si>
    <t>Isabella White</t>
  </si>
  <si>
    <t>E371</t>
  </si>
  <si>
    <t>Linda Thomas</t>
  </si>
  <si>
    <t>E372</t>
  </si>
  <si>
    <t>E373</t>
  </si>
  <si>
    <t>Sophia Thomas</t>
  </si>
  <si>
    <t>E374</t>
  </si>
  <si>
    <t>David Scott</t>
  </si>
  <si>
    <t>E375</t>
  </si>
  <si>
    <t>E376</t>
  </si>
  <si>
    <t>John Clark</t>
  </si>
  <si>
    <t>E377</t>
  </si>
  <si>
    <t>E378</t>
  </si>
  <si>
    <t>E379</t>
  </si>
  <si>
    <t>Matthew Lewis</t>
  </si>
  <si>
    <t>E380</t>
  </si>
  <si>
    <t>E381</t>
  </si>
  <si>
    <t>E382</t>
  </si>
  <si>
    <t>James Allen</t>
  </si>
  <si>
    <t>E383</t>
  </si>
  <si>
    <t>Elizabeth Hall</t>
  </si>
  <si>
    <t>E384</t>
  </si>
  <si>
    <t>E385</t>
  </si>
  <si>
    <t>Emily Young</t>
  </si>
  <si>
    <t>E386</t>
  </si>
  <si>
    <t>E387</t>
  </si>
  <si>
    <t>Olivia Lee</t>
  </si>
  <si>
    <t>E388</t>
  </si>
  <si>
    <t>E389</t>
  </si>
  <si>
    <t>William Young</t>
  </si>
  <si>
    <t>E390</t>
  </si>
  <si>
    <t>James Green</t>
  </si>
  <si>
    <t>E391</t>
  </si>
  <si>
    <t>E392</t>
  </si>
  <si>
    <t>E393</t>
  </si>
  <si>
    <t>E394</t>
  </si>
  <si>
    <t>E395</t>
  </si>
  <si>
    <t>Matthew Young</t>
  </si>
  <si>
    <t>E396</t>
  </si>
  <si>
    <t>E397</t>
  </si>
  <si>
    <t>E398</t>
  </si>
  <si>
    <t>Matthew Anderson</t>
  </si>
  <si>
    <t>E399</t>
  </si>
  <si>
    <t>E400</t>
  </si>
  <si>
    <t>Michael Hall</t>
  </si>
  <si>
    <t>E401</t>
  </si>
  <si>
    <t>E402</t>
  </si>
  <si>
    <t>E403</t>
  </si>
  <si>
    <t>E404</t>
  </si>
  <si>
    <t>Matthew Thomas</t>
  </si>
  <si>
    <t>E405</t>
  </si>
  <si>
    <t>E406</t>
  </si>
  <si>
    <t>E407</t>
  </si>
  <si>
    <t>E408</t>
  </si>
  <si>
    <t>E409</t>
  </si>
  <si>
    <t>E410</t>
  </si>
  <si>
    <t>E411</t>
  </si>
  <si>
    <t>Jacob Lewis</t>
  </si>
  <si>
    <t>E412</t>
  </si>
  <si>
    <t>Michael Green</t>
  </si>
  <si>
    <t>E413</t>
  </si>
  <si>
    <t>E414</t>
  </si>
  <si>
    <t>E415</t>
  </si>
  <si>
    <t>Elizabeth Scott</t>
  </si>
  <si>
    <t>E416</t>
  </si>
  <si>
    <t>E417</t>
  </si>
  <si>
    <t>E418</t>
  </si>
  <si>
    <t>E419</t>
  </si>
  <si>
    <t>Matthew Clark</t>
  </si>
  <si>
    <t>E420</t>
  </si>
  <si>
    <t>Jacob White</t>
  </si>
  <si>
    <t>E421</t>
  </si>
  <si>
    <t>E422</t>
  </si>
  <si>
    <t>E423</t>
  </si>
  <si>
    <t>E424</t>
  </si>
  <si>
    <t>E425</t>
  </si>
  <si>
    <t>Robert Allen</t>
  </si>
  <si>
    <t>E426</t>
  </si>
  <si>
    <t>E427</t>
  </si>
  <si>
    <t>E428</t>
  </si>
  <si>
    <t>E429</t>
  </si>
  <si>
    <t>Sarah Lewis</t>
  </si>
  <si>
    <t>E430</t>
  </si>
  <si>
    <t>E431</t>
  </si>
  <si>
    <t>Sarah Thomas</t>
  </si>
  <si>
    <t>E432</t>
  </si>
  <si>
    <t>E433</t>
  </si>
  <si>
    <t>E434</t>
  </si>
  <si>
    <t>E435</t>
  </si>
  <si>
    <t>James Johnson</t>
  </si>
  <si>
    <t>E436</t>
  </si>
  <si>
    <t>E437</t>
  </si>
  <si>
    <t>Isabella Allen</t>
  </si>
  <si>
    <t>E438</t>
  </si>
  <si>
    <t>John Anderson</t>
  </si>
  <si>
    <t>E439</t>
  </si>
  <si>
    <t>David Lee</t>
  </si>
  <si>
    <t>E440</t>
  </si>
  <si>
    <t>Elizabeth Brown</t>
  </si>
  <si>
    <t>E441</t>
  </si>
  <si>
    <t>E442</t>
  </si>
  <si>
    <t>E443</t>
  </si>
  <si>
    <t>Sarah Martin</t>
  </si>
  <si>
    <t>E444</t>
  </si>
  <si>
    <t>E445</t>
  </si>
  <si>
    <t>Megan King</t>
  </si>
  <si>
    <t>E446</t>
  </si>
  <si>
    <t>E447</t>
  </si>
  <si>
    <t>E448</t>
  </si>
  <si>
    <t>E449</t>
  </si>
  <si>
    <t>Isabella Lee</t>
  </si>
  <si>
    <t>E450</t>
  </si>
  <si>
    <t>E451</t>
  </si>
  <si>
    <t>Sarah Johnson</t>
  </si>
  <si>
    <t>E452</t>
  </si>
  <si>
    <t>E453</t>
  </si>
  <si>
    <t>James King</t>
  </si>
  <si>
    <t>E454</t>
  </si>
  <si>
    <t>E455</t>
  </si>
  <si>
    <t>Isabella Taylor</t>
  </si>
  <si>
    <t>E456</t>
  </si>
  <si>
    <t>Sarah White</t>
  </si>
  <si>
    <t>E457</t>
  </si>
  <si>
    <t>E458</t>
  </si>
  <si>
    <t>Sarah Taylor</t>
  </si>
  <si>
    <t>E459</t>
  </si>
  <si>
    <t>Olivia Walker</t>
  </si>
  <si>
    <t>E460</t>
  </si>
  <si>
    <t>Sophia Jackson</t>
  </si>
  <si>
    <t>E461</t>
  </si>
  <si>
    <t>E462</t>
  </si>
  <si>
    <t>E463</t>
  </si>
  <si>
    <t>E464</t>
  </si>
  <si>
    <t>John Lee</t>
  </si>
  <si>
    <t>E465</t>
  </si>
  <si>
    <t>James Harris</t>
  </si>
  <si>
    <t>E466</t>
  </si>
  <si>
    <t>E467</t>
  </si>
  <si>
    <t>E468</t>
  </si>
  <si>
    <t>E469</t>
  </si>
  <si>
    <t>Laura Young</t>
  </si>
  <si>
    <t>E470</t>
  </si>
  <si>
    <t>John Jackson</t>
  </si>
  <si>
    <t>E471</t>
  </si>
  <si>
    <t>E472</t>
  </si>
  <si>
    <t>E473</t>
  </si>
  <si>
    <t>E474</t>
  </si>
  <si>
    <t>Jessica Allen</t>
  </si>
  <si>
    <t>E475</t>
  </si>
  <si>
    <t>Sarah Anderson</t>
  </si>
  <si>
    <t>E476</t>
  </si>
  <si>
    <t>E477</t>
  </si>
  <si>
    <t>E478</t>
  </si>
  <si>
    <t>E479</t>
  </si>
  <si>
    <t>E480</t>
  </si>
  <si>
    <t>E481</t>
  </si>
  <si>
    <t>E482</t>
  </si>
  <si>
    <t>E483</t>
  </si>
  <si>
    <t>Linda Green</t>
  </si>
  <si>
    <t>E484</t>
  </si>
  <si>
    <t>E485</t>
  </si>
  <si>
    <t>John Scott</t>
  </si>
  <si>
    <t>E486</t>
  </si>
  <si>
    <t>E487</t>
  </si>
  <si>
    <t>Megan White</t>
  </si>
  <si>
    <t>E488</t>
  </si>
  <si>
    <t>E489</t>
  </si>
  <si>
    <t>E490</t>
  </si>
  <si>
    <t>E491</t>
  </si>
  <si>
    <t>E492</t>
  </si>
  <si>
    <t>E493</t>
  </si>
  <si>
    <t>E494</t>
  </si>
  <si>
    <t>Robert Hall</t>
  </si>
  <si>
    <t>E495</t>
  </si>
  <si>
    <t>E496</t>
  </si>
  <si>
    <t>E497</t>
  </si>
  <si>
    <t>E498</t>
  </si>
  <si>
    <t>James Brown</t>
  </si>
  <si>
    <t>E499</t>
  </si>
  <si>
    <t>James White</t>
  </si>
  <si>
    <t>E500</t>
  </si>
  <si>
    <t>E501</t>
  </si>
  <si>
    <t>David Lewis</t>
  </si>
  <si>
    <t>E502</t>
  </si>
  <si>
    <t>Laura White</t>
  </si>
  <si>
    <t>E503</t>
  </si>
  <si>
    <t>Daniel Taylor</t>
  </si>
  <si>
    <t>E504</t>
  </si>
  <si>
    <t>William Anderson</t>
  </si>
  <si>
    <t>E505</t>
  </si>
  <si>
    <t>Michael Walker</t>
  </si>
  <si>
    <t>E506</t>
  </si>
  <si>
    <t>E507</t>
  </si>
  <si>
    <t>E508</t>
  </si>
  <si>
    <t>E509</t>
  </si>
  <si>
    <t>E510</t>
  </si>
  <si>
    <t>Jessica Anderson</t>
  </si>
  <si>
    <t>E511</t>
  </si>
  <si>
    <t>E512</t>
  </si>
  <si>
    <t>E513</t>
  </si>
  <si>
    <t>E514</t>
  </si>
  <si>
    <t>E515</t>
  </si>
  <si>
    <t>E516</t>
  </si>
  <si>
    <t>John White</t>
  </si>
  <si>
    <t>E517</t>
  </si>
  <si>
    <t>E518</t>
  </si>
  <si>
    <t>E519</t>
  </si>
  <si>
    <t>Elizabeth Walker</t>
  </si>
  <si>
    <t>E520</t>
  </si>
  <si>
    <t>E521</t>
  </si>
  <si>
    <t>E522</t>
  </si>
  <si>
    <t>E523</t>
  </si>
  <si>
    <t>E524</t>
  </si>
  <si>
    <t>E525</t>
  </si>
  <si>
    <t>E526</t>
  </si>
  <si>
    <t>E527</t>
  </si>
  <si>
    <t>E528</t>
  </si>
  <si>
    <t>Olivia Allen</t>
  </si>
  <si>
    <t>E529</t>
  </si>
  <si>
    <t>E530</t>
  </si>
  <si>
    <t>E531</t>
  </si>
  <si>
    <t>E532</t>
  </si>
  <si>
    <t>E533</t>
  </si>
  <si>
    <t>Michael Martin</t>
  </si>
  <si>
    <t>E534</t>
  </si>
  <si>
    <t>E535</t>
  </si>
  <si>
    <t>E536</t>
  </si>
  <si>
    <t>Sarah Clark</t>
  </si>
  <si>
    <t>E537</t>
  </si>
  <si>
    <t>E538</t>
  </si>
  <si>
    <t>E539</t>
  </si>
  <si>
    <t>E540</t>
  </si>
  <si>
    <t>E541</t>
  </si>
  <si>
    <t>James Anderson</t>
  </si>
  <si>
    <t>E542</t>
  </si>
  <si>
    <t>Laura Smith</t>
  </si>
  <si>
    <t>E543</t>
  </si>
  <si>
    <t>E544</t>
  </si>
  <si>
    <t>E545</t>
  </si>
  <si>
    <t>E546</t>
  </si>
  <si>
    <t>Emily Taylor</t>
  </si>
  <si>
    <t>E547</t>
  </si>
  <si>
    <t>E548</t>
  </si>
  <si>
    <t>Olivia Taylor</t>
  </si>
  <si>
    <t>E549</t>
  </si>
  <si>
    <t>E550</t>
  </si>
  <si>
    <t>E551</t>
  </si>
  <si>
    <t>E552</t>
  </si>
  <si>
    <t>E553</t>
  </si>
  <si>
    <t>E554</t>
  </si>
  <si>
    <t>E555</t>
  </si>
  <si>
    <t>E556</t>
  </si>
  <si>
    <t>E557</t>
  </si>
  <si>
    <t>David Johnson</t>
  </si>
  <si>
    <t>E558</t>
  </si>
  <si>
    <t>Megan Martin</t>
  </si>
  <si>
    <t>E559</t>
  </si>
  <si>
    <t>Megan Scott</t>
  </si>
  <si>
    <t>E560</t>
  </si>
  <si>
    <t>E561</t>
  </si>
  <si>
    <t>E562</t>
  </si>
  <si>
    <t>E563</t>
  </si>
  <si>
    <t>E564</t>
  </si>
  <si>
    <t>E565</t>
  </si>
  <si>
    <t>E566</t>
  </si>
  <si>
    <t>Elizabeth Smith</t>
  </si>
  <si>
    <t>E567</t>
  </si>
  <si>
    <t>Olivia Smith</t>
  </si>
  <si>
    <t>E568</t>
  </si>
  <si>
    <t>E569</t>
  </si>
  <si>
    <t>Jessica Brown</t>
  </si>
  <si>
    <t>E570</t>
  </si>
  <si>
    <t>Jacob Taylor</t>
  </si>
  <si>
    <t>E571</t>
  </si>
  <si>
    <t>E572</t>
  </si>
  <si>
    <t>Matthew Allen</t>
  </si>
  <si>
    <t>E573</t>
  </si>
  <si>
    <t>E574</t>
  </si>
  <si>
    <t>E575</t>
  </si>
  <si>
    <t>David Anderson</t>
  </si>
  <si>
    <t>E576</t>
  </si>
  <si>
    <t>E577</t>
  </si>
  <si>
    <t>E578</t>
  </si>
  <si>
    <t>E579</t>
  </si>
  <si>
    <t>Jessica Young</t>
  </si>
  <si>
    <t>E580</t>
  </si>
  <si>
    <t>E581</t>
  </si>
  <si>
    <t>Linda Taylor</t>
  </si>
  <si>
    <t>E582</t>
  </si>
  <si>
    <t>E583</t>
  </si>
  <si>
    <t>Olivia Johnson</t>
  </si>
  <si>
    <t>E584</t>
  </si>
  <si>
    <t>E585</t>
  </si>
  <si>
    <t>E586</t>
  </si>
  <si>
    <t>Emily Smith</t>
  </si>
  <si>
    <t>E587</t>
  </si>
  <si>
    <t>E588</t>
  </si>
  <si>
    <t>David Clark</t>
  </si>
  <si>
    <t>E589</t>
  </si>
  <si>
    <t>E590</t>
  </si>
  <si>
    <t>E591</t>
  </si>
  <si>
    <t>E592</t>
  </si>
  <si>
    <t>E593</t>
  </si>
  <si>
    <t>E594</t>
  </si>
  <si>
    <t>Laura Johnson</t>
  </si>
  <si>
    <t>E595</t>
  </si>
  <si>
    <t>E596</t>
  </si>
  <si>
    <t>E597</t>
  </si>
  <si>
    <t>E598</t>
  </si>
  <si>
    <t>E599</t>
  </si>
  <si>
    <t>Sophia Harris</t>
  </si>
  <si>
    <t>E600</t>
  </si>
  <si>
    <t>E601</t>
  </si>
  <si>
    <t>E602</t>
  </si>
  <si>
    <t>E603</t>
  </si>
  <si>
    <t>Elizabeth Clark</t>
  </si>
  <si>
    <t>E604</t>
  </si>
  <si>
    <t>E605</t>
  </si>
  <si>
    <t>Elizabeth King</t>
  </si>
  <si>
    <t>E606</t>
  </si>
  <si>
    <t>E607</t>
  </si>
  <si>
    <t>Jacob Hall</t>
  </si>
  <si>
    <t>E608</t>
  </si>
  <si>
    <t>James Smith</t>
  </si>
  <si>
    <t>E609</t>
  </si>
  <si>
    <t>Linda Allen</t>
  </si>
  <si>
    <t>E610</t>
  </si>
  <si>
    <t>E611</t>
  </si>
  <si>
    <t>Elizabeth Thomas</t>
  </si>
  <si>
    <t>E612</t>
  </si>
  <si>
    <t>E613</t>
  </si>
  <si>
    <t>E614</t>
  </si>
  <si>
    <t>E615</t>
  </si>
  <si>
    <t>E616</t>
  </si>
  <si>
    <t>E617</t>
  </si>
  <si>
    <t>E618</t>
  </si>
  <si>
    <t>E619</t>
  </si>
  <si>
    <t>William Hall</t>
  </si>
  <si>
    <t>E620</t>
  </si>
  <si>
    <t>E621</t>
  </si>
  <si>
    <t>Sophia Anderson</t>
  </si>
  <si>
    <t>E622</t>
  </si>
  <si>
    <t>E623</t>
  </si>
  <si>
    <t>Matthew Taylor</t>
  </si>
  <si>
    <t>E624</t>
  </si>
  <si>
    <t>E625</t>
  </si>
  <si>
    <t>E626</t>
  </si>
  <si>
    <t>E627</t>
  </si>
  <si>
    <t>Michael Lewis</t>
  </si>
  <si>
    <t>E628</t>
  </si>
  <si>
    <t>E629</t>
  </si>
  <si>
    <t>E630</t>
  </si>
  <si>
    <t>Emily Scott</t>
  </si>
  <si>
    <t>E632</t>
  </si>
  <si>
    <t>E631</t>
  </si>
  <si>
    <t>E633</t>
  </si>
  <si>
    <t>E634</t>
  </si>
  <si>
    <t>E635</t>
  </si>
  <si>
    <t>E636</t>
  </si>
  <si>
    <t>Matthew Scott</t>
  </si>
  <si>
    <t>E637</t>
  </si>
  <si>
    <t>E638</t>
  </si>
  <si>
    <t>Daniel Jackson</t>
  </si>
  <si>
    <t>E639</t>
  </si>
  <si>
    <t>E640</t>
  </si>
  <si>
    <t>Sophia Lewis</t>
  </si>
  <si>
    <t>E641</t>
  </si>
  <si>
    <t>E642</t>
  </si>
  <si>
    <t>E643</t>
  </si>
  <si>
    <t>E644</t>
  </si>
  <si>
    <t>Michael Harris</t>
  </si>
  <si>
    <t>E645</t>
  </si>
  <si>
    <t>Linda Walker</t>
  </si>
  <si>
    <t>E646</t>
  </si>
  <si>
    <t>E647</t>
  </si>
  <si>
    <t>Emily Green</t>
  </si>
  <si>
    <t>E648</t>
  </si>
  <si>
    <t>E649</t>
  </si>
  <si>
    <t>E650</t>
  </si>
  <si>
    <t>E651</t>
  </si>
  <si>
    <t>E652</t>
  </si>
  <si>
    <t>E653</t>
  </si>
  <si>
    <t>E654</t>
  </si>
  <si>
    <t>E655</t>
  </si>
  <si>
    <t>E656</t>
  </si>
  <si>
    <t>E657</t>
  </si>
  <si>
    <t>E658</t>
  </si>
  <si>
    <t>Jessica Martin</t>
  </si>
  <si>
    <t>E659</t>
  </si>
  <si>
    <t>E660</t>
  </si>
  <si>
    <t>E661</t>
  </si>
  <si>
    <t>E662</t>
  </si>
  <si>
    <t>E663</t>
  </si>
  <si>
    <t>John Young</t>
  </si>
  <si>
    <t>E664</t>
  </si>
  <si>
    <t>E665</t>
  </si>
  <si>
    <t>E666</t>
  </si>
  <si>
    <t>E667</t>
  </si>
  <si>
    <t>E668</t>
  </si>
  <si>
    <t>E669</t>
  </si>
  <si>
    <t>E670</t>
  </si>
  <si>
    <t>Sarah Harris</t>
  </si>
  <si>
    <t>E671</t>
  </si>
  <si>
    <t>Ryan Jackson</t>
  </si>
  <si>
    <t>E672</t>
  </si>
  <si>
    <t>Jacob King</t>
  </si>
  <si>
    <t>E673</t>
  </si>
  <si>
    <t>E674</t>
  </si>
  <si>
    <t>E675</t>
  </si>
  <si>
    <t>Isabella Harris</t>
  </si>
  <si>
    <t>E676</t>
  </si>
  <si>
    <t>E677</t>
  </si>
  <si>
    <t>E678</t>
  </si>
  <si>
    <t>E679</t>
  </si>
  <si>
    <t>Jacob Green</t>
  </si>
  <si>
    <t>E680</t>
  </si>
  <si>
    <t>E681</t>
  </si>
  <si>
    <t>E682</t>
  </si>
  <si>
    <t>E683</t>
  </si>
  <si>
    <t>Sarah King</t>
  </si>
  <si>
    <t>E684</t>
  </si>
  <si>
    <t>Robert Taylor</t>
  </si>
  <si>
    <t>E685</t>
  </si>
  <si>
    <t>Emily Thomas</t>
  </si>
  <si>
    <t>E686</t>
  </si>
  <si>
    <t>E687</t>
  </si>
  <si>
    <t>E688</t>
  </si>
  <si>
    <t>E689</t>
  </si>
  <si>
    <t>E690</t>
  </si>
  <si>
    <t>E691</t>
  </si>
  <si>
    <t>John Hall</t>
  </si>
  <si>
    <t>E692</t>
  </si>
  <si>
    <t>E693</t>
  </si>
  <si>
    <t>E694</t>
  </si>
  <si>
    <t>Megan Anderson</t>
  </si>
  <si>
    <t>E695</t>
  </si>
  <si>
    <t>E696</t>
  </si>
  <si>
    <t>Sarah Jackson</t>
  </si>
  <si>
    <t>E697</t>
  </si>
  <si>
    <t>E698</t>
  </si>
  <si>
    <t>E699</t>
  </si>
  <si>
    <t>E700</t>
  </si>
  <si>
    <t>E701</t>
  </si>
  <si>
    <t>E702</t>
  </si>
  <si>
    <t>E703</t>
  </si>
  <si>
    <t>William Scott</t>
  </si>
  <si>
    <t>E704</t>
  </si>
  <si>
    <t>E705</t>
  </si>
  <si>
    <t>Michael Young</t>
  </si>
  <si>
    <t>E706</t>
  </si>
  <si>
    <t>E707</t>
  </si>
  <si>
    <t>E708</t>
  </si>
  <si>
    <t>E709</t>
  </si>
  <si>
    <t>E710</t>
  </si>
  <si>
    <t>E711</t>
  </si>
  <si>
    <t>E712</t>
  </si>
  <si>
    <t>E713</t>
  </si>
  <si>
    <t>Isabella Walker</t>
  </si>
  <si>
    <t>E714</t>
  </si>
  <si>
    <t>E715</t>
  </si>
  <si>
    <t>E716</t>
  </si>
  <si>
    <t>E717</t>
  </si>
  <si>
    <t>E718</t>
  </si>
  <si>
    <t>E719</t>
  </si>
  <si>
    <t>E720</t>
  </si>
  <si>
    <t>E721</t>
  </si>
  <si>
    <t>E722</t>
  </si>
  <si>
    <t>E723</t>
  </si>
  <si>
    <t>Robert Green</t>
  </si>
  <si>
    <t>E724</t>
  </si>
  <si>
    <t>E725</t>
  </si>
  <si>
    <t>E726</t>
  </si>
  <si>
    <t>E727</t>
  </si>
  <si>
    <t>E728</t>
  </si>
  <si>
    <t>E729</t>
  </si>
  <si>
    <t>E730</t>
  </si>
  <si>
    <t>E731</t>
  </si>
  <si>
    <t>E732</t>
  </si>
  <si>
    <t>E733</t>
  </si>
  <si>
    <t>E734</t>
  </si>
  <si>
    <t>E735</t>
  </si>
  <si>
    <t>E736</t>
  </si>
  <si>
    <t>E737</t>
  </si>
  <si>
    <t>E738</t>
  </si>
  <si>
    <t>E739</t>
  </si>
  <si>
    <t>E740</t>
  </si>
  <si>
    <t>E741</t>
  </si>
  <si>
    <t>E742</t>
  </si>
  <si>
    <t>E743</t>
  </si>
  <si>
    <t>E744</t>
  </si>
  <si>
    <t>E745</t>
  </si>
  <si>
    <t>E746</t>
  </si>
  <si>
    <t>E747</t>
  </si>
  <si>
    <t>Ryan Anderson</t>
  </si>
  <si>
    <t>E748</t>
  </si>
  <si>
    <t>E749</t>
  </si>
  <si>
    <t>E750</t>
  </si>
  <si>
    <t>E751</t>
  </si>
  <si>
    <t>E752</t>
  </si>
  <si>
    <t>E753</t>
  </si>
  <si>
    <t>E754</t>
  </si>
  <si>
    <t>E755</t>
  </si>
  <si>
    <t>E756</t>
  </si>
  <si>
    <t>E757</t>
  </si>
  <si>
    <t>Michael Thomas</t>
  </si>
  <si>
    <t>E758</t>
  </si>
  <si>
    <t>E759</t>
  </si>
  <si>
    <t>William Clark</t>
  </si>
  <si>
    <t>E760</t>
  </si>
  <si>
    <t>E761</t>
  </si>
  <si>
    <t>E762</t>
  </si>
  <si>
    <t>James Hall</t>
  </si>
  <si>
    <t>E763</t>
  </si>
  <si>
    <t>E764</t>
  </si>
  <si>
    <t>John Allen</t>
  </si>
  <si>
    <t>E765</t>
  </si>
  <si>
    <t>E766</t>
  </si>
  <si>
    <t>E767</t>
  </si>
  <si>
    <t>E768</t>
  </si>
  <si>
    <t>E769</t>
  </si>
  <si>
    <t>E770</t>
  </si>
  <si>
    <t>E771</t>
  </si>
  <si>
    <t>E772</t>
  </si>
  <si>
    <t>E773</t>
  </si>
  <si>
    <t>E774</t>
  </si>
  <si>
    <t>E775</t>
  </si>
  <si>
    <t>E776</t>
  </si>
  <si>
    <t>E777</t>
  </si>
  <si>
    <t>E778</t>
  </si>
  <si>
    <t>E779</t>
  </si>
  <si>
    <t>E780</t>
  </si>
  <si>
    <t>Emily Brown</t>
  </si>
  <si>
    <t>E781</t>
  </si>
  <si>
    <t>E782</t>
  </si>
  <si>
    <t>E783</t>
  </si>
  <si>
    <t>E784</t>
  </si>
  <si>
    <t>E785</t>
  </si>
  <si>
    <t>E786</t>
  </si>
  <si>
    <t>E787</t>
  </si>
  <si>
    <t>E788</t>
  </si>
  <si>
    <t>E789</t>
  </si>
  <si>
    <t>Jessica Jackson</t>
  </si>
  <si>
    <t>E790</t>
  </si>
  <si>
    <t>Emily Lee</t>
  </si>
  <si>
    <t>E791</t>
  </si>
  <si>
    <t>E792</t>
  </si>
  <si>
    <t>E793</t>
  </si>
  <si>
    <t>E794</t>
  </si>
  <si>
    <t>E795</t>
  </si>
  <si>
    <t>E796</t>
  </si>
  <si>
    <t>E797</t>
  </si>
  <si>
    <t>Sarah Hall</t>
  </si>
  <si>
    <t>E798</t>
  </si>
  <si>
    <t>E799</t>
  </si>
  <si>
    <t>E800</t>
  </si>
  <si>
    <t>E801</t>
  </si>
  <si>
    <t>E802</t>
  </si>
  <si>
    <t>Ryan Scott</t>
  </si>
  <si>
    <t>E803</t>
  </si>
  <si>
    <t>E804</t>
  </si>
  <si>
    <t>William King</t>
  </si>
  <si>
    <t>E805</t>
  </si>
  <si>
    <t>E806</t>
  </si>
  <si>
    <t>William Brown</t>
  </si>
  <si>
    <t>E807</t>
  </si>
  <si>
    <t>Daniel Green</t>
  </si>
  <si>
    <t>E808</t>
  </si>
  <si>
    <t>E809</t>
  </si>
  <si>
    <t>E810</t>
  </si>
  <si>
    <t>E811</t>
  </si>
  <si>
    <t>E812</t>
  </si>
  <si>
    <t>Matthew Smith</t>
  </si>
  <si>
    <t>E813</t>
  </si>
  <si>
    <t>Sophia Clark</t>
  </si>
  <si>
    <t>E814</t>
  </si>
  <si>
    <t>E815</t>
  </si>
  <si>
    <t>E816</t>
  </si>
  <si>
    <t>E817</t>
  </si>
  <si>
    <t>E818</t>
  </si>
  <si>
    <t>E819</t>
  </si>
  <si>
    <t>Linda Anderson</t>
  </si>
  <si>
    <t>E820</t>
  </si>
  <si>
    <t>E821</t>
  </si>
  <si>
    <t>Jessica Walker</t>
  </si>
  <si>
    <t>E822</t>
  </si>
  <si>
    <t>William Taylor</t>
  </si>
  <si>
    <t>E823</t>
  </si>
  <si>
    <t>E824</t>
  </si>
  <si>
    <t>E825</t>
  </si>
  <si>
    <t>E826</t>
  </si>
  <si>
    <t>E827</t>
  </si>
  <si>
    <t>E828</t>
  </si>
  <si>
    <t>E829</t>
  </si>
  <si>
    <t>E830</t>
  </si>
  <si>
    <t>E831</t>
  </si>
  <si>
    <t>John Brown</t>
  </si>
  <si>
    <t>E832</t>
  </si>
  <si>
    <t>E833</t>
  </si>
  <si>
    <t>Olivia Scott</t>
  </si>
  <si>
    <t>E834</t>
  </si>
  <si>
    <t>E835</t>
  </si>
  <si>
    <t>E836</t>
  </si>
  <si>
    <t>E837</t>
  </si>
  <si>
    <t>E838</t>
  </si>
  <si>
    <t>E839</t>
  </si>
  <si>
    <t>E840</t>
  </si>
  <si>
    <t>E841</t>
  </si>
  <si>
    <t>E842</t>
  </si>
  <si>
    <t>E843</t>
  </si>
  <si>
    <t>E844</t>
  </si>
  <si>
    <t>E845</t>
  </si>
  <si>
    <t>E846</t>
  </si>
  <si>
    <t>E847</t>
  </si>
  <si>
    <t>E848</t>
  </si>
  <si>
    <t>E849</t>
  </si>
  <si>
    <t>E850</t>
  </si>
  <si>
    <t>E851</t>
  </si>
  <si>
    <t>E852</t>
  </si>
  <si>
    <t>E853</t>
  </si>
  <si>
    <t>E854</t>
  </si>
  <si>
    <t>James Clark</t>
  </si>
  <si>
    <t>E855</t>
  </si>
  <si>
    <t>E856</t>
  </si>
  <si>
    <t>E857</t>
  </si>
  <si>
    <t>E858</t>
  </si>
  <si>
    <t>E859</t>
  </si>
  <si>
    <t>E860</t>
  </si>
  <si>
    <t>E861</t>
  </si>
  <si>
    <t>E862</t>
  </si>
  <si>
    <t>E863</t>
  </si>
  <si>
    <t>E864</t>
  </si>
  <si>
    <t>E865</t>
  </si>
  <si>
    <t>E866</t>
  </si>
  <si>
    <t>Sophia Lee</t>
  </si>
  <si>
    <t>E867</t>
  </si>
  <si>
    <t>E868</t>
  </si>
  <si>
    <t>E869</t>
  </si>
  <si>
    <t>John King</t>
  </si>
  <si>
    <t>E870</t>
  </si>
  <si>
    <t>E871</t>
  </si>
  <si>
    <t>E872</t>
  </si>
  <si>
    <t>E873</t>
  </si>
  <si>
    <t>E874</t>
  </si>
  <si>
    <t>E875</t>
  </si>
  <si>
    <t>E876</t>
  </si>
  <si>
    <t>E877</t>
  </si>
  <si>
    <t>Sophia Scott</t>
  </si>
  <si>
    <t>E878</t>
  </si>
  <si>
    <t>E879</t>
  </si>
  <si>
    <t>E880</t>
  </si>
  <si>
    <t>E881</t>
  </si>
  <si>
    <t>E882</t>
  </si>
  <si>
    <t>E883</t>
  </si>
  <si>
    <t>E884</t>
  </si>
  <si>
    <t>E885</t>
  </si>
  <si>
    <t>E886</t>
  </si>
  <si>
    <t>E887</t>
  </si>
  <si>
    <t>E888</t>
  </si>
  <si>
    <t>E889</t>
  </si>
  <si>
    <t>E890</t>
  </si>
  <si>
    <t>E891</t>
  </si>
  <si>
    <t>E892</t>
  </si>
  <si>
    <t>E893</t>
  </si>
  <si>
    <t>E894</t>
  </si>
  <si>
    <t>E895</t>
  </si>
  <si>
    <t>E896</t>
  </si>
  <si>
    <t>E897</t>
  </si>
  <si>
    <t>E898</t>
  </si>
  <si>
    <t>E899</t>
  </si>
  <si>
    <t>E900</t>
  </si>
  <si>
    <t>E901</t>
  </si>
  <si>
    <t>E902</t>
  </si>
  <si>
    <t>E903</t>
  </si>
  <si>
    <t>E904</t>
  </si>
  <si>
    <t>E905</t>
  </si>
  <si>
    <t>E906</t>
  </si>
  <si>
    <t>E907</t>
  </si>
  <si>
    <t>E908</t>
  </si>
  <si>
    <t>E909</t>
  </si>
  <si>
    <t>E910</t>
  </si>
  <si>
    <t>E911</t>
  </si>
  <si>
    <t>E912</t>
  </si>
  <si>
    <t>E913</t>
  </si>
  <si>
    <t>E914</t>
  </si>
  <si>
    <t>E915</t>
  </si>
  <si>
    <t>E916</t>
  </si>
  <si>
    <t>E917</t>
  </si>
  <si>
    <t>E918</t>
  </si>
  <si>
    <t>Linda White</t>
  </si>
  <si>
    <t>E919</t>
  </si>
  <si>
    <t>E920</t>
  </si>
  <si>
    <t>E921</t>
  </si>
  <si>
    <t>E922</t>
  </si>
  <si>
    <t>Linda Johnson</t>
  </si>
  <si>
    <t>E923</t>
  </si>
  <si>
    <t>E924</t>
  </si>
  <si>
    <t>E925</t>
  </si>
  <si>
    <t>William Walker</t>
  </si>
  <si>
    <t>E926</t>
  </si>
  <si>
    <t>E927</t>
  </si>
  <si>
    <t>E928</t>
  </si>
  <si>
    <t>E929</t>
  </si>
  <si>
    <t>E930</t>
  </si>
  <si>
    <t>E931</t>
  </si>
  <si>
    <t>E932</t>
  </si>
  <si>
    <t>E933</t>
  </si>
  <si>
    <t>E934</t>
  </si>
  <si>
    <t>E935</t>
  </si>
  <si>
    <t>E936</t>
  </si>
  <si>
    <t>Ryan Young</t>
  </si>
  <si>
    <t>E937</t>
  </si>
  <si>
    <t>E938</t>
  </si>
  <si>
    <t>E939</t>
  </si>
  <si>
    <t>E940</t>
  </si>
  <si>
    <t>E941</t>
  </si>
  <si>
    <t>Olivia Lewis</t>
  </si>
  <si>
    <t>E942</t>
  </si>
  <si>
    <t>Daniel Johnson</t>
  </si>
  <si>
    <t>E943</t>
  </si>
  <si>
    <t>E944</t>
  </si>
  <si>
    <t>E945</t>
  </si>
  <si>
    <t>E946</t>
  </si>
  <si>
    <t>E947</t>
  </si>
  <si>
    <t>E948</t>
  </si>
  <si>
    <t>E949</t>
  </si>
  <si>
    <t>E950</t>
  </si>
  <si>
    <t>James Walker</t>
  </si>
  <si>
    <t>E951</t>
  </si>
  <si>
    <t>E952</t>
  </si>
  <si>
    <t>E953</t>
  </si>
  <si>
    <t>E954</t>
  </si>
  <si>
    <t>William Martin</t>
  </si>
  <si>
    <t>E955</t>
  </si>
  <si>
    <t>E956</t>
  </si>
  <si>
    <t>E957</t>
  </si>
  <si>
    <t>Robert Martin</t>
  </si>
  <si>
    <t>E958</t>
  </si>
  <si>
    <t>E959</t>
  </si>
  <si>
    <t>E960</t>
  </si>
  <si>
    <t>E961</t>
  </si>
  <si>
    <t>E962</t>
  </si>
  <si>
    <t>E963</t>
  </si>
  <si>
    <t>E964</t>
  </si>
  <si>
    <t>Jacob Young</t>
  </si>
  <si>
    <t>E965</t>
  </si>
  <si>
    <t>E966</t>
  </si>
  <si>
    <t>E967</t>
  </si>
  <si>
    <t>E968</t>
  </si>
  <si>
    <t>E969</t>
  </si>
  <si>
    <t>E970</t>
  </si>
  <si>
    <t>E971</t>
  </si>
  <si>
    <t>Ryan Lewis</t>
  </si>
  <si>
    <t>E972</t>
  </si>
  <si>
    <t>E973</t>
  </si>
  <si>
    <t>E974</t>
  </si>
  <si>
    <t>E975</t>
  </si>
  <si>
    <t>Sarah Brown</t>
  </si>
  <si>
    <t>E976</t>
  </si>
  <si>
    <t>E977</t>
  </si>
  <si>
    <t>E978</t>
  </si>
  <si>
    <t>E979</t>
  </si>
  <si>
    <t>E980</t>
  </si>
  <si>
    <t>E981</t>
  </si>
  <si>
    <t>Daniel Young</t>
  </si>
  <si>
    <t>E982</t>
  </si>
  <si>
    <t>E983</t>
  </si>
  <si>
    <t>E984</t>
  </si>
  <si>
    <t>E985</t>
  </si>
  <si>
    <t>E986</t>
  </si>
  <si>
    <t>E987</t>
  </si>
  <si>
    <t>E988</t>
  </si>
  <si>
    <t>E989</t>
  </si>
  <si>
    <t>E990</t>
  </si>
  <si>
    <t>Ryan Clark</t>
  </si>
  <si>
    <t>E991</t>
  </si>
  <si>
    <t>E992</t>
  </si>
  <si>
    <t>E993</t>
  </si>
  <si>
    <t>E994</t>
  </si>
  <si>
    <t>E995</t>
  </si>
  <si>
    <t>E996</t>
  </si>
  <si>
    <t>E997</t>
  </si>
  <si>
    <t>E998</t>
  </si>
  <si>
    <t>E999</t>
  </si>
  <si>
    <t>E1000</t>
  </si>
  <si>
    <t>E1001</t>
  </si>
  <si>
    <t>Linda Jackson</t>
  </si>
  <si>
    <t>E1002</t>
  </si>
  <si>
    <t>E1003</t>
  </si>
  <si>
    <t>Sophia Walker</t>
  </si>
  <si>
    <t>E1004</t>
  </si>
  <si>
    <t>Isabella Young</t>
  </si>
  <si>
    <t>E1005</t>
  </si>
  <si>
    <t>E1006</t>
  </si>
  <si>
    <t>E1007</t>
  </si>
  <si>
    <t>E1008</t>
  </si>
  <si>
    <t>E1009</t>
  </si>
  <si>
    <t>Ryan Brown</t>
  </si>
  <si>
    <t>E1010</t>
  </si>
  <si>
    <t>E1011</t>
  </si>
  <si>
    <t>E1012</t>
  </si>
  <si>
    <t>Jessica Green</t>
  </si>
  <si>
    <t>E1013</t>
  </si>
  <si>
    <t>E1014</t>
  </si>
  <si>
    <t>Megan Thomas</t>
  </si>
  <si>
    <t>E1015</t>
  </si>
  <si>
    <t>E1016</t>
  </si>
  <si>
    <t>James Lee</t>
  </si>
  <si>
    <t>E1017</t>
  </si>
  <si>
    <t>E1018</t>
  </si>
  <si>
    <t>E1019</t>
  </si>
  <si>
    <t>E1020</t>
  </si>
  <si>
    <t>E1021</t>
  </si>
  <si>
    <t>E1022</t>
  </si>
  <si>
    <t>Daniel Walker</t>
  </si>
  <si>
    <t>E1023</t>
  </si>
  <si>
    <t>E1024</t>
  </si>
  <si>
    <t>E1025</t>
  </si>
  <si>
    <t>Daniel Harris</t>
  </si>
  <si>
    <t>E1026</t>
  </si>
  <si>
    <t>E1027</t>
  </si>
  <si>
    <t>E1028</t>
  </si>
  <si>
    <t>E1029</t>
  </si>
  <si>
    <t>E1030</t>
  </si>
  <si>
    <t>E1031</t>
  </si>
  <si>
    <t>E1032</t>
  </si>
  <si>
    <t>E1033</t>
  </si>
  <si>
    <t>E1034</t>
  </si>
  <si>
    <t>E1035</t>
  </si>
  <si>
    <t>E1036</t>
  </si>
  <si>
    <t>E1037</t>
  </si>
  <si>
    <t>E1038</t>
  </si>
  <si>
    <t>E1039</t>
  </si>
  <si>
    <t>E1040</t>
  </si>
  <si>
    <t>E1041</t>
  </si>
  <si>
    <t>E1042</t>
  </si>
  <si>
    <t>E1043</t>
  </si>
  <si>
    <t>E1044</t>
  </si>
  <si>
    <t>E1045</t>
  </si>
  <si>
    <t>Robert Brown</t>
  </si>
  <si>
    <t>E1046</t>
  </si>
  <si>
    <t>E1047</t>
  </si>
  <si>
    <t>E1048</t>
  </si>
  <si>
    <t>E1049</t>
  </si>
  <si>
    <t>E1050</t>
  </si>
  <si>
    <t>E1051</t>
  </si>
  <si>
    <t>E1052</t>
  </si>
  <si>
    <t>E1053</t>
  </si>
  <si>
    <t>E1054</t>
  </si>
  <si>
    <t>E1055</t>
  </si>
  <si>
    <t>E1056</t>
  </si>
  <si>
    <t>E1057</t>
  </si>
  <si>
    <t>E1058</t>
  </si>
  <si>
    <t>E1059</t>
  </si>
  <si>
    <t>Ryan Lee</t>
  </si>
  <si>
    <t>E1060</t>
  </si>
  <si>
    <t>E1061</t>
  </si>
  <si>
    <t>E1062</t>
  </si>
  <si>
    <t>E1063</t>
  </si>
  <si>
    <t>E1064</t>
  </si>
  <si>
    <t>E1065</t>
  </si>
  <si>
    <t>E1066</t>
  </si>
  <si>
    <t>E1067</t>
  </si>
  <si>
    <t>E1068</t>
  </si>
  <si>
    <t>Jacob Scott</t>
  </si>
  <si>
    <t>E1069</t>
  </si>
  <si>
    <t>E1070</t>
  </si>
  <si>
    <t>E1071</t>
  </si>
  <si>
    <t>E1072</t>
  </si>
  <si>
    <t>E1073</t>
  </si>
  <si>
    <t>E1074</t>
  </si>
  <si>
    <t>E1075</t>
  </si>
  <si>
    <t>E1076</t>
  </si>
  <si>
    <t>E1077</t>
  </si>
  <si>
    <t>E1078</t>
  </si>
  <si>
    <t>E1079</t>
  </si>
  <si>
    <t>E1080</t>
  </si>
  <si>
    <t>E1081</t>
  </si>
  <si>
    <t>E1082</t>
  </si>
  <si>
    <t>E1083</t>
  </si>
  <si>
    <t>E1084</t>
  </si>
  <si>
    <t>E1085</t>
  </si>
  <si>
    <t>E1086</t>
  </si>
  <si>
    <t>E1087</t>
  </si>
  <si>
    <t>E1088</t>
  </si>
  <si>
    <t>E1089</t>
  </si>
  <si>
    <t>E1090</t>
  </si>
  <si>
    <t>E1091</t>
  </si>
  <si>
    <t>E1092</t>
  </si>
  <si>
    <t>E1093</t>
  </si>
  <si>
    <t>E1094</t>
  </si>
  <si>
    <t>E1095</t>
  </si>
  <si>
    <t>E1096</t>
  </si>
  <si>
    <t>E1097</t>
  </si>
  <si>
    <t>E1098</t>
  </si>
  <si>
    <t>E1099</t>
  </si>
  <si>
    <t>Stock_Items</t>
  </si>
  <si>
    <t>Current_Stock</t>
  </si>
  <si>
    <t>Ideal_Stock</t>
  </si>
  <si>
    <t>Current_Performance</t>
  </si>
  <si>
    <t>Milk</t>
  </si>
  <si>
    <t>Coffee Beans</t>
  </si>
  <si>
    <t>Sugar</t>
  </si>
  <si>
    <t>Tea Bags</t>
  </si>
  <si>
    <t>Croissant Dough</t>
  </si>
  <si>
    <t>Sandwich Bread</t>
  </si>
  <si>
    <t>Lemon</t>
  </si>
  <si>
    <t>Muffin Mix</t>
  </si>
  <si>
    <t>Juice Concentrate</t>
  </si>
  <si>
    <t>Iced Tea Bags</t>
  </si>
  <si>
    <t>Feedback_ID</t>
  </si>
  <si>
    <t>Sentiment</t>
  </si>
  <si>
    <t>Comment</t>
  </si>
  <si>
    <t>Rating</t>
  </si>
  <si>
    <t>F1000</t>
  </si>
  <si>
    <t>Negative</t>
  </si>
  <si>
    <t>Could be better</t>
  </si>
  <si>
    <t>F1001</t>
  </si>
  <si>
    <t>Great product!</t>
  </si>
  <si>
    <t>F1002</t>
  </si>
  <si>
    <t>Positive</t>
  </si>
  <si>
    <t>F1003</t>
  </si>
  <si>
    <t>F1004</t>
  </si>
  <si>
    <t>F1005</t>
  </si>
  <si>
    <t>F1006</t>
  </si>
  <si>
    <t>Neutral</t>
  </si>
  <si>
    <t>F1007</t>
  </si>
  <si>
    <t>F1008</t>
  </si>
  <si>
    <t>F1009</t>
  </si>
  <si>
    <t>F1010</t>
  </si>
  <si>
    <t>F1011</t>
  </si>
  <si>
    <t>F1012</t>
  </si>
  <si>
    <t>F1013</t>
  </si>
  <si>
    <t>F1014</t>
  </si>
  <si>
    <t>F1015</t>
  </si>
  <si>
    <t>F1016</t>
  </si>
  <si>
    <t>F1017</t>
  </si>
  <si>
    <t>F1018</t>
  </si>
  <si>
    <t>F1019</t>
  </si>
  <si>
    <t>F1020</t>
  </si>
  <si>
    <t>F1021</t>
  </si>
  <si>
    <t>F1022</t>
  </si>
  <si>
    <t>F1023</t>
  </si>
  <si>
    <t>F1024</t>
  </si>
  <si>
    <t>F1025</t>
  </si>
  <si>
    <t>F1026</t>
  </si>
  <si>
    <t>F1027</t>
  </si>
  <si>
    <t>F1028</t>
  </si>
  <si>
    <t>F1029</t>
  </si>
  <si>
    <t>F1030</t>
  </si>
  <si>
    <t>F1031</t>
  </si>
  <si>
    <t>F1032</t>
  </si>
  <si>
    <t>F1033</t>
  </si>
  <si>
    <t>F1034</t>
  </si>
  <si>
    <t>F1035</t>
  </si>
  <si>
    <t>F1036</t>
  </si>
  <si>
    <t>F1037</t>
  </si>
  <si>
    <t>F1038</t>
  </si>
  <si>
    <t>F1039</t>
  </si>
  <si>
    <t>F1040</t>
  </si>
  <si>
    <t>F1041</t>
  </si>
  <si>
    <t>F1042</t>
  </si>
  <si>
    <t>F1043</t>
  </si>
  <si>
    <t>F1044</t>
  </si>
  <si>
    <t>F1045</t>
  </si>
  <si>
    <t>F1046</t>
  </si>
  <si>
    <t>F1047</t>
  </si>
  <si>
    <t>F1048</t>
  </si>
  <si>
    <t>F1049</t>
  </si>
  <si>
    <t>F1050</t>
  </si>
  <si>
    <t>F1051</t>
  </si>
  <si>
    <t>F1052</t>
  </si>
  <si>
    <t>F1053</t>
  </si>
  <si>
    <t>F1054</t>
  </si>
  <si>
    <t>F1055</t>
  </si>
  <si>
    <t>F1056</t>
  </si>
  <si>
    <t>F1057</t>
  </si>
  <si>
    <t>F1058</t>
  </si>
  <si>
    <t>F1059</t>
  </si>
  <si>
    <t>F1060</t>
  </si>
  <si>
    <t>F1061</t>
  </si>
  <si>
    <t>F1062</t>
  </si>
  <si>
    <t>F1063</t>
  </si>
  <si>
    <t>F1064</t>
  </si>
  <si>
    <t>F1065</t>
  </si>
  <si>
    <t>F1066</t>
  </si>
  <si>
    <t>F1067</t>
  </si>
  <si>
    <t>F1068</t>
  </si>
  <si>
    <t>F1069</t>
  </si>
  <si>
    <t>F1070</t>
  </si>
  <si>
    <t>F1071</t>
  </si>
  <si>
    <t>F1072</t>
  </si>
  <si>
    <t>F1073</t>
  </si>
  <si>
    <t>F1074</t>
  </si>
  <si>
    <t>F1075</t>
  </si>
  <si>
    <t>F1076</t>
  </si>
  <si>
    <t>F1077</t>
  </si>
  <si>
    <t>F1078</t>
  </si>
  <si>
    <t>F1079</t>
  </si>
  <si>
    <t>F1080</t>
  </si>
  <si>
    <t>F1081</t>
  </si>
  <si>
    <t>F1082</t>
  </si>
  <si>
    <t>F1083</t>
  </si>
  <si>
    <t>F1084</t>
  </si>
  <si>
    <t>F1085</t>
  </si>
  <si>
    <t>F1086</t>
  </si>
  <si>
    <t>F1087</t>
  </si>
  <si>
    <t>F1088</t>
  </si>
  <si>
    <t>F1089</t>
  </si>
  <si>
    <t>F1090</t>
  </si>
  <si>
    <t>F1091</t>
  </si>
  <si>
    <t>F1092</t>
  </si>
  <si>
    <t>F1093</t>
  </si>
  <si>
    <t>F1094</t>
  </si>
  <si>
    <t>F1095</t>
  </si>
  <si>
    <t>F1096</t>
  </si>
  <si>
    <t>F1097</t>
  </si>
  <si>
    <t>F1098</t>
  </si>
  <si>
    <t>F1099</t>
  </si>
  <si>
    <t>F1100</t>
  </si>
  <si>
    <t>F1101</t>
  </si>
  <si>
    <t>F1102</t>
  </si>
  <si>
    <t>F1103</t>
  </si>
  <si>
    <t>F1104</t>
  </si>
  <si>
    <t>F1105</t>
  </si>
  <si>
    <t>F1106</t>
  </si>
  <si>
    <t>F1107</t>
  </si>
  <si>
    <t>F1108</t>
  </si>
  <si>
    <t>F1109</t>
  </si>
  <si>
    <t>F1110</t>
  </si>
  <si>
    <t>F1111</t>
  </si>
  <si>
    <t>F1112</t>
  </si>
  <si>
    <t>F1113</t>
  </si>
  <si>
    <t>F1114</t>
  </si>
  <si>
    <t>F1115</t>
  </si>
  <si>
    <t>F1116</t>
  </si>
  <si>
    <t>F1117</t>
  </si>
  <si>
    <t>F1118</t>
  </si>
  <si>
    <t>F1119</t>
  </si>
  <si>
    <t>F1120</t>
  </si>
  <si>
    <t>F1121</t>
  </si>
  <si>
    <t>F1122</t>
  </si>
  <si>
    <t>F1123</t>
  </si>
  <si>
    <t>F1124</t>
  </si>
  <si>
    <t>F1125</t>
  </si>
  <si>
    <t>F1126</t>
  </si>
  <si>
    <t>F1127</t>
  </si>
  <si>
    <t>F1128</t>
  </si>
  <si>
    <t>F1129</t>
  </si>
  <si>
    <t>F1130</t>
  </si>
  <si>
    <t>F1131</t>
  </si>
  <si>
    <t>F1132</t>
  </si>
  <si>
    <t>F1133</t>
  </si>
  <si>
    <t>F1134</t>
  </si>
  <si>
    <t>F1135</t>
  </si>
  <si>
    <t>F1136</t>
  </si>
  <si>
    <t>F1137</t>
  </si>
  <si>
    <t>F1138</t>
  </si>
  <si>
    <t>F1139</t>
  </si>
  <si>
    <t>F1140</t>
  </si>
  <si>
    <t>F1141</t>
  </si>
  <si>
    <t>F1142</t>
  </si>
  <si>
    <t>F1143</t>
  </si>
  <si>
    <t>F1144</t>
  </si>
  <si>
    <t>F1145</t>
  </si>
  <si>
    <t>F1146</t>
  </si>
  <si>
    <t>F1147</t>
  </si>
  <si>
    <t>F1148</t>
  </si>
  <si>
    <t>F1149</t>
  </si>
  <si>
    <t>F1150</t>
  </si>
  <si>
    <t>F1151</t>
  </si>
  <si>
    <t>F1152</t>
  </si>
  <si>
    <t>F1153</t>
  </si>
  <si>
    <t>F1154</t>
  </si>
  <si>
    <t>F1155</t>
  </si>
  <si>
    <t>F1156</t>
  </si>
  <si>
    <t>F1157</t>
  </si>
  <si>
    <t>F1158</t>
  </si>
  <si>
    <t>F1159</t>
  </si>
  <si>
    <t>F1160</t>
  </si>
  <si>
    <t>F1161</t>
  </si>
  <si>
    <t>F1162</t>
  </si>
  <si>
    <t>F1163</t>
  </si>
  <si>
    <t>F1164</t>
  </si>
  <si>
    <t>F1165</t>
  </si>
  <si>
    <t>F1166</t>
  </si>
  <si>
    <t>F1167</t>
  </si>
  <si>
    <t>F1168</t>
  </si>
  <si>
    <t>F1169</t>
  </si>
  <si>
    <t>F1170</t>
  </si>
  <si>
    <t>F1171</t>
  </si>
  <si>
    <t>F1172</t>
  </si>
  <si>
    <t>F1173</t>
  </si>
  <si>
    <t>F1174</t>
  </si>
  <si>
    <t>F1175</t>
  </si>
  <si>
    <t>F1176</t>
  </si>
  <si>
    <t>F1177</t>
  </si>
  <si>
    <t>F1178</t>
  </si>
  <si>
    <t>F1179</t>
  </si>
  <si>
    <t>F1180</t>
  </si>
  <si>
    <t>F1181</t>
  </si>
  <si>
    <t>F1182</t>
  </si>
  <si>
    <t>F1183</t>
  </si>
  <si>
    <t>F1184</t>
  </si>
  <si>
    <t>F1185</t>
  </si>
  <si>
    <t>F1186</t>
  </si>
  <si>
    <t>F1187</t>
  </si>
  <si>
    <t>F1188</t>
  </si>
  <si>
    <t>F1189</t>
  </si>
  <si>
    <t>F1190</t>
  </si>
  <si>
    <t>F1191</t>
  </si>
  <si>
    <t>F1192</t>
  </si>
  <si>
    <t>F1193</t>
  </si>
  <si>
    <t>F1194</t>
  </si>
  <si>
    <t>F1195</t>
  </si>
  <si>
    <t>F1196</t>
  </si>
  <si>
    <t>F1197</t>
  </si>
  <si>
    <t>F1198</t>
  </si>
  <si>
    <t>F1199</t>
  </si>
  <si>
    <t>F1200</t>
  </si>
  <si>
    <t>F1201</t>
  </si>
  <si>
    <t>F1202</t>
  </si>
  <si>
    <t>F1203</t>
  </si>
  <si>
    <t>F1204</t>
  </si>
  <si>
    <t>F1205</t>
  </si>
  <si>
    <t>F1206</t>
  </si>
  <si>
    <t>F1207</t>
  </si>
  <si>
    <t>F1208</t>
  </si>
  <si>
    <t>F1209</t>
  </si>
  <si>
    <t>F1210</t>
  </si>
  <si>
    <t>F1211</t>
  </si>
  <si>
    <t>F1212</t>
  </si>
  <si>
    <t>F1213</t>
  </si>
  <si>
    <t>F1214</t>
  </si>
  <si>
    <t>F1215</t>
  </si>
  <si>
    <t>F1216</t>
  </si>
  <si>
    <t>F1217</t>
  </si>
  <si>
    <t>F1218</t>
  </si>
  <si>
    <t>F1219</t>
  </si>
  <si>
    <t>F1220</t>
  </si>
  <si>
    <t>F1221</t>
  </si>
  <si>
    <t>F1222</t>
  </si>
  <si>
    <t>F1223</t>
  </si>
  <si>
    <t>F1224</t>
  </si>
  <si>
    <t>F1225</t>
  </si>
  <si>
    <t>F1226</t>
  </si>
  <si>
    <t>F1227</t>
  </si>
  <si>
    <t>F1228</t>
  </si>
  <si>
    <t>F1229</t>
  </si>
  <si>
    <t>F1230</t>
  </si>
  <si>
    <t>F1231</t>
  </si>
  <si>
    <t>F1232</t>
  </si>
  <si>
    <t>F1233</t>
  </si>
  <si>
    <t>F1234</t>
  </si>
  <si>
    <t>F1235</t>
  </si>
  <si>
    <t>F1236</t>
  </si>
  <si>
    <t>F1237</t>
  </si>
  <si>
    <t>F1238</t>
  </si>
  <si>
    <t>F1239</t>
  </si>
  <si>
    <t>F1240</t>
  </si>
  <si>
    <t>F1241</t>
  </si>
  <si>
    <t>F1242</t>
  </si>
  <si>
    <t>F1243</t>
  </si>
  <si>
    <t>F1244</t>
  </si>
  <si>
    <t>F1245</t>
  </si>
  <si>
    <t>F1246</t>
  </si>
  <si>
    <t>F1247</t>
  </si>
  <si>
    <t>F1248</t>
  </si>
  <si>
    <t>F1249</t>
  </si>
  <si>
    <t>F1250</t>
  </si>
  <si>
    <t>F1251</t>
  </si>
  <si>
    <t>F1252</t>
  </si>
  <si>
    <t>F1253</t>
  </si>
  <si>
    <t>F1254</t>
  </si>
  <si>
    <t>F1255</t>
  </si>
  <si>
    <t>F1256</t>
  </si>
  <si>
    <t>F1257</t>
  </si>
  <si>
    <t>F1258</t>
  </si>
  <si>
    <t>F1259</t>
  </si>
  <si>
    <t>F1260</t>
  </si>
  <si>
    <t>F1261</t>
  </si>
  <si>
    <t>F1262</t>
  </si>
  <si>
    <t>F1263</t>
  </si>
  <si>
    <t>F1264</t>
  </si>
  <si>
    <t>F1265</t>
  </si>
  <si>
    <t>F1266</t>
  </si>
  <si>
    <t>F1267</t>
  </si>
  <si>
    <t>F1268</t>
  </si>
  <si>
    <t>F1269</t>
  </si>
  <si>
    <t>F1270</t>
  </si>
  <si>
    <t>F1271</t>
  </si>
  <si>
    <t>F1272</t>
  </si>
  <si>
    <t>F1273</t>
  </si>
  <si>
    <t>F1274</t>
  </si>
  <si>
    <t>F1275</t>
  </si>
  <si>
    <t>F1276</t>
  </si>
  <si>
    <t>F1277</t>
  </si>
  <si>
    <t>F1278</t>
  </si>
  <si>
    <t>F1279</t>
  </si>
  <si>
    <t>F1280</t>
  </si>
  <si>
    <t>F1281</t>
  </si>
  <si>
    <t>F1282</t>
  </si>
  <si>
    <t>F1283</t>
  </si>
  <si>
    <t>F1284</t>
  </si>
  <si>
    <t>F1285</t>
  </si>
  <si>
    <t>F1286</t>
  </si>
  <si>
    <t>F1287</t>
  </si>
  <si>
    <t>F1288</t>
  </si>
  <si>
    <t>F1289</t>
  </si>
  <si>
    <t>F1290</t>
  </si>
  <si>
    <t>F1291</t>
  </si>
  <si>
    <t>F1292</t>
  </si>
  <si>
    <t>F1293</t>
  </si>
  <si>
    <t>F1294</t>
  </si>
  <si>
    <t>F1295</t>
  </si>
  <si>
    <t>F1296</t>
  </si>
  <si>
    <t>F1297</t>
  </si>
  <si>
    <t>F1298</t>
  </si>
  <si>
    <t>F1299</t>
  </si>
  <si>
    <t>F1300</t>
  </si>
  <si>
    <t>F1301</t>
  </si>
  <si>
    <t>F1302</t>
  </si>
  <si>
    <t>F1303</t>
  </si>
  <si>
    <t>F1304</t>
  </si>
  <si>
    <t>F1305</t>
  </si>
  <si>
    <t>F1306</t>
  </si>
  <si>
    <t>F1307</t>
  </si>
  <si>
    <t>F1308</t>
  </si>
  <si>
    <t>F1309</t>
  </si>
  <si>
    <t>F1310</t>
  </si>
  <si>
    <t>F1311</t>
  </si>
  <si>
    <t>F1312</t>
  </si>
  <si>
    <t>F1313</t>
  </si>
  <si>
    <t>F1314</t>
  </si>
  <si>
    <t>F1315</t>
  </si>
  <si>
    <t>F1316</t>
  </si>
  <si>
    <t>F1317</t>
  </si>
  <si>
    <t>F1318</t>
  </si>
  <si>
    <t>F1319</t>
  </si>
  <si>
    <t>F1320</t>
  </si>
  <si>
    <t>F1321</t>
  </si>
  <si>
    <t>F1322</t>
  </si>
  <si>
    <t>F1323</t>
  </si>
  <si>
    <t>F1324</t>
  </si>
  <si>
    <t>F1325</t>
  </si>
  <si>
    <t>F1326</t>
  </si>
  <si>
    <t>F1327</t>
  </si>
  <si>
    <t>F1328</t>
  </si>
  <si>
    <t>F1329</t>
  </si>
  <si>
    <t>F1330</t>
  </si>
  <si>
    <t>F1331</t>
  </si>
  <si>
    <t>F1332</t>
  </si>
  <si>
    <t>F1333</t>
  </si>
  <si>
    <t>F1334</t>
  </si>
  <si>
    <t>F1335</t>
  </si>
  <si>
    <t>F1336</t>
  </si>
  <si>
    <t>F1337</t>
  </si>
  <si>
    <t>F1338</t>
  </si>
  <si>
    <t>F1339</t>
  </si>
  <si>
    <t>F1340</t>
  </si>
  <si>
    <t>F1341</t>
  </si>
  <si>
    <t>F1342</t>
  </si>
  <si>
    <t>F1343</t>
  </si>
  <si>
    <t>F1344</t>
  </si>
  <si>
    <t>F1345</t>
  </si>
  <si>
    <t>F1346</t>
  </si>
  <si>
    <t>F1347</t>
  </si>
  <si>
    <t>F1348</t>
  </si>
  <si>
    <t>F1349</t>
  </si>
  <si>
    <t>F1350</t>
  </si>
  <si>
    <t>F1351</t>
  </si>
  <si>
    <t>F1352</t>
  </si>
  <si>
    <t>F1353</t>
  </si>
  <si>
    <t>F1354</t>
  </si>
  <si>
    <t>F1355</t>
  </si>
  <si>
    <t>F1356</t>
  </si>
  <si>
    <t>F1357</t>
  </si>
  <si>
    <t>F1358</t>
  </si>
  <si>
    <t>F1359</t>
  </si>
  <si>
    <t>F1360</t>
  </si>
  <si>
    <t>F1361</t>
  </si>
  <si>
    <t>F1362</t>
  </si>
  <si>
    <t>F1363</t>
  </si>
  <si>
    <t>F1364</t>
  </si>
  <si>
    <t>F1365</t>
  </si>
  <si>
    <t>F1366</t>
  </si>
  <si>
    <t>F1367</t>
  </si>
  <si>
    <t>F1368</t>
  </si>
  <si>
    <t>F1369</t>
  </si>
  <si>
    <t>F1370</t>
  </si>
  <si>
    <t>F1371</t>
  </si>
  <si>
    <t>F1372</t>
  </si>
  <si>
    <t>F1373</t>
  </si>
  <si>
    <t>F1374</t>
  </si>
  <si>
    <t>F1375</t>
  </si>
  <si>
    <t>F1376</t>
  </si>
  <si>
    <t>F1377</t>
  </si>
  <si>
    <t>F1378</t>
  </si>
  <si>
    <t>F1379</t>
  </si>
  <si>
    <t>F1380</t>
  </si>
  <si>
    <t>F1381</t>
  </si>
  <si>
    <t>F1382</t>
  </si>
  <si>
    <t>F1383</t>
  </si>
  <si>
    <t>F1384</t>
  </si>
  <si>
    <t>F1385</t>
  </si>
  <si>
    <t>F1386</t>
  </si>
  <si>
    <t>F1387</t>
  </si>
  <si>
    <t>F1388</t>
  </si>
  <si>
    <t>F1389</t>
  </si>
  <si>
    <t>F1390</t>
  </si>
  <si>
    <t>F1391</t>
  </si>
  <si>
    <t>F1392</t>
  </si>
  <si>
    <t>F1393</t>
  </si>
  <si>
    <t>F1394</t>
  </si>
  <si>
    <t>F1395</t>
  </si>
  <si>
    <t>F1396</t>
  </si>
  <si>
    <t>F1397</t>
  </si>
  <si>
    <t>F1398</t>
  </si>
  <si>
    <t>F1399</t>
  </si>
  <si>
    <t>F1400</t>
  </si>
  <si>
    <t>F1401</t>
  </si>
  <si>
    <t>F1402</t>
  </si>
  <si>
    <t>F1403</t>
  </si>
  <si>
    <t>F1404</t>
  </si>
  <si>
    <t>F1405</t>
  </si>
  <si>
    <t>F1406</t>
  </si>
  <si>
    <t>F1407</t>
  </si>
  <si>
    <t>F1408</t>
  </si>
  <si>
    <t>F1409</t>
  </si>
  <si>
    <t>F1410</t>
  </si>
  <si>
    <t>F1411</t>
  </si>
  <si>
    <t>F1412</t>
  </si>
  <si>
    <t>F1413</t>
  </si>
  <si>
    <t>F1414</t>
  </si>
  <si>
    <t>F1415</t>
  </si>
  <si>
    <t>F1416</t>
  </si>
  <si>
    <t>F1417</t>
  </si>
  <si>
    <t>F1418</t>
  </si>
  <si>
    <t>F1419</t>
  </si>
  <si>
    <t>F1420</t>
  </si>
  <si>
    <t>F1421</t>
  </si>
  <si>
    <t>F1422</t>
  </si>
  <si>
    <t>F1423</t>
  </si>
  <si>
    <t>F1424</t>
  </si>
  <si>
    <t>F1425</t>
  </si>
  <si>
    <t>F1426</t>
  </si>
  <si>
    <t>F1427</t>
  </si>
  <si>
    <t>F1428</t>
  </si>
  <si>
    <t>F1429</t>
  </si>
  <si>
    <t>F1430</t>
  </si>
  <si>
    <t>F1431</t>
  </si>
  <si>
    <t>F1432</t>
  </si>
  <si>
    <t>F1433</t>
  </si>
  <si>
    <t>F1434</t>
  </si>
  <si>
    <t>F1435</t>
  </si>
  <si>
    <t>F1436</t>
  </si>
  <si>
    <t>F1437</t>
  </si>
  <si>
    <t>F1438</t>
  </si>
  <si>
    <t>F1439</t>
  </si>
  <si>
    <t>F1440</t>
  </si>
  <si>
    <t>F1441</t>
  </si>
  <si>
    <t>F1442</t>
  </si>
  <si>
    <t>F1443</t>
  </si>
  <si>
    <t>F1444</t>
  </si>
  <si>
    <t>F1445</t>
  </si>
  <si>
    <t>F1446</t>
  </si>
  <si>
    <t>F1447</t>
  </si>
  <si>
    <t>F1448</t>
  </si>
  <si>
    <t>F1449</t>
  </si>
  <si>
    <t>F1450</t>
  </si>
  <si>
    <t>F1451</t>
  </si>
  <si>
    <t>F1452</t>
  </si>
  <si>
    <t>F1453</t>
  </si>
  <si>
    <t>F1454</t>
  </si>
  <si>
    <t>F1455</t>
  </si>
  <si>
    <t>F1456</t>
  </si>
  <si>
    <t>F1457</t>
  </si>
  <si>
    <t>F1458</t>
  </si>
  <si>
    <t>F1459</t>
  </si>
  <si>
    <t>F1460</t>
  </si>
  <si>
    <t>F1461</t>
  </si>
  <si>
    <t>F1462</t>
  </si>
  <si>
    <t>F1463</t>
  </si>
  <si>
    <t>F1464</t>
  </si>
  <si>
    <t>F1465</t>
  </si>
  <si>
    <t>F1466</t>
  </si>
  <si>
    <t>F1467</t>
  </si>
  <si>
    <t>F1468</t>
  </si>
  <si>
    <t>F1469</t>
  </si>
  <si>
    <t>F1470</t>
  </si>
  <si>
    <t>F1471</t>
  </si>
  <si>
    <t>F1472</t>
  </si>
  <si>
    <t>F1473</t>
  </si>
  <si>
    <t>F1474</t>
  </si>
  <si>
    <t>F1475</t>
  </si>
  <si>
    <t>F1476</t>
  </si>
  <si>
    <t>F1477</t>
  </si>
  <si>
    <t>F1478</t>
  </si>
  <si>
    <t>F1479</t>
  </si>
  <si>
    <t>F1480</t>
  </si>
  <si>
    <t>F1481</t>
  </si>
  <si>
    <t>F1482</t>
  </si>
  <si>
    <t>F1483</t>
  </si>
  <si>
    <t>F1484</t>
  </si>
  <si>
    <t>F1485</t>
  </si>
  <si>
    <t>F1486</t>
  </si>
  <si>
    <t>F1487</t>
  </si>
  <si>
    <t>F1488</t>
  </si>
  <si>
    <t>F1489</t>
  </si>
  <si>
    <t>F1490</t>
  </si>
  <si>
    <t>F1491</t>
  </si>
  <si>
    <t>F1492</t>
  </si>
  <si>
    <t>F1493</t>
  </si>
  <si>
    <t>F1494</t>
  </si>
  <si>
    <t>F1495</t>
  </si>
  <si>
    <t>F1496</t>
  </si>
  <si>
    <t>F1497</t>
  </si>
  <si>
    <t>F1498</t>
  </si>
  <si>
    <t>F1499</t>
  </si>
  <si>
    <t>F1500</t>
  </si>
  <si>
    <t>F1501</t>
  </si>
  <si>
    <t>F1502</t>
  </si>
  <si>
    <t>F1503</t>
  </si>
  <si>
    <t>F1504</t>
  </si>
  <si>
    <t>F1505</t>
  </si>
  <si>
    <t>F1506</t>
  </si>
  <si>
    <t>F1507</t>
  </si>
  <si>
    <t>F1508</t>
  </si>
  <si>
    <t>F1509</t>
  </si>
  <si>
    <t>F1510</t>
  </si>
  <si>
    <t>F1511</t>
  </si>
  <si>
    <t>F1512</t>
  </si>
  <si>
    <t>F1513</t>
  </si>
  <si>
    <t>F1514</t>
  </si>
  <si>
    <t>F1515</t>
  </si>
  <si>
    <t>F1516</t>
  </si>
  <si>
    <t>F1517</t>
  </si>
  <si>
    <t>F1518</t>
  </si>
  <si>
    <t>F1519</t>
  </si>
  <si>
    <t>F1520</t>
  </si>
  <si>
    <t>F1521</t>
  </si>
  <si>
    <t>F1522</t>
  </si>
  <si>
    <t>F1523</t>
  </si>
  <si>
    <t>F1524</t>
  </si>
  <si>
    <t>F1525</t>
  </si>
  <si>
    <t>F1526</t>
  </si>
  <si>
    <t>F1527</t>
  </si>
  <si>
    <t>F1528</t>
  </si>
  <si>
    <t>F1529</t>
  </si>
  <si>
    <t>F1530</t>
  </si>
  <si>
    <t>F1531</t>
  </si>
  <si>
    <t>F1532</t>
  </si>
  <si>
    <t>F1533</t>
  </si>
  <si>
    <t>F1534</t>
  </si>
  <si>
    <t>F1535</t>
  </si>
  <si>
    <t>F1536</t>
  </si>
  <si>
    <t>F1537</t>
  </si>
  <si>
    <t>F1538</t>
  </si>
  <si>
    <t>F1539</t>
  </si>
  <si>
    <t>F1540</t>
  </si>
  <si>
    <t>F1541</t>
  </si>
  <si>
    <t>F1542</t>
  </si>
  <si>
    <t>F1543</t>
  </si>
  <si>
    <t>F1544</t>
  </si>
  <si>
    <t>F1545</t>
  </si>
  <si>
    <t>F1546</t>
  </si>
  <si>
    <t>F1547</t>
  </si>
  <si>
    <t>F1548</t>
  </si>
  <si>
    <t>F1549</t>
  </si>
  <si>
    <t>F1550</t>
  </si>
  <si>
    <t>F1551</t>
  </si>
  <si>
    <t>F1552</t>
  </si>
  <si>
    <t>F1553</t>
  </si>
  <si>
    <t>F1554</t>
  </si>
  <si>
    <t>F1555</t>
  </si>
  <si>
    <t>F1556</t>
  </si>
  <si>
    <t>F1557</t>
  </si>
  <si>
    <t>F1558</t>
  </si>
  <si>
    <t>F1559</t>
  </si>
  <si>
    <t>F1560</t>
  </si>
  <si>
    <t>F1561</t>
  </si>
  <si>
    <t>F1562</t>
  </si>
  <si>
    <t>F1563</t>
  </si>
  <si>
    <t>F1564</t>
  </si>
  <si>
    <t>F1565</t>
  </si>
  <si>
    <t>F1566</t>
  </si>
  <si>
    <t>F1567</t>
  </si>
  <si>
    <t>F1568</t>
  </si>
  <si>
    <t>F1569</t>
  </si>
  <si>
    <t>F1570</t>
  </si>
  <si>
    <t>F1571</t>
  </si>
  <si>
    <t>F1572</t>
  </si>
  <si>
    <t>F1573</t>
  </si>
  <si>
    <t>F1574</t>
  </si>
  <si>
    <t>F1575</t>
  </si>
  <si>
    <t>F1576</t>
  </si>
  <si>
    <t>F1577</t>
  </si>
  <si>
    <t>F1578</t>
  </si>
  <si>
    <t>F1579</t>
  </si>
  <si>
    <t>F1580</t>
  </si>
  <si>
    <t>F1581</t>
  </si>
  <si>
    <t>F1582</t>
  </si>
  <si>
    <t>F1583</t>
  </si>
  <si>
    <t>F1584</t>
  </si>
  <si>
    <t>F1585</t>
  </si>
  <si>
    <t>F1586</t>
  </si>
  <si>
    <t>F1587</t>
  </si>
  <si>
    <t>F1588</t>
  </si>
  <si>
    <t>F1589</t>
  </si>
  <si>
    <t>F1590</t>
  </si>
  <si>
    <t>F1591</t>
  </si>
  <si>
    <t>F1592</t>
  </si>
  <si>
    <t>F1593</t>
  </si>
  <si>
    <t>F1594</t>
  </si>
  <si>
    <t>F1595</t>
  </si>
  <si>
    <t>F1596</t>
  </si>
  <si>
    <t>F1597</t>
  </si>
  <si>
    <t>F1598</t>
  </si>
  <si>
    <t>F1599</t>
  </si>
  <si>
    <t>F1600</t>
  </si>
  <si>
    <t>F1601</t>
  </si>
  <si>
    <t>F1602</t>
  </si>
  <si>
    <t>F1603</t>
  </si>
  <si>
    <t>F1604</t>
  </si>
  <si>
    <t>F1605</t>
  </si>
  <si>
    <t>F1606</t>
  </si>
  <si>
    <t>F1607</t>
  </si>
  <si>
    <t>F1608</t>
  </si>
  <si>
    <t>F1609</t>
  </si>
  <si>
    <t>F1610</t>
  </si>
  <si>
    <t>F1611</t>
  </si>
  <si>
    <t>F1612</t>
  </si>
  <si>
    <t>F1613</t>
  </si>
  <si>
    <t>F1614</t>
  </si>
  <si>
    <t>F1615</t>
  </si>
  <si>
    <t>F1616</t>
  </si>
  <si>
    <t>F1617</t>
  </si>
  <si>
    <t>F1618</t>
  </si>
  <si>
    <t>F1619</t>
  </si>
  <si>
    <t>F1620</t>
  </si>
  <si>
    <t>F1621</t>
  </si>
  <si>
    <t>F1622</t>
  </si>
  <si>
    <t>F1623</t>
  </si>
  <si>
    <t>F1624</t>
  </si>
  <si>
    <t>F1625</t>
  </si>
  <si>
    <t>F1626</t>
  </si>
  <si>
    <t>F1627</t>
  </si>
  <si>
    <t>F1628</t>
  </si>
  <si>
    <t>F1629</t>
  </si>
  <si>
    <t>F1630</t>
  </si>
  <si>
    <t>F1631</t>
  </si>
  <si>
    <t>F1632</t>
  </si>
  <si>
    <t>F1633</t>
  </si>
  <si>
    <t>F1634</t>
  </si>
  <si>
    <t>F1635</t>
  </si>
  <si>
    <t>F1636</t>
  </si>
  <si>
    <t>F1637</t>
  </si>
  <si>
    <t>F1638</t>
  </si>
  <si>
    <t>F1639</t>
  </si>
  <si>
    <t>F1640</t>
  </si>
  <si>
    <t>F1641</t>
  </si>
  <si>
    <t>F1642</t>
  </si>
  <si>
    <t>F1643</t>
  </si>
  <si>
    <t>F1644</t>
  </si>
  <si>
    <t>F1645</t>
  </si>
  <si>
    <t>F1646</t>
  </si>
  <si>
    <t>F1647</t>
  </si>
  <si>
    <t>F1648</t>
  </si>
  <si>
    <t>F1649</t>
  </si>
  <si>
    <t>F1650</t>
  </si>
  <si>
    <t>F1651</t>
  </si>
  <si>
    <t>F1652</t>
  </si>
  <si>
    <t>F1653</t>
  </si>
  <si>
    <t>F1654</t>
  </si>
  <si>
    <t>F1655</t>
  </si>
  <si>
    <t>F1656</t>
  </si>
  <si>
    <t>F1657</t>
  </si>
  <si>
    <t>F1658</t>
  </si>
  <si>
    <t>F1659</t>
  </si>
  <si>
    <t>F1660</t>
  </si>
  <si>
    <t>F1661</t>
  </si>
  <si>
    <t>F1662</t>
  </si>
  <si>
    <t>F1663</t>
  </si>
  <si>
    <t>F1664</t>
  </si>
  <si>
    <t>F1665</t>
  </si>
  <si>
    <t>F1666</t>
  </si>
  <si>
    <t>F1667</t>
  </si>
  <si>
    <t>F1668</t>
  </si>
  <si>
    <t>F1669</t>
  </si>
  <si>
    <t>F1670</t>
  </si>
  <si>
    <t>F1671</t>
  </si>
  <si>
    <t>F1672</t>
  </si>
  <si>
    <t>F1673</t>
  </si>
  <si>
    <t>F1674</t>
  </si>
  <si>
    <t>F1675</t>
  </si>
  <si>
    <t>F1676</t>
  </si>
  <si>
    <t>F1677</t>
  </si>
  <si>
    <t>F1678</t>
  </si>
  <si>
    <t>F1679</t>
  </si>
  <si>
    <t>F1680</t>
  </si>
  <si>
    <t>F1681</t>
  </si>
  <si>
    <t>F1682</t>
  </si>
  <si>
    <t>F1683</t>
  </si>
  <si>
    <t>F1684</t>
  </si>
  <si>
    <t>F1685</t>
  </si>
  <si>
    <t>F1686</t>
  </si>
  <si>
    <t>F1687</t>
  </si>
  <si>
    <t>F1688</t>
  </si>
  <si>
    <t>F1689</t>
  </si>
  <si>
    <t>F1690</t>
  </si>
  <si>
    <t>F1691</t>
  </si>
  <si>
    <t>F1692</t>
  </si>
  <si>
    <t>F1693</t>
  </si>
  <si>
    <t>F1694</t>
  </si>
  <si>
    <t>F1695</t>
  </si>
  <si>
    <t>F1696</t>
  </si>
  <si>
    <t>F1697</t>
  </si>
  <si>
    <t>F1698</t>
  </si>
  <si>
    <t>F1699</t>
  </si>
  <si>
    <t>F1700</t>
  </si>
  <si>
    <t>F1701</t>
  </si>
  <si>
    <t>F1702</t>
  </si>
  <si>
    <t>F1703</t>
  </si>
  <si>
    <t>F1704</t>
  </si>
  <si>
    <t>F1705</t>
  </si>
  <si>
    <t>F1706</t>
  </si>
  <si>
    <t>F1707</t>
  </si>
  <si>
    <t>F1708</t>
  </si>
  <si>
    <t>F1709</t>
  </si>
  <si>
    <t>F1710</t>
  </si>
  <si>
    <t>F1711</t>
  </si>
  <si>
    <t>F1712</t>
  </si>
  <si>
    <t>F1713</t>
  </si>
  <si>
    <t>F1714</t>
  </si>
  <si>
    <t>F1715</t>
  </si>
  <si>
    <t>F1716</t>
  </si>
  <si>
    <t>F1717</t>
  </si>
  <si>
    <t>F1718</t>
  </si>
  <si>
    <t>F1719</t>
  </si>
  <si>
    <t>F1720</t>
  </si>
  <si>
    <t>F1721</t>
  </si>
  <si>
    <t>F1722</t>
  </si>
  <si>
    <t>F1723</t>
  </si>
  <si>
    <t>F1724</t>
  </si>
  <si>
    <t>F1725</t>
  </si>
  <si>
    <t>F1726</t>
  </si>
  <si>
    <t>F1727</t>
  </si>
  <si>
    <t>F1728</t>
  </si>
  <si>
    <t>F1729</t>
  </si>
  <si>
    <t>F1730</t>
  </si>
  <si>
    <t>F1731</t>
  </si>
  <si>
    <t>F1732</t>
  </si>
  <si>
    <t>F1733</t>
  </si>
  <si>
    <t>F1734</t>
  </si>
  <si>
    <t>F1735</t>
  </si>
  <si>
    <t>F1736</t>
  </si>
  <si>
    <t>F1737</t>
  </si>
  <si>
    <t>F1738</t>
  </si>
  <si>
    <t>F1739</t>
  </si>
  <si>
    <t>F1740</t>
  </si>
  <si>
    <t>F1741</t>
  </si>
  <si>
    <t>F1742</t>
  </si>
  <si>
    <t>F1743</t>
  </si>
  <si>
    <t>F1744</t>
  </si>
  <si>
    <t>F1745</t>
  </si>
  <si>
    <t>F1746</t>
  </si>
  <si>
    <t>F1747</t>
  </si>
  <si>
    <t>F1748</t>
  </si>
  <si>
    <t>F1749</t>
  </si>
  <si>
    <t>F1750</t>
  </si>
  <si>
    <t>F1751</t>
  </si>
  <si>
    <t>F1752</t>
  </si>
  <si>
    <t>F1753</t>
  </si>
  <si>
    <t>F1754</t>
  </si>
  <si>
    <t>F1755</t>
  </si>
  <si>
    <t>F1756</t>
  </si>
  <si>
    <t>F1757</t>
  </si>
  <si>
    <t>F1758</t>
  </si>
  <si>
    <t>F1759</t>
  </si>
  <si>
    <t>F1760</t>
  </si>
  <si>
    <t>F1761</t>
  </si>
  <si>
    <t>F1762</t>
  </si>
  <si>
    <t>F1763</t>
  </si>
  <si>
    <t>F1764</t>
  </si>
  <si>
    <t>F1765</t>
  </si>
  <si>
    <t>F1766</t>
  </si>
  <si>
    <t>F1767</t>
  </si>
  <si>
    <t>F1768</t>
  </si>
  <si>
    <t>F1769</t>
  </si>
  <si>
    <t>F1770</t>
  </si>
  <si>
    <t>F1771</t>
  </si>
  <si>
    <t>F1772</t>
  </si>
  <si>
    <t>F1773</t>
  </si>
  <si>
    <t>F1774</t>
  </si>
  <si>
    <t>F1775</t>
  </si>
  <si>
    <t>F1776</t>
  </si>
  <si>
    <t>F1777</t>
  </si>
  <si>
    <t>F1778</t>
  </si>
  <si>
    <t>F1779</t>
  </si>
  <si>
    <t>F1780</t>
  </si>
  <si>
    <t>F1781</t>
  </si>
  <si>
    <t>F1782</t>
  </si>
  <si>
    <t>F1783</t>
  </si>
  <si>
    <t>F1784</t>
  </si>
  <si>
    <t>F1785</t>
  </si>
  <si>
    <t>F1786</t>
  </si>
  <si>
    <t>F1787</t>
  </si>
  <si>
    <t>F1788</t>
  </si>
  <si>
    <t>F1789</t>
  </si>
  <si>
    <t>F1790</t>
  </si>
  <si>
    <t>F1791</t>
  </si>
  <si>
    <t>F1792</t>
  </si>
  <si>
    <t>F1793</t>
  </si>
  <si>
    <t>F1794</t>
  </si>
  <si>
    <t>F1795</t>
  </si>
  <si>
    <t>F1796</t>
  </si>
  <si>
    <t>F1797</t>
  </si>
  <si>
    <t>F1798</t>
  </si>
  <si>
    <t>F1799</t>
  </si>
  <si>
    <t>F1800</t>
  </si>
  <si>
    <t>F1801</t>
  </si>
  <si>
    <t>F1802</t>
  </si>
  <si>
    <t>F1803</t>
  </si>
  <si>
    <t>F1804</t>
  </si>
  <si>
    <t>F1805</t>
  </si>
  <si>
    <t>F1806</t>
  </si>
  <si>
    <t>F1807</t>
  </si>
  <si>
    <t>F1808</t>
  </si>
  <si>
    <t>F1809</t>
  </si>
  <si>
    <t>F1810</t>
  </si>
  <si>
    <t>F1811</t>
  </si>
  <si>
    <t>F1812</t>
  </si>
  <si>
    <t>F1813</t>
  </si>
  <si>
    <t>F1814</t>
  </si>
  <si>
    <t>F1815</t>
  </si>
  <si>
    <t>F1816</t>
  </si>
  <si>
    <t>F1817</t>
  </si>
  <si>
    <t>F1818</t>
  </si>
  <si>
    <t>F1819</t>
  </si>
  <si>
    <t>F1820</t>
  </si>
  <si>
    <t>F1821</t>
  </si>
  <si>
    <t>F1822</t>
  </si>
  <si>
    <t>F1823</t>
  </si>
  <si>
    <t>F1824</t>
  </si>
  <si>
    <t>F1825</t>
  </si>
  <si>
    <t>F1826</t>
  </si>
  <si>
    <t>F1827</t>
  </si>
  <si>
    <t>F1828</t>
  </si>
  <si>
    <t>F1829</t>
  </si>
  <si>
    <t>F1830</t>
  </si>
  <si>
    <t>F1831</t>
  </si>
  <si>
    <t>F1832</t>
  </si>
  <si>
    <t>F1833</t>
  </si>
  <si>
    <t>F1834</t>
  </si>
  <si>
    <t>F1835</t>
  </si>
  <si>
    <t>F1836</t>
  </si>
  <si>
    <t>F1837</t>
  </si>
  <si>
    <t>F1838</t>
  </si>
  <si>
    <t>F1839</t>
  </si>
  <si>
    <t>F1840</t>
  </si>
  <si>
    <t>F1841</t>
  </si>
  <si>
    <t>F1842</t>
  </si>
  <si>
    <t>F1843</t>
  </si>
  <si>
    <t>F1844</t>
  </si>
  <si>
    <t>F1845</t>
  </si>
  <si>
    <t>F1846</t>
  </si>
  <si>
    <t>F1847</t>
  </si>
  <si>
    <t>F1848</t>
  </si>
  <si>
    <t>F1849</t>
  </si>
  <si>
    <t>F1850</t>
  </si>
  <si>
    <t>F1851</t>
  </si>
  <si>
    <t>F1852</t>
  </si>
  <si>
    <t>F1853</t>
  </si>
  <si>
    <t>F1854</t>
  </si>
  <si>
    <t>F1855</t>
  </si>
  <si>
    <t>F1856</t>
  </si>
  <si>
    <t>F1857</t>
  </si>
  <si>
    <t>F1858</t>
  </si>
  <si>
    <t>F1859</t>
  </si>
  <si>
    <t>F1860</t>
  </si>
  <si>
    <t>F1861</t>
  </si>
  <si>
    <t>F1862</t>
  </si>
  <si>
    <t>F1863</t>
  </si>
  <si>
    <t>F1864</t>
  </si>
  <si>
    <t>F1865</t>
  </si>
  <si>
    <t>F1866</t>
  </si>
  <si>
    <t>F1867</t>
  </si>
  <si>
    <t>F1868</t>
  </si>
  <si>
    <t>F1869</t>
  </si>
  <si>
    <t>F1870</t>
  </si>
  <si>
    <t>F1871</t>
  </si>
  <si>
    <t>F1872</t>
  </si>
  <si>
    <t>F1873</t>
  </si>
  <si>
    <t>F1874</t>
  </si>
  <si>
    <t>F1875</t>
  </si>
  <si>
    <t>F1876</t>
  </si>
  <si>
    <t>F1877</t>
  </si>
  <si>
    <t>F1878</t>
  </si>
  <si>
    <t>F1879</t>
  </si>
  <si>
    <t>F1880</t>
  </si>
  <si>
    <t>F1881</t>
  </si>
  <si>
    <t>F1882</t>
  </si>
  <si>
    <t>F1883</t>
  </si>
  <si>
    <t>F1884</t>
  </si>
  <si>
    <t>F1885</t>
  </si>
  <si>
    <t>F1886</t>
  </si>
  <si>
    <t>F1887</t>
  </si>
  <si>
    <t>F1888</t>
  </si>
  <si>
    <t>F1889</t>
  </si>
  <si>
    <t>F1890</t>
  </si>
  <si>
    <t>F1891</t>
  </si>
  <si>
    <t>F1892</t>
  </si>
  <si>
    <t>F1893</t>
  </si>
  <si>
    <t>F1894</t>
  </si>
  <si>
    <t>F1895</t>
  </si>
  <si>
    <t>F1896</t>
  </si>
  <si>
    <t>F1897</t>
  </si>
  <si>
    <t>F1898</t>
  </si>
  <si>
    <t>F1899</t>
  </si>
  <si>
    <t>F1900</t>
  </si>
  <si>
    <t>F1901</t>
  </si>
  <si>
    <t>F1902</t>
  </si>
  <si>
    <t>F1903</t>
  </si>
  <si>
    <t>F1904</t>
  </si>
  <si>
    <t>F1905</t>
  </si>
  <si>
    <t>F1906</t>
  </si>
  <si>
    <t>F1907</t>
  </si>
  <si>
    <t>F1908</t>
  </si>
  <si>
    <t>F1909</t>
  </si>
  <si>
    <t>F1910</t>
  </si>
  <si>
    <t>F1911</t>
  </si>
  <si>
    <t>F1912</t>
  </si>
  <si>
    <t>F1913</t>
  </si>
  <si>
    <t>F1914</t>
  </si>
  <si>
    <t>F1915</t>
  </si>
  <si>
    <t>F1916</t>
  </si>
  <si>
    <t>F1917</t>
  </si>
  <si>
    <t>F1918</t>
  </si>
  <si>
    <t>F1919</t>
  </si>
  <si>
    <t>F1920</t>
  </si>
  <si>
    <t>F1921</t>
  </si>
  <si>
    <t>F1922</t>
  </si>
  <si>
    <t>F1923</t>
  </si>
  <si>
    <t>F1924</t>
  </si>
  <si>
    <t>F1925</t>
  </si>
  <si>
    <t>F1926</t>
  </si>
  <si>
    <t>F1927</t>
  </si>
  <si>
    <t>F1928</t>
  </si>
  <si>
    <t>F1929</t>
  </si>
  <si>
    <t>F1930</t>
  </si>
  <si>
    <t>F1931</t>
  </si>
  <si>
    <t>F1932</t>
  </si>
  <si>
    <t>F1933</t>
  </si>
  <si>
    <t>F1934</t>
  </si>
  <si>
    <t>F1935</t>
  </si>
  <si>
    <t>F1936</t>
  </si>
  <si>
    <t>F1937</t>
  </si>
  <si>
    <t>F1938</t>
  </si>
  <si>
    <t>F1939</t>
  </si>
  <si>
    <t>F1940</t>
  </si>
  <si>
    <t>F1941</t>
  </si>
  <si>
    <t>F1942</t>
  </si>
  <si>
    <t>F1943</t>
  </si>
  <si>
    <t>F1944</t>
  </si>
  <si>
    <t>F1945</t>
  </si>
  <si>
    <t>F1946</t>
  </si>
  <si>
    <t>F1947</t>
  </si>
  <si>
    <t>F1948</t>
  </si>
  <si>
    <t>F1949</t>
  </si>
  <si>
    <t>F1950</t>
  </si>
  <si>
    <t>F1951</t>
  </si>
  <si>
    <t>F1952</t>
  </si>
  <si>
    <t>F1953</t>
  </si>
  <si>
    <t>F1954</t>
  </si>
  <si>
    <t>F1955</t>
  </si>
  <si>
    <t>F1956</t>
  </si>
  <si>
    <t>F1957</t>
  </si>
  <si>
    <t>F1958</t>
  </si>
  <si>
    <t>F1959</t>
  </si>
  <si>
    <t>F1960</t>
  </si>
  <si>
    <t>F1961</t>
  </si>
  <si>
    <t>F1962</t>
  </si>
  <si>
    <t>F1963</t>
  </si>
  <si>
    <t>F1964</t>
  </si>
  <si>
    <t>F1965</t>
  </si>
  <si>
    <t>F1966</t>
  </si>
  <si>
    <t>F1967</t>
  </si>
  <si>
    <t>F1968</t>
  </si>
  <si>
    <t>F1969</t>
  </si>
  <si>
    <t>F1970</t>
  </si>
  <si>
    <t>F1971</t>
  </si>
  <si>
    <t>F1972</t>
  </si>
  <si>
    <t>F1973</t>
  </si>
  <si>
    <t>F1974</t>
  </si>
  <si>
    <t>F1975</t>
  </si>
  <si>
    <t>F1976</t>
  </si>
  <si>
    <t>F1977</t>
  </si>
  <si>
    <t>F1978</t>
  </si>
  <si>
    <t>F1979</t>
  </si>
  <si>
    <t>F1980</t>
  </si>
  <si>
    <t>F1981</t>
  </si>
  <si>
    <t>F1982</t>
  </si>
  <si>
    <t>F1983</t>
  </si>
  <si>
    <t>F1984</t>
  </si>
  <si>
    <t>F1985</t>
  </si>
  <si>
    <t>F1986</t>
  </si>
  <si>
    <t>F1987</t>
  </si>
  <si>
    <t>F1988</t>
  </si>
  <si>
    <t>F1989</t>
  </si>
  <si>
    <t>F1990</t>
  </si>
  <si>
    <t>F1991</t>
  </si>
  <si>
    <t>F1992</t>
  </si>
  <si>
    <t>F1993</t>
  </si>
  <si>
    <t>F1994</t>
  </si>
  <si>
    <t>F1995</t>
  </si>
  <si>
    <t>F1996</t>
  </si>
  <si>
    <t>F1997</t>
  </si>
  <si>
    <t>F1998</t>
  </si>
  <si>
    <t>F1999</t>
  </si>
  <si>
    <t>Values</t>
  </si>
  <si>
    <t>Sum of Total_Sale</t>
  </si>
  <si>
    <t>Row Labels</t>
  </si>
  <si>
    <t>Sum of Quantity</t>
  </si>
  <si>
    <t>Count of Customer_ID</t>
  </si>
  <si>
    <t>Grand Total</t>
  </si>
  <si>
    <t>Count of Employee_ID</t>
  </si>
  <si>
    <t>Count of Stock_Items</t>
  </si>
  <si>
    <t>Count of Preferred_Item</t>
  </si>
  <si>
    <t>Average of Rating</t>
  </si>
  <si>
    <t>Teen</t>
  </si>
  <si>
    <t>Adult</t>
  </si>
  <si>
    <t>Elder</t>
  </si>
  <si>
    <t>Sum of Sales_Achieved</t>
  </si>
  <si>
    <t>Sum of Current_Performance</t>
  </si>
  <si>
    <t>Average of Sales_Achieved</t>
  </si>
  <si>
    <t>Average of Sales_Target</t>
  </si>
  <si>
    <t>Sum of Sales_Target</t>
  </si>
  <si>
    <t>Count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</si>
</sst>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quot;£&quot;#,##0"/>
  </numFmts>
  <fonts count="3" x14ac:knownFonts="1">
    <font>
      <sz val="11"/>
      <color theme="1"/>
      <name val="Calibri"/>
      <family val="2"/>
      <scheme val="minor"/>
    </font>
    <font>
      <b/>
      <sz val="11"/>
      <color theme="1"/>
      <name val="Calibri"/>
      <family val="2"/>
      <scheme val="minor"/>
    </font>
    <font>
      <b/>
      <sz val="11"/>
      <color theme="0"/>
      <name val="Calibri"/>
      <family val="2"/>
      <scheme val="minor"/>
    </font>
  </fonts>
  <fills count="7">
    <fill>
      <patternFill patternType="none"/>
    </fill>
    <fill>
      <patternFill patternType="gray125"/>
    </fill>
    <fill>
      <patternFill patternType="solid">
        <fgColor rgb="FF00B050"/>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9" tint="0.39997558519241921"/>
        <bgColor indexed="64"/>
      </patternFill>
    </fill>
    <fill>
      <patternFill patternType="solid">
        <fgColor theme="2" tint="-0.249977111117893"/>
        <bgColor indexed="64"/>
      </patternFill>
    </fill>
  </fills>
  <borders count="10">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1">
    <xf numFmtId="0" fontId="0" fillId="0" borderId="0"/>
  </cellStyleXfs>
  <cellXfs count="42">
    <xf numFmtId="0" fontId="0" fillId="0" borderId="0" xfId="0"/>
    <xf numFmtId="14" fontId="0" fillId="0" borderId="0" xfId="0" applyNumberFormat="1"/>
    <xf numFmtId="0" fontId="0" fillId="0" borderId="1" xfId="0" applyBorder="1"/>
    <xf numFmtId="14" fontId="0" fillId="0" borderId="1" xfId="0" applyNumberFormat="1" applyBorder="1"/>
    <xf numFmtId="0" fontId="0" fillId="0" borderId="2" xfId="0" applyBorder="1"/>
    <xf numFmtId="0" fontId="0" fillId="0" borderId="3" xfId="0" applyBorder="1"/>
    <xf numFmtId="0" fontId="2" fillId="2" borderId="4" xfId="0" applyFont="1" applyFill="1" applyBorder="1" applyAlignment="1">
      <alignment horizontal="center" vertical="top"/>
    </xf>
    <xf numFmtId="0" fontId="2" fillId="2" borderId="5" xfId="0" applyFont="1" applyFill="1" applyBorder="1" applyAlignment="1">
      <alignment horizontal="center" vertical="top"/>
    </xf>
    <xf numFmtId="14" fontId="2" fillId="2" borderId="5" xfId="0" applyNumberFormat="1" applyFont="1" applyFill="1" applyBorder="1" applyAlignment="1">
      <alignment horizontal="center" vertical="top"/>
    </xf>
    <xf numFmtId="0" fontId="0" fillId="0" borderId="7" xfId="0" applyBorder="1"/>
    <xf numFmtId="0" fontId="0" fillId="0" borderId="8" xfId="0" applyBorder="1"/>
    <xf numFmtId="14" fontId="0" fillId="0" borderId="8" xfId="0" applyNumberFormat="1" applyBorder="1"/>
    <xf numFmtId="0" fontId="0" fillId="0" borderId="9" xfId="0" applyBorder="1"/>
    <xf numFmtId="0" fontId="1" fillId="3" borderId="4" xfId="0" applyFont="1" applyFill="1" applyBorder="1" applyAlignment="1">
      <alignment horizontal="center" vertical="top"/>
    </xf>
    <xf numFmtId="0" fontId="1" fillId="3" borderId="5" xfId="0" applyFont="1" applyFill="1" applyBorder="1" applyAlignment="1">
      <alignment horizontal="center" vertical="top"/>
    </xf>
    <xf numFmtId="0" fontId="1" fillId="3" borderId="6" xfId="0" applyFont="1" applyFill="1" applyBorder="1" applyAlignment="1">
      <alignment horizontal="center" vertical="top"/>
    </xf>
    <xf numFmtId="0" fontId="2" fillId="4" borderId="4" xfId="0" applyFont="1" applyFill="1" applyBorder="1" applyAlignment="1">
      <alignment horizontal="center" vertical="top"/>
    </xf>
    <xf numFmtId="0" fontId="2" fillId="4" borderId="5" xfId="0" applyFont="1" applyFill="1" applyBorder="1" applyAlignment="1">
      <alignment horizontal="center" vertical="top"/>
    </xf>
    <xf numFmtId="0" fontId="1" fillId="5" borderId="4" xfId="0" applyFont="1" applyFill="1" applyBorder="1" applyAlignment="1">
      <alignment horizontal="center" vertical="top"/>
    </xf>
    <xf numFmtId="0" fontId="1" fillId="5" borderId="5" xfId="0" applyFont="1" applyFill="1" applyBorder="1" applyAlignment="1">
      <alignment horizontal="center" vertical="top"/>
    </xf>
    <xf numFmtId="0" fontId="1" fillId="5" borderId="6" xfId="0" applyFont="1" applyFill="1" applyBorder="1" applyAlignment="1">
      <alignment horizontal="center" vertical="top"/>
    </xf>
    <xf numFmtId="0" fontId="1" fillId="6" borderId="4" xfId="0" applyFont="1" applyFill="1" applyBorder="1" applyAlignment="1">
      <alignment horizontal="center" vertical="top"/>
    </xf>
    <xf numFmtId="0" fontId="1" fillId="6" borderId="5" xfId="0" applyFont="1" applyFill="1" applyBorder="1" applyAlignment="1">
      <alignment horizontal="center" vertical="top"/>
    </xf>
    <xf numFmtId="0" fontId="1" fillId="6" borderId="6" xfId="0" applyFont="1" applyFill="1" applyBorder="1" applyAlignment="1">
      <alignment horizontal="center" vertical="top"/>
    </xf>
    <xf numFmtId="0" fontId="0" fillId="0" borderId="0" xfId="0" pivotButton="1"/>
    <xf numFmtId="0" fontId="0" fillId="0" borderId="0" xfId="0" applyAlignment="1">
      <alignment horizontal="left"/>
    </xf>
    <xf numFmtId="1" fontId="0" fillId="0" borderId="0" xfId="0" applyNumberFormat="1"/>
    <xf numFmtId="164" fontId="0" fillId="0" borderId="0" xfId="0" applyNumberFormat="1"/>
    <xf numFmtId="165" fontId="0" fillId="0" borderId="0" xfId="0" applyNumberFormat="1"/>
    <xf numFmtId="0" fontId="0" fillId="0" borderId="5" xfId="0" applyBorder="1"/>
    <xf numFmtId="165" fontId="2" fillId="2" borderId="5" xfId="0" applyNumberFormat="1" applyFont="1" applyFill="1" applyBorder="1" applyAlignment="1">
      <alignment horizontal="center" vertical="top"/>
    </xf>
    <xf numFmtId="165" fontId="0" fillId="0" borderId="1" xfId="0" applyNumberFormat="1" applyBorder="1"/>
    <xf numFmtId="165" fontId="0" fillId="0" borderId="8" xfId="0" applyNumberFormat="1" applyBorder="1"/>
    <xf numFmtId="165" fontId="2" fillId="2" borderId="6" xfId="0" applyNumberFormat="1" applyFont="1" applyFill="1" applyBorder="1" applyAlignment="1">
      <alignment horizontal="center" vertical="top"/>
    </xf>
    <xf numFmtId="165" fontId="0" fillId="0" borderId="3" xfId="0" applyNumberFormat="1" applyBorder="1"/>
    <xf numFmtId="165" fontId="0" fillId="0" borderId="9" xfId="0" applyNumberFormat="1" applyBorder="1"/>
    <xf numFmtId="165" fontId="2" fillId="4" borderId="5" xfId="0" applyNumberFormat="1" applyFont="1" applyFill="1" applyBorder="1" applyAlignment="1">
      <alignment horizontal="center" vertical="top"/>
    </xf>
    <xf numFmtId="165" fontId="2" fillId="4" borderId="6" xfId="0" applyNumberFormat="1" applyFont="1" applyFill="1" applyBorder="1" applyAlignment="1">
      <alignment horizontal="center" vertical="top"/>
    </xf>
    <xf numFmtId="10" fontId="0" fillId="0" borderId="0" xfId="0" applyNumberFormat="1"/>
    <xf numFmtId="9" fontId="0" fillId="0" borderId="0" xfId="0" applyNumberFormat="1"/>
    <xf numFmtId="165" fontId="0" fillId="0" borderId="5" xfId="0" applyNumberFormat="1" applyBorder="1"/>
    <xf numFmtId="0" fontId="0" fillId="0" borderId="0" xfId="0" applyNumberFormat="1"/>
  </cellXfs>
  <cellStyles count="1">
    <cellStyle name="Normal" xfId="0" builtinId="0"/>
  </cellStyles>
  <dxfs count="493">
    <dxf>
      <numFmt numFmtId="164" formatCode="&quot;£&quot;#,##0.00"/>
    </dxf>
    <dxf>
      <numFmt numFmtId="165" formatCode="&quot;£&quot;#,##0"/>
    </dxf>
    <dxf>
      <numFmt numFmtId="14" formatCode="0.00%"/>
    </dxf>
    <dxf>
      <numFmt numFmtId="13" formatCode="0%"/>
    </dxf>
    <dxf>
      <numFmt numFmtId="13" formatCode="0%"/>
    </dxf>
    <dxf>
      <numFmt numFmtId="1" formatCode="0"/>
    </dxf>
    <dxf>
      <numFmt numFmtId="164" formatCode="&quot;£&quot;#,##0.0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quot;£&quot;#,##0.00"/>
    </dxf>
    <dxf>
      <numFmt numFmtId="165" formatCode="&quot;£&quot;#,##0"/>
    </dxf>
    <dxf>
      <numFmt numFmtId="165" formatCode="&quot;£&quot;#,##0"/>
    </dxf>
    <dxf>
      <numFmt numFmtId="165" formatCode="&quot;£&quot;#,##0"/>
    </dxf>
    <dxf>
      <numFmt numFmtId="165" formatCode="&quot;£&quot;#,##0"/>
    </dxf>
    <dxf>
      <numFmt numFmtId="13" formatCode="0%"/>
    </dxf>
    <dxf>
      <numFmt numFmtId="13" formatCode="0%"/>
    </dxf>
    <dxf>
      <numFmt numFmtId="13" formatCode="0%"/>
    </dxf>
    <dxf>
      <numFmt numFmtId="165" formatCode="&quot;£&quot;#,##0"/>
    </dxf>
    <dxf>
      <numFmt numFmtId="165" formatCode="&quot;£&quot;#,##0"/>
    </dxf>
    <dxf>
      <numFmt numFmtId="164" formatCode="&quot;£&quot;#,##0.0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4" formatCode="&quot;£&quot;#,##0.00"/>
    </dxf>
    <dxf>
      <numFmt numFmtId="165" formatCode="&quot;£&quot;#,##0"/>
    </dxf>
    <dxf>
      <numFmt numFmtId="14" formatCode="0.00%"/>
    </dxf>
    <dxf>
      <numFmt numFmtId="13" formatCode="0%"/>
    </dxf>
    <dxf>
      <numFmt numFmtId="13" formatCode="0%"/>
    </dxf>
    <dxf>
      <numFmt numFmtId="164" formatCode="&quot;£&quot;#,##0.0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 formatCode="0"/>
    </dxf>
    <dxf>
      <numFmt numFmtId="164" formatCode="&quot;£&quot;#,##0.0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4" formatCode="&quot;£&quot;#,##0.00"/>
    </dxf>
    <dxf>
      <numFmt numFmtId="165" formatCode="&quot;£&quot;#,##0"/>
    </dxf>
    <dxf>
      <numFmt numFmtId="165" formatCode="&quot;£&quot;#,##0"/>
    </dxf>
    <dxf>
      <numFmt numFmtId="165" formatCode="&quot;£&quot;#,##0"/>
    </dxf>
    <dxf>
      <numFmt numFmtId="165" formatCode="&quot;£&quot;#,##0"/>
    </dxf>
    <dxf>
      <numFmt numFmtId="13" formatCode="0%"/>
    </dxf>
    <dxf>
      <numFmt numFmtId="13" formatCode="0%"/>
    </dxf>
    <dxf>
      <numFmt numFmtId="13" formatCode="0%"/>
    </dxf>
    <dxf>
      <numFmt numFmtId="165" formatCode="&quot;£&quot;#,##0"/>
    </dxf>
    <dxf>
      <numFmt numFmtId="165" formatCode="&quot;£&quot;#,##0"/>
    </dxf>
    <dxf>
      <numFmt numFmtId="1"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quot;£&quot;#,##0.00"/>
    </dxf>
    <dxf>
      <numFmt numFmtId="165" formatCode="&quot;£&quot;#,##0"/>
    </dxf>
    <dxf>
      <numFmt numFmtId="14" formatCode="0.00%"/>
    </dxf>
    <dxf>
      <numFmt numFmtId="13" formatCode="0%"/>
    </dxf>
    <dxf>
      <numFmt numFmtId="13" formatCode="0%"/>
    </dxf>
    <dxf>
      <numFmt numFmtId="164" formatCode="&quot;£&quot;#,##0.0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 formatCode="0"/>
    </dxf>
    <dxf>
      <numFmt numFmtId="164" formatCode="&quot;£&quot;#,##0.0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quot;£&quot;#,##0.0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3" formatCode="0%"/>
    </dxf>
    <dxf>
      <numFmt numFmtId="13" formatCode="0%"/>
    </dxf>
    <dxf>
      <numFmt numFmtId="13" formatCode="0%"/>
    </dxf>
    <dxf>
      <numFmt numFmtId="164" formatCode="&quot;£&quot;#,##0.00"/>
    </dxf>
    <dxf>
      <numFmt numFmtId="165" formatCode="&quot;£&quot;#,##0"/>
    </dxf>
    <dxf>
      <numFmt numFmtId="14" formatCode="0.00%"/>
    </dxf>
    <dxf>
      <numFmt numFmtId="13" formatCode="0%"/>
    </dxf>
    <dxf>
      <numFmt numFmtId="13" formatCode="0%"/>
    </dxf>
    <dxf>
      <numFmt numFmtId="1" formatCode="0"/>
    </dxf>
    <dxf>
      <numFmt numFmtId="164" formatCode="&quot;£&quot;#,##0.0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quot;£&quot;#,##0.00"/>
    </dxf>
    <dxf>
      <numFmt numFmtId="165" formatCode="&quot;£&quot;#,##0"/>
    </dxf>
    <dxf>
      <numFmt numFmtId="165" formatCode="&quot;£&quot;#,##0"/>
    </dxf>
    <dxf>
      <numFmt numFmtId="165" formatCode="&quot;£&quot;#,##0"/>
    </dxf>
    <dxf>
      <numFmt numFmtId="165" formatCode="&quot;£&quot;#,##0"/>
    </dxf>
    <dxf>
      <numFmt numFmtId="13" formatCode="0%"/>
    </dxf>
    <dxf>
      <numFmt numFmtId="13" formatCode="0%"/>
    </dxf>
    <dxf>
      <numFmt numFmtId="13" formatCode="0%"/>
    </dxf>
    <dxf>
      <numFmt numFmtId="165" formatCode="&quot;£&quot;#,##0"/>
    </dxf>
    <dxf>
      <numFmt numFmtId="165" formatCode="&quot;£&quot;#,##0"/>
    </dxf>
    <dxf>
      <numFmt numFmtId="164" formatCode="&quot;£&quot;#,##0.0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4" formatCode="&quot;£&quot;#,##0.00"/>
    </dxf>
    <dxf>
      <numFmt numFmtId="165" formatCode="&quot;£&quot;#,##0"/>
    </dxf>
    <dxf>
      <numFmt numFmtId="14" formatCode="0.00%"/>
    </dxf>
    <dxf>
      <numFmt numFmtId="13" formatCode="0%"/>
    </dxf>
    <dxf>
      <numFmt numFmtId="13" formatCode="0%"/>
    </dxf>
    <dxf>
      <numFmt numFmtId="164" formatCode="&quot;£&quot;#,##0.0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 formatCode="0"/>
    </dxf>
    <dxf>
      <numFmt numFmtId="164" formatCode="&quot;£&quot;#,##0.0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4" formatCode="&quot;£&quot;#,##0.00"/>
    </dxf>
    <dxf>
      <numFmt numFmtId="165" formatCode="&quot;£&quot;#,##0"/>
    </dxf>
    <dxf>
      <numFmt numFmtId="165" formatCode="&quot;£&quot;#,##0"/>
    </dxf>
    <dxf>
      <numFmt numFmtId="165" formatCode="&quot;£&quot;#,##0"/>
    </dxf>
    <dxf>
      <numFmt numFmtId="165" formatCode="&quot;£&quot;#,##0"/>
    </dxf>
    <dxf>
      <numFmt numFmtId="13" formatCode="0%"/>
    </dxf>
    <dxf>
      <numFmt numFmtId="13" formatCode="0%"/>
    </dxf>
    <dxf>
      <numFmt numFmtId="13" formatCode="0%"/>
    </dxf>
    <dxf>
      <numFmt numFmtId="165" formatCode="&quot;£&quot;#,##0"/>
    </dxf>
    <dxf>
      <numFmt numFmtId="165" formatCode="&quot;£&quot;#,##0"/>
    </dxf>
    <dxf>
      <numFmt numFmtId="1"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quot;£&quot;#,##0.00"/>
    </dxf>
    <dxf>
      <numFmt numFmtId="165" formatCode="&quot;£&quot;#,##0"/>
    </dxf>
    <dxf>
      <numFmt numFmtId="14" formatCode="0.00%"/>
    </dxf>
    <dxf>
      <numFmt numFmtId="13" formatCode="0%"/>
    </dxf>
    <dxf>
      <numFmt numFmtId="13" formatCode="0%"/>
    </dxf>
    <dxf>
      <numFmt numFmtId="164" formatCode="&quot;£&quot;#,##0.0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 formatCode="0"/>
    </dxf>
    <dxf>
      <numFmt numFmtId="164" formatCode="&quot;£&quot;#,##0.0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quot;£&quot;#,##0.0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3" formatCode="0%"/>
    </dxf>
    <dxf>
      <numFmt numFmtId="13" formatCode="0%"/>
    </dxf>
    <dxf>
      <numFmt numFmtId="13" formatCode="0%"/>
    </dxf>
    <dxf>
      <numFmt numFmtId="13" formatCode="0%"/>
    </dxf>
    <dxf>
      <numFmt numFmtId="13" formatCode="0%"/>
    </dxf>
    <dxf>
      <numFmt numFmtId="13" formatCode="0%"/>
    </dxf>
    <dxf>
      <numFmt numFmtId="165" formatCode="&quot;£&quot;#,##0"/>
    </dxf>
    <dxf>
      <numFmt numFmtId="165" formatCode="&quot;£&quot;#,##0"/>
    </dxf>
    <dxf>
      <numFmt numFmtId="165" formatCode="&quot;£&quot;#,##0"/>
    </dxf>
    <dxf>
      <numFmt numFmtId="165" formatCode="&quot;£&quot;#,##0"/>
    </dxf>
    <dxf>
      <numFmt numFmtId="164" formatCode="&quot;£&quot;#,##0.00"/>
    </dxf>
    <dxf>
      <numFmt numFmtId="1"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 formatCode="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4" formatCode="&quot;£&quot;#,##0.00"/>
    </dxf>
    <dxf>
      <numFmt numFmtId="13" formatCode="0%"/>
    </dxf>
    <dxf>
      <numFmt numFmtId="13" formatCode="0%"/>
    </dxf>
    <dxf>
      <numFmt numFmtId="14" formatCode="0.00%"/>
    </dxf>
    <dxf>
      <numFmt numFmtId="165" formatCode="&quot;£&quot;#,##0"/>
    </dxf>
    <dxf>
      <numFmt numFmtId="164" formatCode="&quot;£&quot;#,##0.0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4" formatCode="&quot;£&quot;#,##0.00"/>
    </dxf>
    <dxf>
      <numFmt numFmtId="165" formatCode="&quot;£&quot;#,##0"/>
    </dxf>
    <dxf>
      <numFmt numFmtId="165" formatCode="&quot;£&quot;#,##0"/>
    </dxf>
    <dxf>
      <border diagonalUp="0" diagonalDown="0">
        <left style="thin">
          <color auto="1"/>
        </left>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2" tint="-0.249977111117893"/>
        </patternFill>
      </fill>
      <alignment horizontal="center" vertical="top" textRotation="0" wrapText="0" indent="0" justifyLastLine="0" shrinkToFit="0" readingOrder="0"/>
      <border diagonalUp="0" diagonalDown="0" outline="0">
        <left style="thin">
          <color auto="1"/>
        </left>
        <right style="thin">
          <color auto="1"/>
        </right>
        <top/>
        <bottom/>
      </border>
    </dxf>
    <dxf>
      <numFmt numFmtId="0" formatCode="General"/>
    </dxf>
    <dxf>
      <border diagonalUp="0" diagonalDown="0">
        <left style="thin">
          <color auto="1"/>
        </left>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font>
        <b/>
        <i val="0"/>
        <strike val="0"/>
        <condense val="0"/>
        <extend val="0"/>
        <outline val="0"/>
        <shadow val="0"/>
        <u val="none"/>
        <vertAlign val="baseline"/>
        <sz val="11"/>
        <color auto="1"/>
        <name val="Calibri"/>
        <family val="2"/>
        <scheme val="minor"/>
      </font>
    </dxf>
    <dxf>
      <border outline="0">
        <top style="thin">
          <color auto="1"/>
        </top>
      </border>
    </dxf>
    <dxf>
      <border outline="0">
        <left style="thin">
          <color auto="1"/>
        </left>
        <right style="thin">
          <color auto="1"/>
        </right>
        <top style="thin">
          <color auto="1"/>
        </top>
        <bottom style="thin">
          <color auto="1"/>
        </bottom>
      </border>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9" tint="0.39997558519241921"/>
        </patternFill>
      </fill>
      <alignment horizontal="center" vertical="top" textRotation="0" wrapText="0" indent="0" justifyLastLine="0" shrinkToFit="0" readingOrder="0"/>
      <border diagonalUp="0" diagonalDown="0" outline="0">
        <left style="thin">
          <color auto="1"/>
        </left>
        <right style="thin">
          <color auto="1"/>
        </right>
        <top/>
        <bottom/>
      </border>
    </dxf>
    <dxf>
      <numFmt numFmtId="165" formatCode="&quot;£&quot;#,##0"/>
      <border diagonalUp="0" diagonalDown="0">
        <left style="thin">
          <color auto="1"/>
        </left>
        <right style="thin">
          <color auto="1"/>
        </right>
        <top style="thin">
          <color auto="1"/>
        </top>
        <bottom style="thin">
          <color auto="1"/>
        </bottom>
        <vertical/>
        <horizontal/>
      </border>
    </dxf>
    <dxf>
      <numFmt numFmtId="165" formatCode="&quot;£&quot;#,##0"/>
      <border diagonalUp="0" diagonalDown="0" outline="0">
        <left style="thin">
          <color auto="1"/>
        </left>
        <right/>
        <top style="thin">
          <color auto="1"/>
        </top>
        <bottom style="thin">
          <color auto="1"/>
        </bottom>
      </border>
    </dxf>
    <dxf>
      <numFmt numFmtId="165" formatCode="&quot;£&quot;#,##0"/>
      <border diagonalUp="0" diagonalDown="0" outline="0">
        <left style="thin">
          <color auto="1"/>
        </left>
        <right style="thin">
          <color auto="1"/>
        </right>
        <top style="thin">
          <color auto="1"/>
        </top>
        <bottom style="thin">
          <color auto="1"/>
        </bottom>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border outline="0">
        <bottom style="thin">
          <color auto="1"/>
        </bottom>
      </border>
    </dxf>
    <dxf>
      <font>
        <b/>
        <i val="0"/>
        <strike val="0"/>
        <condense val="0"/>
        <extend val="0"/>
        <outline val="0"/>
        <shadow val="0"/>
        <u val="none"/>
        <vertAlign val="baseline"/>
        <sz val="11"/>
        <color theme="0"/>
        <name val="Calibri"/>
        <family val="2"/>
        <scheme val="minor"/>
      </font>
      <fill>
        <patternFill patternType="solid">
          <fgColor indexed="64"/>
          <bgColor theme="7" tint="-0.249977111117893"/>
        </patternFill>
      </fill>
      <alignment horizontal="center" vertical="top" textRotation="0" wrapText="0" indent="0" justifyLastLine="0" shrinkToFit="0" readingOrder="0"/>
      <border diagonalUp="0" diagonalDown="0" outline="0">
        <left style="thin">
          <color auto="1"/>
        </left>
        <right style="thin">
          <color auto="1"/>
        </right>
        <top/>
        <bottom/>
      </border>
    </dxf>
    <dxf>
      <numFmt numFmtId="0" formatCode="General"/>
      <border diagonalUp="0" diagonalDown="0">
        <left style="thin">
          <color auto="1"/>
        </left>
        <right style="thin">
          <color auto="1"/>
        </right>
        <top style="thin">
          <color auto="1"/>
        </top>
        <bottom style="thin">
          <color auto="1"/>
        </bottom>
        <vertical/>
        <horizontal/>
      </border>
    </dxf>
    <dxf>
      <border diagonalUp="0" diagonalDown="0">
        <left style="thin">
          <color auto="1"/>
        </left>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7" tint="0.39997558519241921"/>
        </patternFill>
      </fill>
      <alignment horizontal="center" vertical="top" textRotation="0" wrapText="0" indent="0" justifyLastLine="0" shrinkToFit="0" readingOrder="0"/>
      <border diagonalUp="0" diagonalDown="0" outline="0">
        <left style="thin">
          <color auto="1"/>
        </left>
        <right style="thin">
          <color auto="1"/>
        </right>
        <top/>
        <bottom/>
      </border>
    </dxf>
    <dxf>
      <numFmt numFmtId="0" formatCode="General"/>
    </dxf>
    <dxf>
      <numFmt numFmtId="165" formatCode="&quot;£&quot;#,##0"/>
      <border diagonalUp="0" diagonalDown="0" outline="0">
        <left style="thin">
          <color auto="1"/>
        </left>
        <right/>
        <top style="thin">
          <color auto="1"/>
        </top>
        <bottom style="thin">
          <color auto="1"/>
        </bottom>
      </border>
    </dxf>
    <dxf>
      <numFmt numFmtId="19" formatCode="dd/mm/yyyy"/>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numFmt numFmtId="165" formatCode="&quot;£&quot;#,##0"/>
      <border diagonalUp="0" diagonalDown="0" outline="0">
        <left style="thin">
          <color auto="1"/>
        </left>
        <right style="thin">
          <color auto="1"/>
        </right>
        <top style="thin">
          <color auto="1"/>
        </top>
        <bottom style="thin">
          <color auto="1"/>
        </bottom>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border outline="0">
        <bottom style="thin">
          <color auto="1"/>
        </bottom>
      </border>
    </dxf>
    <dxf>
      <font>
        <b/>
        <i val="0"/>
        <strike val="0"/>
        <condense val="0"/>
        <extend val="0"/>
        <outline val="0"/>
        <shadow val="0"/>
        <u val="none"/>
        <vertAlign val="baseline"/>
        <sz val="11"/>
        <color theme="0"/>
        <name val="Calibri"/>
        <family val="2"/>
        <scheme val="minor"/>
      </font>
      <fill>
        <patternFill patternType="solid">
          <fgColor indexed="64"/>
          <bgColor rgb="FF00B050"/>
        </patternFill>
      </fill>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colors>
    <mruColors>
      <color rgb="FF9966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pivotCacheDefinition" Target="pivotCache/pivotCacheDefinition14.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microsoft.com/office/2007/relationships/slicerCache" Target="slicerCaches/slicerCache1.xml"/><Relationship Id="rId33"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openxmlformats.org/officeDocument/2006/relationships/pivotCacheDefinition" Target="pivotCache/pivotCacheDefinition13.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theme" Target="theme/theme1.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microsoft.com/office/2007/relationships/slicerCache" Target="slicerCaches/slicerCache3.xml"/><Relationship Id="rId30" Type="http://schemas.openxmlformats.org/officeDocument/2006/relationships/styles" Target="styles.xml"/><Relationship Id="rId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[FEYI CAFE HARMONY CAPSTONE PROJECT.xlsx]Pivot Table!PivotTable8</c:name>
    <c:fmtId val="10"/>
  </c:pivotSource>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800"/>
              <a:t>CUSTOMER</a:t>
            </a:r>
            <a:r>
              <a:rPr lang="en-US" sz="800" baseline="0"/>
              <a:t> SPENDING BY GENDER</a:t>
            </a:r>
            <a:endParaRPr lang="en-US" sz="800"/>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Table'!$G$12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27C-4B3E-9E73-5C0E5E4DDF4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27C-4B3E-9E73-5C0E5E4DDF4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Table'!$F$13:$F$15</c:f>
              <c:strCache>
                <c:ptCount val="2"/>
                <c:pt idx="0">
                  <c:v>Female</c:v>
                </c:pt>
                <c:pt idx="1">
                  <c:v>Male</c:v>
                </c:pt>
              </c:strCache>
            </c:strRef>
          </c:cat>
          <c:val>
            <c:numRef>
              <c:f>'Pivot Table'!$G$13:$G$15</c:f>
              <c:numCache>
                <c:formatCode>0%</c:formatCode>
                <c:ptCount val="2"/>
                <c:pt idx="0">
                  <c:v>0.54194496403877679</c:v>
                </c:pt>
                <c:pt idx="1">
                  <c:v>0.45805503596122321</c:v>
                </c:pt>
              </c:numCache>
            </c:numRef>
          </c:val>
          <c:extLst>
            <c:ext xmlns:c16="http://schemas.microsoft.com/office/drawing/2014/chart" uri="{C3380CC4-5D6E-409C-BE32-E72D297353CC}">
              <c16:uniqueId val="{00000000-90DF-4609-A4FF-CC44FC87A1B0}"/>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[FEYI CAFE HARMONY CAPSTONE PROJECT.xlsx]Pivot Table!PivotTable6</c:name>
    <c:fmtId val="9"/>
  </c:pivotSource>
  <c:chart>
    <c:title>
      <c:tx>
        <c:rich>
          <a:bodyPr rot="0" spcFirstLastPara="1" vertOverflow="ellipsis" vert="horz" wrap="square" anchor="ctr" anchorCtr="1"/>
          <a:lstStyle/>
          <a:p>
            <a:pPr>
              <a:defRPr sz="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800"/>
              <a:t>REVENUE</a:t>
            </a:r>
          </a:p>
        </c:rich>
      </c:tx>
      <c:overlay val="0"/>
      <c:spPr>
        <a:noFill/>
        <a:ln>
          <a:noFill/>
        </a:ln>
        <a:effectLst/>
      </c:spPr>
      <c:txPr>
        <a:bodyPr rot="0" spcFirstLastPara="1" vertOverflow="ellipsis" vert="horz" wrap="square" anchor="ctr" anchorCtr="1"/>
        <a:lstStyle/>
        <a:p>
          <a:pPr>
            <a:defRPr sz="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060487576352732E-2"/>
          <c:y val="0.18817775870482001"/>
          <c:w val="0.89886628587902484"/>
          <c:h val="0.53881479865027271"/>
        </c:manualLayout>
      </c:layout>
      <c:barChart>
        <c:barDir val="col"/>
        <c:grouping val="clustered"/>
        <c:varyColors val="0"/>
        <c:ser>
          <c:idx val="0"/>
          <c:order val="0"/>
          <c:tx>
            <c:strRef>
              <c:f>'Pivot Table'!$G$2</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errBars>
            <c:errBarType val="both"/>
            <c:errValType val="stdErr"/>
            <c:noEndCap val="0"/>
            <c:spPr>
              <a:noFill/>
              <a:ln w="9525" cap="flat" cmpd="sng" algn="ctr">
                <a:solidFill>
                  <a:schemeClr val="lt1">
                    <a:lumMod val="95000"/>
                  </a:schemeClr>
                </a:solidFill>
                <a:round/>
              </a:ln>
              <a:effectLst/>
            </c:spPr>
          </c:errBars>
          <c:cat>
            <c:strRef>
              <c:f>'Pivot Table'!$F$3:$F$9</c:f>
              <c:strCache>
                <c:ptCount val="6"/>
                <c:pt idx="0">
                  <c:v>Muffin</c:v>
                </c:pt>
                <c:pt idx="1">
                  <c:v>Cappuccino</c:v>
                </c:pt>
                <c:pt idx="2">
                  <c:v>Iced Tea</c:v>
                </c:pt>
                <c:pt idx="3">
                  <c:v>Latte</c:v>
                </c:pt>
                <c:pt idx="4">
                  <c:v>Croissant</c:v>
                </c:pt>
                <c:pt idx="5">
                  <c:v>Sandwich</c:v>
                </c:pt>
              </c:strCache>
            </c:strRef>
          </c:cat>
          <c:val>
            <c:numRef>
              <c:f>'Pivot Table'!$G$3:$G$9</c:f>
              <c:numCache>
                <c:formatCode>"£"#,##0</c:formatCode>
                <c:ptCount val="6"/>
                <c:pt idx="0">
                  <c:v>2401.0700000000011</c:v>
                </c:pt>
                <c:pt idx="1">
                  <c:v>2315.0600000000018</c:v>
                </c:pt>
                <c:pt idx="2">
                  <c:v>2234.5600000000004</c:v>
                </c:pt>
                <c:pt idx="3">
                  <c:v>1957.2200000000003</c:v>
                </c:pt>
                <c:pt idx="4">
                  <c:v>1845.26</c:v>
                </c:pt>
                <c:pt idx="5">
                  <c:v>1836.7799999999995</c:v>
                </c:pt>
              </c:numCache>
            </c:numRef>
          </c:val>
          <c:extLst>
            <c:ext xmlns:c16="http://schemas.microsoft.com/office/drawing/2014/chart" uri="{C3380CC4-5D6E-409C-BE32-E72D297353CC}">
              <c16:uniqueId val="{00000000-83B0-4F01-A4C9-97488DE99237}"/>
            </c:ext>
          </c:extLst>
        </c:ser>
        <c:dLbls>
          <c:dLblPos val="outEnd"/>
          <c:showLegendKey val="0"/>
          <c:showVal val="1"/>
          <c:showCatName val="0"/>
          <c:showSerName val="0"/>
          <c:showPercent val="0"/>
          <c:showBubbleSize val="0"/>
        </c:dLbls>
        <c:gapWidth val="100"/>
        <c:overlap val="-24"/>
        <c:axId val="1232783935"/>
        <c:axId val="1232779135"/>
      </c:barChart>
      <c:catAx>
        <c:axId val="12327839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2779135"/>
        <c:crosses val="autoZero"/>
        <c:auto val="1"/>
        <c:lblAlgn val="ctr"/>
        <c:lblOffset val="100"/>
        <c:noMultiLvlLbl val="0"/>
      </c:catAx>
      <c:valAx>
        <c:axId val="1232779135"/>
        <c:scaling>
          <c:orientation val="minMax"/>
        </c:scaling>
        <c:delete val="1"/>
        <c:axPos val="l"/>
        <c:numFmt formatCode="&quot;£&quot;#,##0" sourceLinked="1"/>
        <c:majorTickMark val="none"/>
        <c:minorTickMark val="none"/>
        <c:tickLblPos val="nextTo"/>
        <c:crossAx val="1232783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[FEYI CAFE HARMONY CAPSTONE PROJECT.xlsx]Pivot Table!PivotTable10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a:t>PREFERRED ITEMS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Table'!$G$18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Table'!$F$19:$F$21</c:f>
              <c:strCache>
                <c:ptCount val="2"/>
                <c:pt idx="0">
                  <c:v>Female</c:v>
                </c:pt>
                <c:pt idx="1">
                  <c:v>Male</c:v>
                </c:pt>
              </c:strCache>
            </c:strRef>
          </c:cat>
          <c:val>
            <c:numRef>
              <c:f>'Pivot Table'!$G$19:$G$21</c:f>
              <c:numCache>
                <c:formatCode>General</c:formatCode>
                <c:ptCount val="2"/>
                <c:pt idx="0">
                  <c:v>530</c:v>
                </c:pt>
                <c:pt idx="1">
                  <c:v>473</c:v>
                </c:pt>
              </c:numCache>
            </c:numRef>
          </c:val>
          <c:smooth val="0"/>
          <c:extLst>
            <c:ext xmlns:c16="http://schemas.microsoft.com/office/drawing/2014/chart" uri="{C3380CC4-5D6E-409C-BE32-E72D297353CC}">
              <c16:uniqueId val="{00000000-7E1E-4C87-BBD6-688FD35D5709}"/>
            </c:ext>
          </c:extLst>
        </c:ser>
        <c:dLbls>
          <c:dLblPos val="t"/>
          <c:showLegendKey val="0"/>
          <c:showVal val="1"/>
          <c:showCatName val="0"/>
          <c:showSerName val="0"/>
          <c:showPercent val="0"/>
          <c:showBubbleSize val="0"/>
        </c:dLbls>
        <c:marker val="1"/>
        <c:smooth val="0"/>
        <c:axId val="1232802175"/>
        <c:axId val="1232814655"/>
      </c:lineChart>
      <c:catAx>
        <c:axId val="1232802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814655"/>
        <c:crosses val="autoZero"/>
        <c:auto val="1"/>
        <c:lblAlgn val="ctr"/>
        <c:lblOffset val="100"/>
        <c:noMultiLvlLbl val="0"/>
      </c:catAx>
      <c:valAx>
        <c:axId val="1232814655"/>
        <c:scaling>
          <c:orientation val="minMax"/>
        </c:scaling>
        <c:delete val="1"/>
        <c:axPos val="l"/>
        <c:numFmt formatCode="General" sourceLinked="1"/>
        <c:majorTickMark val="none"/>
        <c:minorTickMark val="none"/>
        <c:tickLblPos val="nextTo"/>
        <c:crossAx val="1232802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[FEYI CAFE HARMONY CAPSTONE PROJECT.xlsx]Pivot Table!PivotTable11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a:t>PREFERRED ITEMS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Table'!$G$23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Table'!$F$24:$F$27</c:f>
              <c:strCache>
                <c:ptCount val="3"/>
                <c:pt idx="0">
                  <c:v>Teen</c:v>
                </c:pt>
                <c:pt idx="1">
                  <c:v>Adult</c:v>
                </c:pt>
                <c:pt idx="2">
                  <c:v>Elder</c:v>
                </c:pt>
              </c:strCache>
            </c:strRef>
          </c:cat>
          <c:val>
            <c:numRef>
              <c:f>'Pivot Table'!$G$24:$G$27</c:f>
              <c:numCache>
                <c:formatCode>0%</c:formatCode>
                <c:ptCount val="3"/>
                <c:pt idx="0">
                  <c:v>1.8943170488534396E-2</c:v>
                </c:pt>
                <c:pt idx="1">
                  <c:v>0.44865403788634095</c:v>
                </c:pt>
                <c:pt idx="2">
                  <c:v>0.53240279162512461</c:v>
                </c:pt>
              </c:numCache>
            </c:numRef>
          </c:val>
          <c:extLst>
            <c:ext xmlns:c16="http://schemas.microsoft.com/office/drawing/2014/chart" uri="{C3380CC4-5D6E-409C-BE32-E72D297353CC}">
              <c16:uniqueId val="{00000000-9F33-41FD-8A55-A3BD4449E8CE}"/>
            </c:ext>
          </c:extLst>
        </c:ser>
        <c:dLbls>
          <c:dLblPos val="outEnd"/>
          <c:showLegendKey val="0"/>
          <c:showVal val="1"/>
          <c:showCatName val="0"/>
          <c:showSerName val="0"/>
          <c:showPercent val="0"/>
          <c:showBubbleSize val="0"/>
        </c:dLbls>
        <c:gapWidth val="182"/>
        <c:axId val="1232789695"/>
        <c:axId val="1232793055"/>
      </c:barChart>
      <c:catAx>
        <c:axId val="1232789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793055"/>
        <c:crosses val="autoZero"/>
        <c:auto val="1"/>
        <c:lblAlgn val="ctr"/>
        <c:lblOffset val="100"/>
        <c:noMultiLvlLbl val="0"/>
      </c:catAx>
      <c:valAx>
        <c:axId val="1232793055"/>
        <c:scaling>
          <c:orientation val="minMax"/>
        </c:scaling>
        <c:delete val="1"/>
        <c:axPos val="b"/>
        <c:numFmt formatCode="0%" sourceLinked="1"/>
        <c:majorTickMark val="none"/>
        <c:minorTickMark val="none"/>
        <c:tickLblPos val="nextTo"/>
        <c:crossAx val="1232789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[FEYI CAFE HARMONY CAPSTONE PROJECT.xlsx]Pivot Table!PivotTable12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800"/>
              <a:t>SALES</a:t>
            </a:r>
            <a:r>
              <a:rPr lang="en-GB" sz="800" baseline="0"/>
              <a:t> ACHIEVED BY LOCATIONS </a:t>
            </a:r>
            <a:endParaRPr lang="en-GB" sz="8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Table'!$G$30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Table'!$F$31:$F$35</c:f>
              <c:strCache>
                <c:ptCount val="4"/>
                <c:pt idx="0">
                  <c:v>Airport</c:v>
                </c:pt>
                <c:pt idx="1">
                  <c:v>Suburbs</c:v>
                </c:pt>
                <c:pt idx="2">
                  <c:v>Downtown</c:v>
                </c:pt>
                <c:pt idx="3">
                  <c:v>Uptown</c:v>
                </c:pt>
              </c:strCache>
            </c:strRef>
          </c:cat>
          <c:val>
            <c:numRef>
              <c:f>'Pivot Table'!$G$31:$G$35</c:f>
              <c:numCache>
                <c:formatCode>"£"#,##0</c:formatCode>
                <c:ptCount val="4"/>
                <c:pt idx="0">
                  <c:v>888757</c:v>
                </c:pt>
                <c:pt idx="1">
                  <c:v>856500</c:v>
                </c:pt>
                <c:pt idx="2">
                  <c:v>835847</c:v>
                </c:pt>
                <c:pt idx="3">
                  <c:v>819989</c:v>
                </c:pt>
              </c:numCache>
            </c:numRef>
          </c:val>
          <c:extLst>
            <c:ext xmlns:c16="http://schemas.microsoft.com/office/drawing/2014/chart" uri="{C3380CC4-5D6E-409C-BE32-E72D297353CC}">
              <c16:uniqueId val="{00000000-85E9-4940-A9EA-9066157373EF}"/>
            </c:ext>
          </c:extLst>
        </c:ser>
        <c:dLbls>
          <c:dLblPos val="outEnd"/>
          <c:showLegendKey val="0"/>
          <c:showVal val="1"/>
          <c:showCatName val="0"/>
          <c:showSerName val="0"/>
          <c:showPercent val="0"/>
          <c:showBubbleSize val="0"/>
        </c:dLbls>
        <c:gapWidth val="182"/>
        <c:axId val="1558515807"/>
        <c:axId val="1558517727"/>
      </c:barChart>
      <c:catAx>
        <c:axId val="15585158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517727"/>
        <c:crosses val="autoZero"/>
        <c:auto val="1"/>
        <c:lblAlgn val="ctr"/>
        <c:lblOffset val="100"/>
        <c:noMultiLvlLbl val="0"/>
      </c:catAx>
      <c:valAx>
        <c:axId val="1558517727"/>
        <c:scaling>
          <c:orientation val="minMax"/>
        </c:scaling>
        <c:delete val="1"/>
        <c:axPos val="b"/>
        <c:numFmt formatCode="&quot;£&quot;#,##0" sourceLinked="1"/>
        <c:majorTickMark val="out"/>
        <c:minorTickMark val="none"/>
        <c:tickLblPos val="nextTo"/>
        <c:crossAx val="1558515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[FEYI CAFE HARMONY CAPSTONE PROJECT.xlsx]Pivot Table!PivotTable13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t>STOCK </a:t>
            </a:r>
            <a:r>
              <a:rPr lang="en-GB" sz="800" b="1"/>
              <a:t>PERFORMANCE </a:t>
            </a:r>
            <a:endParaRPr lang="en-US" sz="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Table'!$G$39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Table'!$F$40:$F$50</c:f>
              <c:strCache>
                <c:ptCount val="10"/>
                <c:pt idx="0">
                  <c:v>Milk</c:v>
                </c:pt>
                <c:pt idx="1">
                  <c:v>Croissant Dough</c:v>
                </c:pt>
                <c:pt idx="2">
                  <c:v>Iced Tea Bags</c:v>
                </c:pt>
                <c:pt idx="3">
                  <c:v>Muffin Mix</c:v>
                </c:pt>
                <c:pt idx="4">
                  <c:v>Tea Bags</c:v>
                </c:pt>
                <c:pt idx="5">
                  <c:v>Juice Concentrate</c:v>
                </c:pt>
                <c:pt idx="6">
                  <c:v>Lemon</c:v>
                </c:pt>
                <c:pt idx="7">
                  <c:v>Coffee Beans</c:v>
                </c:pt>
                <c:pt idx="8">
                  <c:v>Sugar</c:v>
                </c:pt>
                <c:pt idx="9">
                  <c:v>Sandwich Bread</c:v>
                </c:pt>
              </c:strCache>
            </c:strRef>
          </c:cat>
          <c:val>
            <c:numRef>
              <c:f>'Pivot Table'!$G$40:$G$50</c:f>
              <c:numCache>
                <c:formatCode>General</c:formatCode>
                <c:ptCount val="10"/>
                <c:pt idx="0">
                  <c:v>79</c:v>
                </c:pt>
                <c:pt idx="1">
                  <c:v>74</c:v>
                </c:pt>
                <c:pt idx="2">
                  <c:v>74</c:v>
                </c:pt>
                <c:pt idx="3">
                  <c:v>66</c:v>
                </c:pt>
                <c:pt idx="4">
                  <c:v>31</c:v>
                </c:pt>
                <c:pt idx="5">
                  <c:v>0</c:v>
                </c:pt>
                <c:pt idx="6">
                  <c:v>-13</c:v>
                </c:pt>
                <c:pt idx="7">
                  <c:v>-27</c:v>
                </c:pt>
                <c:pt idx="8">
                  <c:v>-35</c:v>
                </c:pt>
                <c:pt idx="9">
                  <c:v>-45</c:v>
                </c:pt>
              </c:numCache>
            </c:numRef>
          </c:val>
          <c:smooth val="0"/>
          <c:extLst>
            <c:ext xmlns:c16="http://schemas.microsoft.com/office/drawing/2014/chart" uri="{C3380CC4-5D6E-409C-BE32-E72D297353CC}">
              <c16:uniqueId val="{00000000-EB04-4C1C-84AC-E90F384EB6ED}"/>
            </c:ext>
          </c:extLst>
        </c:ser>
        <c:dLbls>
          <c:dLblPos val="t"/>
          <c:showLegendKey val="0"/>
          <c:showVal val="1"/>
          <c:showCatName val="0"/>
          <c:showSerName val="0"/>
          <c:showPercent val="0"/>
          <c:showBubbleSize val="0"/>
        </c:dLbls>
        <c:marker val="1"/>
        <c:smooth val="0"/>
        <c:axId val="480654767"/>
        <c:axId val="480652367"/>
      </c:lineChart>
      <c:catAx>
        <c:axId val="4806547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652367"/>
        <c:crosses val="autoZero"/>
        <c:auto val="1"/>
        <c:lblAlgn val="ctr"/>
        <c:lblOffset val="100"/>
        <c:noMultiLvlLbl val="0"/>
      </c:catAx>
      <c:valAx>
        <c:axId val="480652367"/>
        <c:scaling>
          <c:orientation val="minMax"/>
        </c:scaling>
        <c:delete val="1"/>
        <c:axPos val="l"/>
        <c:numFmt formatCode="General" sourceLinked="1"/>
        <c:majorTickMark val="out"/>
        <c:minorTickMark val="none"/>
        <c:tickLblPos val="nextTo"/>
        <c:crossAx val="48065476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[FEYI CAFE HARMONY CAPSTONE PROJECT.xlsx]Pivot Table!PivotTable14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800"/>
              <a:t>SALES</a:t>
            </a:r>
            <a:r>
              <a:rPr lang="en-GB" sz="800" baseline="0"/>
              <a:t> PERFORMANCE</a:t>
            </a:r>
            <a:endParaRPr lang="en-GB" sz="8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Table'!$G$53</c:f>
              <c:strCache>
                <c:ptCount val="1"/>
                <c:pt idx="0">
                  <c:v>Average of Sales_Achieved</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Table'!$F$54:$F$61</c:f>
              <c:strCache>
                <c:ptCount val="7"/>
                <c:pt idx="0">
                  <c:v>Daniel Anderson</c:v>
                </c:pt>
                <c:pt idx="1">
                  <c:v>Daniel Clark</c:v>
                </c:pt>
                <c:pt idx="2">
                  <c:v>Daniel Green</c:v>
                </c:pt>
                <c:pt idx="3">
                  <c:v>Daniel Brown</c:v>
                </c:pt>
                <c:pt idx="4">
                  <c:v>Daniel Hall</c:v>
                </c:pt>
                <c:pt idx="5">
                  <c:v>Daniel Harris</c:v>
                </c:pt>
                <c:pt idx="6">
                  <c:v>Daniel Jackson</c:v>
                </c:pt>
              </c:strCache>
            </c:strRef>
          </c:cat>
          <c:val>
            <c:numRef>
              <c:f>'Pivot Table'!$G$54:$G$61</c:f>
              <c:numCache>
                <c:formatCode>0%</c:formatCode>
                <c:ptCount val="7"/>
                <c:pt idx="0">
                  <c:v>0.66813116159451358</c:v>
                </c:pt>
                <c:pt idx="1">
                  <c:v>0.77681097299614232</c:v>
                </c:pt>
                <c:pt idx="2">
                  <c:v>0.81150878696956719</c:v>
                </c:pt>
                <c:pt idx="3">
                  <c:v>0.95585083583369057</c:v>
                </c:pt>
                <c:pt idx="4">
                  <c:v>1.0256643806258037</c:v>
                </c:pt>
                <c:pt idx="5">
                  <c:v>1.4339369909987141</c:v>
                </c:pt>
                <c:pt idx="6">
                  <c:v>1.6300900128589801</c:v>
                </c:pt>
              </c:numCache>
            </c:numRef>
          </c:val>
          <c:extLst>
            <c:ext xmlns:c16="http://schemas.microsoft.com/office/drawing/2014/chart" uri="{C3380CC4-5D6E-409C-BE32-E72D297353CC}">
              <c16:uniqueId val="{00000000-9A9D-4765-B74A-9D249E7F5516}"/>
            </c:ext>
          </c:extLst>
        </c:ser>
        <c:ser>
          <c:idx val="1"/>
          <c:order val="1"/>
          <c:tx>
            <c:strRef>
              <c:f>'Pivot Table'!$H$53</c:f>
              <c:strCache>
                <c:ptCount val="1"/>
                <c:pt idx="0">
                  <c:v>Average of Sales_Target</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Table'!$F$54:$F$61</c:f>
              <c:strCache>
                <c:ptCount val="7"/>
                <c:pt idx="0">
                  <c:v>Daniel Anderson</c:v>
                </c:pt>
                <c:pt idx="1">
                  <c:v>Daniel Clark</c:v>
                </c:pt>
                <c:pt idx="2">
                  <c:v>Daniel Green</c:v>
                </c:pt>
                <c:pt idx="3">
                  <c:v>Daniel Brown</c:v>
                </c:pt>
                <c:pt idx="4">
                  <c:v>Daniel Hall</c:v>
                </c:pt>
                <c:pt idx="5">
                  <c:v>Daniel Harris</c:v>
                </c:pt>
                <c:pt idx="6">
                  <c:v>Daniel Jackson</c:v>
                </c:pt>
              </c:strCache>
            </c:strRef>
          </c:cat>
          <c:val>
            <c:numRef>
              <c:f>'Pivot Table'!$H$54:$H$61</c:f>
              <c:numCache>
                <c:formatCode>0%</c:formatCode>
                <c:ptCount val="7"/>
                <c:pt idx="0">
                  <c:v>0.82192302202768919</c:v>
                </c:pt>
                <c:pt idx="1">
                  <c:v>0.91430610400114187</c:v>
                </c:pt>
                <c:pt idx="2">
                  <c:v>1.2449846963858098</c:v>
                </c:pt>
                <c:pt idx="3">
                  <c:v>1.1709405775726722</c:v>
                </c:pt>
                <c:pt idx="4">
                  <c:v>0.95829963366477944</c:v>
                </c:pt>
                <c:pt idx="5">
                  <c:v>0.81492934963604358</c:v>
                </c:pt>
                <c:pt idx="6">
                  <c:v>1.0561555418113771</c:v>
                </c:pt>
              </c:numCache>
            </c:numRef>
          </c:val>
          <c:extLst>
            <c:ext xmlns:c16="http://schemas.microsoft.com/office/drawing/2014/chart" uri="{C3380CC4-5D6E-409C-BE32-E72D297353CC}">
              <c16:uniqueId val="{00000001-9A9D-4765-B74A-9D249E7F5516}"/>
            </c:ext>
          </c:extLst>
        </c:ser>
        <c:dLbls>
          <c:showLegendKey val="0"/>
          <c:showVal val="1"/>
          <c:showCatName val="0"/>
          <c:showSerName val="0"/>
          <c:showPercent val="0"/>
          <c:showBubbleSize val="0"/>
        </c:dLbls>
        <c:gapWidth val="150"/>
        <c:shape val="box"/>
        <c:axId val="1229143055"/>
        <c:axId val="1229143535"/>
        <c:axId val="0"/>
      </c:bar3DChart>
      <c:catAx>
        <c:axId val="12291430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143535"/>
        <c:crosses val="autoZero"/>
        <c:auto val="1"/>
        <c:lblAlgn val="ctr"/>
        <c:lblOffset val="100"/>
        <c:noMultiLvlLbl val="0"/>
      </c:catAx>
      <c:valAx>
        <c:axId val="1229143535"/>
        <c:scaling>
          <c:orientation val="minMax"/>
        </c:scaling>
        <c:delete val="1"/>
        <c:axPos val="l"/>
        <c:numFmt formatCode="0%" sourceLinked="1"/>
        <c:majorTickMark val="none"/>
        <c:minorTickMark val="none"/>
        <c:tickLblPos val="nextTo"/>
        <c:crossAx val="1229143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[FEYI CAFE HARMONY CAPSTONE PROJECT.xlsx]Pivot Table!PivotTable15</c:name>
    <c:fmtId val="0"/>
  </c:pivotSource>
  <c:chart>
    <c:title>
      <c:tx>
        <c:rich>
          <a:bodyPr rot="0" spcFirstLastPara="1" vertOverflow="ellipsis" vert="horz" wrap="square" anchor="ctr" anchorCtr="1"/>
          <a:lstStyle/>
          <a:p>
            <a:pPr>
              <a:defRPr sz="800" b="1" i="0" u="none" strike="noStrike" kern="1200" cap="all" spc="120" normalizeH="0" baseline="0">
                <a:solidFill>
                  <a:schemeClr val="tx1">
                    <a:lumMod val="65000"/>
                    <a:lumOff val="35000"/>
                  </a:schemeClr>
                </a:solidFill>
                <a:latin typeface="+mn-lt"/>
                <a:ea typeface="+mn-ea"/>
                <a:cs typeface="+mn-cs"/>
              </a:defRPr>
            </a:pPr>
            <a:r>
              <a:rPr lang="en-GB" sz="800"/>
              <a:t>SALES PERFORMANCE BY LOCATION</a:t>
            </a:r>
          </a:p>
        </c:rich>
      </c:tx>
      <c:overlay val="0"/>
      <c:spPr>
        <a:noFill/>
        <a:ln>
          <a:noFill/>
        </a:ln>
        <a:effectLst/>
      </c:spPr>
      <c:txPr>
        <a:bodyPr rot="0" spcFirstLastPara="1" vertOverflow="ellipsis" vert="horz" wrap="square" anchor="ctr" anchorCtr="1"/>
        <a:lstStyle/>
        <a:p>
          <a:pPr>
            <a:defRPr sz="800" b="1" i="0" u="none" strike="noStrike" kern="1200" cap="all" spc="120" normalizeH="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Table'!$H$67</c:f>
              <c:strCache>
                <c:ptCount val="1"/>
                <c:pt idx="0">
                  <c:v>Sum of Sales_Target</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errBars>
            <c:errBarType val="both"/>
            <c:errValType val="stdErr"/>
            <c:noEndCap val="0"/>
            <c:spPr>
              <a:noFill/>
              <a:ln w="9525">
                <a:solidFill>
                  <a:schemeClr val="tx1">
                    <a:lumMod val="65000"/>
                    <a:lumOff val="35000"/>
                  </a:schemeClr>
                </a:solidFill>
                <a:round/>
              </a:ln>
              <a:effectLst/>
            </c:spPr>
          </c:errBars>
          <c:cat>
            <c:strRef>
              <c:f>'Pivot Table'!$G$68:$G$72</c:f>
              <c:strCache>
                <c:ptCount val="4"/>
                <c:pt idx="0">
                  <c:v>Airport</c:v>
                </c:pt>
                <c:pt idx="1">
                  <c:v>Suburbs</c:v>
                </c:pt>
                <c:pt idx="2">
                  <c:v>Downtown</c:v>
                </c:pt>
                <c:pt idx="3">
                  <c:v>Uptown</c:v>
                </c:pt>
              </c:strCache>
            </c:strRef>
          </c:cat>
          <c:val>
            <c:numRef>
              <c:f>'Pivot Table'!$H$68:$H$72</c:f>
              <c:numCache>
                <c:formatCode>"£"#,##0</c:formatCode>
                <c:ptCount val="4"/>
                <c:pt idx="0">
                  <c:v>793071</c:v>
                </c:pt>
                <c:pt idx="1">
                  <c:v>720373</c:v>
                </c:pt>
                <c:pt idx="2">
                  <c:v>702696</c:v>
                </c:pt>
                <c:pt idx="3">
                  <c:v>768212</c:v>
                </c:pt>
              </c:numCache>
            </c:numRef>
          </c:val>
          <c:extLst>
            <c:ext xmlns:c16="http://schemas.microsoft.com/office/drawing/2014/chart" uri="{C3380CC4-5D6E-409C-BE32-E72D297353CC}">
              <c16:uniqueId val="{00000000-8D7C-419C-BD32-A8C22C55B7DB}"/>
            </c:ext>
          </c:extLst>
        </c:ser>
        <c:ser>
          <c:idx val="1"/>
          <c:order val="1"/>
          <c:tx>
            <c:strRef>
              <c:f>'Pivot Table'!$I$67</c:f>
              <c:strCache>
                <c:ptCount val="1"/>
                <c:pt idx="0">
                  <c:v>Sum of Sales_Achieved</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errBars>
            <c:errBarType val="both"/>
            <c:errValType val="stdErr"/>
            <c:noEndCap val="0"/>
            <c:spPr>
              <a:noFill/>
              <a:ln w="9525">
                <a:solidFill>
                  <a:schemeClr val="tx1">
                    <a:lumMod val="65000"/>
                    <a:lumOff val="35000"/>
                  </a:schemeClr>
                </a:solidFill>
                <a:round/>
              </a:ln>
              <a:effectLst/>
            </c:spPr>
          </c:errBars>
          <c:cat>
            <c:strRef>
              <c:f>'Pivot Table'!$G$68:$G$72</c:f>
              <c:strCache>
                <c:ptCount val="4"/>
                <c:pt idx="0">
                  <c:v>Airport</c:v>
                </c:pt>
                <c:pt idx="1">
                  <c:v>Suburbs</c:v>
                </c:pt>
                <c:pt idx="2">
                  <c:v>Downtown</c:v>
                </c:pt>
                <c:pt idx="3">
                  <c:v>Uptown</c:v>
                </c:pt>
              </c:strCache>
            </c:strRef>
          </c:cat>
          <c:val>
            <c:numRef>
              <c:f>'Pivot Table'!$I$68:$I$72</c:f>
              <c:numCache>
                <c:formatCode>"£"#,##0</c:formatCode>
                <c:ptCount val="4"/>
                <c:pt idx="0">
                  <c:v>888757</c:v>
                </c:pt>
                <c:pt idx="1">
                  <c:v>856500</c:v>
                </c:pt>
                <c:pt idx="2">
                  <c:v>835847</c:v>
                </c:pt>
                <c:pt idx="3">
                  <c:v>819989</c:v>
                </c:pt>
              </c:numCache>
            </c:numRef>
          </c:val>
          <c:extLst>
            <c:ext xmlns:c16="http://schemas.microsoft.com/office/drawing/2014/chart" uri="{C3380CC4-5D6E-409C-BE32-E72D297353CC}">
              <c16:uniqueId val="{00000001-8D7C-419C-BD32-A8C22C55B7DB}"/>
            </c:ext>
          </c:extLst>
        </c:ser>
        <c:dLbls>
          <c:dLblPos val="outEnd"/>
          <c:showLegendKey val="0"/>
          <c:showVal val="1"/>
          <c:showCatName val="0"/>
          <c:showSerName val="0"/>
          <c:showPercent val="0"/>
          <c:showBubbleSize val="0"/>
        </c:dLbls>
        <c:gapWidth val="444"/>
        <c:overlap val="-90"/>
        <c:axId val="358964687"/>
        <c:axId val="358963727"/>
      </c:barChart>
      <c:catAx>
        <c:axId val="3589646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358963727"/>
        <c:crosses val="autoZero"/>
        <c:auto val="1"/>
        <c:lblAlgn val="ctr"/>
        <c:lblOffset val="100"/>
        <c:noMultiLvlLbl val="0"/>
      </c:catAx>
      <c:valAx>
        <c:axId val="358963727"/>
        <c:scaling>
          <c:orientation val="minMax"/>
        </c:scaling>
        <c:delete val="1"/>
        <c:axPos val="l"/>
        <c:numFmt formatCode="&quot;£&quot;#,##0" sourceLinked="1"/>
        <c:majorTickMark val="none"/>
        <c:minorTickMark val="none"/>
        <c:tickLblPos val="nextTo"/>
        <c:crossAx val="358964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[FEYI CAFE HARMONY CAPSTONE PROJECT.xlsx]Pivot Table!PivotTable16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800"/>
              <a:t>CUSTOMER'S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Table'!$G$75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'Pivot Table'!$F$76:$F$81</c:f>
              <c:strCache>
                <c:ptCount val="5"/>
                <c:pt idx="0">
                  <c:v>1</c:v>
                </c:pt>
                <c:pt idx="1">
                  <c:v>2</c:v>
                </c:pt>
                <c:pt idx="2">
                  <c:v>3</c:v>
                </c:pt>
                <c:pt idx="3">
                  <c:v>4</c:v>
                </c:pt>
                <c:pt idx="4">
                  <c:v>5</c:v>
                </c:pt>
              </c:strCache>
            </c:strRef>
          </c:cat>
          <c:val>
            <c:numRef>
              <c:f>'Pivot Table'!$G$76:$G$81</c:f>
              <c:numCache>
                <c:formatCode>General</c:formatCode>
                <c:ptCount val="5"/>
                <c:pt idx="0">
                  <c:v>190</c:v>
                </c:pt>
                <c:pt idx="1">
                  <c:v>188</c:v>
                </c:pt>
                <c:pt idx="2">
                  <c:v>206</c:v>
                </c:pt>
                <c:pt idx="3">
                  <c:v>217</c:v>
                </c:pt>
                <c:pt idx="4">
                  <c:v>199</c:v>
                </c:pt>
              </c:numCache>
            </c:numRef>
          </c:val>
          <c:smooth val="0"/>
          <c:extLst>
            <c:ext xmlns:c16="http://schemas.microsoft.com/office/drawing/2014/chart" uri="{C3380CC4-5D6E-409C-BE32-E72D297353CC}">
              <c16:uniqueId val="{00000000-EDD3-49D6-8205-E8896712F30B}"/>
            </c:ext>
          </c:extLst>
        </c:ser>
        <c:dLbls>
          <c:dLblPos val="t"/>
          <c:showLegendKey val="0"/>
          <c:showVal val="1"/>
          <c:showCatName val="0"/>
          <c:showSerName val="0"/>
          <c:showPercent val="0"/>
          <c:showBubbleSize val="0"/>
        </c:dLbls>
        <c:marker val="1"/>
        <c:smooth val="0"/>
        <c:axId val="1572181663"/>
        <c:axId val="1572185023"/>
      </c:lineChart>
      <c:catAx>
        <c:axId val="157218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185023"/>
        <c:crosses val="autoZero"/>
        <c:auto val="1"/>
        <c:lblAlgn val="ctr"/>
        <c:lblOffset val="100"/>
        <c:noMultiLvlLbl val="0"/>
      </c:catAx>
      <c:valAx>
        <c:axId val="1572185023"/>
        <c:scaling>
          <c:orientation val="minMax"/>
        </c:scaling>
        <c:delete val="1"/>
        <c:axPos val="l"/>
        <c:numFmt formatCode="General" sourceLinked="1"/>
        <c:majorTickMark val="none"/>
        <c:minorTickMark val="none"/>
        <c:tickLblPos val="nextTo"/>
        <c:crossAx val="157218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[FEYI CAFE HARMONY CAPSTONE PROJECT.xlsx]Pivot Table!PivotTable6</c:name>
    <c:fmtId val="17"/>
  </c:pivotSource>
  <c:chart>
    <c:title>
      <c:tx>
        <c:rich>
          <a:bodyPr rot="0" spcFirstLastPara="1" vertOverflow="ellipsis" vert="horz" wrap="square" anchor="ctr" anchorCtr="1"/>
          <a:lstStyle/>
          <a:p>
            <a:pPr>
              <a:defRPr sz="8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800">
                <a:solidFill>
                  <a:schemeClr val="bg1"/>
                </a:solidFill>
              </a:rPr>
              <a:t>TOTAL REVENUE</a:t>
            </a:r>
          </a:p>
        </c:rich>
      </c:tx>
      <c:overlay val="0"/>
      <c:spPr>
        <a:noFill/>
        <a:ln>
          <a:noFill/>
        </a:ln>
        <a:effectLst/>
      </c:spPr>
      <c:txPr>
        <a:bodyPr rot="0" spcFirstLastPara="1" vertOverflow="ellipsis" vert="horz" wrap="square" anchor="ctr" anchorCtr="1"/>
        <a:lstStyle/>
        <a:p>
          <a:pPr>
            <a:defRPr sz="8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20000"/>
              <a:lumOff val="8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060487576352732E-2"/>
          <c:y val="0.18817775870482001"/>
          <c:w val="0.89886628587902484"/>
          <c:h val="0.53881479865027271"/>
        </c:manualLayout>
      </c:layout>
      <c:barChart>
        <c:barDir val="col"/>
        <c:grouping val="clustered"/>
        <c:varyColors val="0"/>
        <c:ser>
          <c:idx val="0"/>
          <c:order val="0"/>
          <c:tx>
            <c:strRef>
              <c:f>'Pivot Table'!$G$2</c:f>
              <c:strCache>
                <c:ptCount val="1"/>
                <c:pt idx="0">
                  <c:v>Total</c:v>
                </c:pt>
              </c:strCache>
            </c:strRef>
          </c:tx>
          <c:spPr>
            <a:solidFill>
              <a:schemeClr val="accent2">
                <a:lumMod val="20000"/>
                <a:lumOff val="8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errBars>
            <c:errBarType val="both"/>
            <c:errValType val="stdErr"/>
            <c:noEndCap val="0"/>
            <c:spPr>
              <a:noFill/>
              <a:ln w="9525" cap="flat" cmpd="sng" algn="ctr">
                <a:solidFill>
                  <a:schemeClr val="lt1">
                    <a:lumMod val="95000"/>
                  </a:schemeClr>
                </a:solidFill>
                <a:round/>
              </a:ln>
              <a:effectLst/>
            </c:spPr>
          </c:errBars>
          <c:cat>
            <c:strRef>
              <c:f>'Pivot Table'!$F$3:$F$9</c:f>
              <c:strCache>
                <c:ptCount val="6"/>
                <c:pt idx="0">
                  <c:v>Muffin</c:v>
                </c:pt>
                <c:pt idx="1">
                  <c:v>Cappuccino</c:v>
                </c:pt>
                <c:pt idx="2">
                  <c:v>Iced Tea</c:v>
                </c:pt>
                <c:pt idx="3">
                  <c:v>Latte</c:v>
                </c:pt>
                <c:pt idx="4">
                  <c:v>Croissant</c:v>
                </c:pt>
                <c:pt idx="5">
                  <c:v>Sandwich</c:v>
                </c:pt>
              </c:strCache>
            </c:strRef>
          </c:cat>
          <c:val>
            <c:numRef>
              <c:f>'Pivot Table'!$G$3:$G$9</c:f>
              <c:numCache>
                <c:formatCode>"£"#,##0</c:formatCode>
                <c:ptCount val="6"/>
                <c:pt idx="0">
                  <c:v>2401.0700000000011</c:v>
                </c:pt>
                <c:pt idx="1">
                  <c:v>2315.0600000000018</c:v>
                </c:pt>
                <c:pt idx="2">
                  <c:v>2234.5600000000004</c:v>
                </c:pt>
                <c:pt idx="3">
                  <c:v>1957.2200000000003</c:v>
                </c:pt>
                <c:pt idx="4">
                  <c:v>1845.26</c:v>
                </c:pt>
                <c:pt idx="5">
                  <c:v>1836.7799999999995</c:v>
                </c:pt>
              </c:numCache>
            </c:numRef>
          </c:val>
          <c:extLst>
            <c:ext xmlns:c16="http://schemas.microsoft.com/office/drawing/2014/chart" uri="{C3380CC4-5D6E-409C-BE32-E72D297353CC}">
              <c16:uniqueId val="{00000000-6093-4E20-8BCF-8569B0ECEB61}"/>
            </c:ext>
          </c:extLst>
        </c:ser>
        <c:dLbls>
          <c:dLblPos val="outEnd"/>
          <c:showLegendKey val="0"/>
          <c:showVal val="1"/>
          <c:showCatName val="0"/>
          <c:showSerName val="0"/>
          <c:showPercent val="0"/>
          <c:showBubbleSize val="0"/>
        </c:dLbls>
        <c:gapWidth val="100"/>
        <c:overlap val="-24"/>
        <c:axId val="1232783935"/>
        <c:axId val="1232779135"/>
      </c:barChart>
      <c:catAx>
        <c:axId val="12327839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32779135"/>
        <c:crosses val="autoZero"/>
        <c:auto val="1"/>
        <c:lblAlgn val="ctr"/>
        <c:lblOffset val="100"/>
        <c:noMultiLvlLbl val="0"/>
      </c:catAx>
      <c:valAx>
        <c:axId val="1232779135"/>
        <c:scaling>
          <c:orientation val="minMax"/>
        </c:scaling>
        <c:delete val="1"/>
        <c:axPos val="l"/>
        <c:numFmt formatCode="&quot;£&quot;#,##0" sourceLinked="1"/>
        <c:majorTickMark val="none"/>
        <c:minorTickMark val="none"/>
        <c:tickLblPos val="nextTo"/>
        <c:crossAx val="1232783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[FEYI CAFE HARMONY CAPSTONE PROJECT.xlsx]Pivot Table!PivotTable8</c:name>
    <c:fmtId val="15"/>
  </c:pivotSource>
  <c:chart>
    <c:title>
      <c:tx>
        <c:rich>
          <a:bodyPr rot="0" spcFirstLastPara="1" vertOverflow="ellipsis" vert="horz" wrap="square" anchor="ctr" anchorCtr="1"/>
          <a:lstStyle/>
          <a:p>
            <a:pPr algn="ctr">
              <a:defRPr sz="800" b="1" i="0" u="none" strike="noStrike" kern="1200" spc="0" baseline="0">
                <a:solidFill>
                  <a:schemeClr val="bg1"/>
                </a:solidFill>
                <a:latin typeface="+mn-lt"/>
                <a:ea typeface="+mn-ea"/>
                <a:cs typeface="+mn-cs"/>
              </a:defRPr>
            </a:pPr>
            <a:r>
              <a:rPr lang="en-US" sz="800" b="1">
                <a:solidFill>
                  <a:schemeClr val="bg1"/>
                </a:solidFill>
              </a:rPr>
              <a:t>CUSTOMER</a:t>
            </a:r>
            <a:r>
              <a:rPr lang="en-US" sz="800" b="1" baseline="0">
                <a:solidFill>
                  <a:schemeClr val="bg1"/>
                </a:solidFill>
              </a:rPr>
              <a:t> SPENDING BY GENDER</a:t>
            </a:r>
            <a:endParaRPr lang="en-US" sz="800" b="1">
              <a:solidFill>
                <a:schemeClr val="bg1"/>
              </a:solidFill>
            </a:endParaRPr>
          </a:p>
        </c:rich>
      </c:tx>
      <c:layout>
        <c:manualLayout>
          <c:xMode val="edge"/>
          <c:yMode val="edge"/>
          <c:x val="0.20141881695528097"/>
          <c:y val="2.606776425674064E-3"/>
        </c:manualLayout>
      </c:layout>
      <c:overlay val="0"/>
      <c:spPr>
        <a:noFill/>
        <a:ln>
          <a:noFill/>
        </a:ln>
        <a:effectLst/>
      </c:spPr>
      <c:txPr>
        <a:bodyPr rot="0" spcFirstLastPara="1" vertOverflow="ellipsis" vert="horz" wrap="square" anchor="ctr" anchorCtr="1"/>
        <a:lstStyle/>
        <a:p>
          <a:pPr algn="ctr">
            <a:defRPr sz="8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a:sp3d contourW="25400">
            <a:contourClr>
              <a:schemeClr val="lt1"/>
            </a:contourClr>
          </a:sp3d>
        </c:spPr>
      </c:pivotFmt>
      <c:pivotFmt>
        <c:idx val="2"/>
        <c:spPr>
          <a:solidFill>
            <a:schemeClr val="accent6"/>
          </a:solidFill>
          <a:ln w="19050">
            <a:solidFill>
              <a:schemeClr val="lt1"/>
            </a:solidFill>
          </a:ln>
          <a:effectLst/>
          <a:sp3d contourW="25400">
            <a:contourClr>
              <a:schemeClr val="lt1"/>
            </a:contourClr>
          </a:sp3d>
        </c:spPr>
      </c:pivotFmt>
      <c:pivotFmt>
        <c:idx val="3"/>
        <c:spPr>
          <a:solidFill>
            <a:schemeClr val="accent6"/>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a:sp3d contourW="25400">
            <a:contourClr>
              <a:schemeClr val="lt1"/>
            </a:contourClr>
          </a:sp3d>
        </c:spPr>
      </c:pivotFmt>
      <c:pivotFmt>
        <c:idx val="5"/>
        <c:spPr>
          <a:solidFill>
            <a:schemeClr val="accent6"/>
          </a:solidFill>
          <a:ln w="19050">
            <a:solidFill>
              <a:schemeClr val="lt1"/>
            </a:solidFill>
          </a:ln>
          <a:effectLst/>
          <a:sp3d contourW="25400">
            <a:contourClr>
              <a:schemeClr val="lt1"/>
            </a:contourClr>
          </a:sp3d>
        </c:spPr>
      </c:pivotFmt>
      <c:pivotFmt>
        <c:idx val="6"/>
        <c:spPr>
          <a:solidFill>
            <a:schemeClr val="accent6"/>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ysClr val="windowText" lastClr="000000"/>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6">
              <a:tint val="77000"/>
            </a:schemeClr>
          </a:solidFill>
          <a:ln w="19050">
            <a:noFill/>
          </a:ln>
          <a:effectLst/>
        </c:spPr>
      </c:pivotFmt>
      <c:pivotFmt>
        <c:idx val="8"/>
        <c:spPr>
          <a:solidFill>
            <a:schemeClr val="accent6">
              <a:shade val="76000"/>
            </a:schemeClr>
          </a:solidFill>
          <a:ln w="19050">
            <a:noFill/>
          </a:ln>
          <a:effectLst/>
        </c:spPr>
      </c:pivotFmt>
    </c:pivotFmts>
    <c:plotArea>
      <c:layout>
        <c:manualLayout>
          <c:layoutTarget val="inner"/>
          <c:xMode val="edge"/>
          <c:yMode val="edge"/>
          <c:x val="0"/>
          <c:y val="0.1584047945423826"/>
          <c:w val="0.92868502442887235"/>
          <c:h val="0.82560224000340043"/>
        </c:manualLayout>
      </c:layout>
      <c:pieChart>
        <c:varyColors val="1"/>
        <c:ser>
          <c:idx val="0"/>
          <c:order val="0"/>
          <c:tx>
            <c:strRef>
              <c:f>'Pivot Table'!$G$12</c:f>
              <c:strCache>
                <c:ptCount val="1"/>
                <c:pt idx="0">
                  <c:v>Total</c:v>
                </c:pt>
              </c:strCache>
            </c:strRef>
          </c:tx>
          <c:spPr>
            <a:ln>
              <a:noFill/>
            </a:ln>
          </c:spPr>
          <c:dPt>
            <c:idx val="0"/>
            <c:bubble3D val="0"/>
            <c:spPr>
              <a:solidFill>
                <a:schemeClr val="accent6">
                  <a:tint val="77000"/>
                </a:schemeClr>
              </a:solidFill>
              <a:ln w="19050">
                <a:noFill/>
              </a:ln>
              <a:effectLst/>
            </c:spPr>
            <c:extLst>
              <c:ext xmlns:c16="http://schemas.microsoft.com/office/drawing/2014/chart" uri="{C3380CC4-5D6E-409C-BE32-E72D297353CC}">
                <c16:uniqueId val="{00000001-C92C-4713-951F-17725A5BAE21}"/>
              </c:ext>
            </c:extLst>
          </c:dPt>
          <c:dPt>
            <c:idx val="1"/>
            <c:bubble3D val="0"/>
            <c:spPr>
              <a:solidFill>
                <a:schemeClr val="accent6">
                  <a:shade val="76000"/>
                </a:schemeClr>
              </a:solidFill>
              <a:ln w="19050">
                <a:noFill/>
              </a:ln>
              <a:effectLst/>
            </c:spPr>
            <c:extLst>
              <c:ext xmlns:c16="http://schemas.microsoft.com/office/drawing/2014/chart" uri="{C3380CC4-5D6E-409C-BE32-E72D297353CC}">
                <c16:uniqueId val="{00000003-C92C-4713-951F-17725A5BAE21}"/>
              </c:ext>
            </c:extLst>
          </c:dPt>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ysClr val="windowText" lastClr="000000"/>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Table'!$F$13:$F$15</c:f>
              <c:strCache>
                <c:ptCount val="2"/>
                <c:pt idx="0">
                  <c:v>Female</c:v>
                </c:pt>
                <c:pt idx="1">
                  <c:v>Male</c:v>
                </c:pt>
              </c:strCache>
            </c:strRef>
          </c:cat>
          <c:val>
            <c:numRef>
              <c:f>'Pivot Table'!$G$13:$G$15</c:f>
              <c:numCache>
                <c:formatCode>0%</c:formatCode>
                <c:ptCount val="2"/>
                <c:pt idx="0">
                  <c:v>0.54194496403877679</c:v>
                </c:pt>
                <c:pt idx="1">
                  <c:v>0.45805503596122321</c:v>
                </c:pt>
              </c:numCache>
            </c:numRef>
          </c:val>
          <c:extLst>
            <c:ext xmlns:c16="http://schemas.microsoft.com/office/drawing/2014/chart" uri="{C3380CC4-5D6E-409C-BE32-E72D297353CC}">
              <c16:uniqueId val="{00000004-C92C-4713-951F-17725A5BAE2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[FEYI CAFE HARMONY CAPSTONE PROJECT.xlsx]Pivot Table!PivotTable10</c:name>
    <c:fmtId val="5"/>
  </c:pivotSource>
  <c:chart>
    <c:title>
      <c:tx>
        <c:rich>
          <a:bodyPr rot="0" spcFirstLastPara="1" vertOverflow="ellipsis" vert="horz" wrap="square" anchor="ctr" anchorCtr="1"/>
          <a:lstStyle/>
          <a:p>
            <a:pPr>
              <a:defRPr sz="800" b="1" i="0" u="none" strike="noStrike" kern="1200" spc="0" baseline="0">
                <a:solidFill>
                  <a:schemeClr val="bg1"/>
                </a:solidFill>
                <a:latin typeface="+mn-lt"/>
                <a:ea typeface="+mn-ea"/>
                <a:cs typeface="+mn-cs"/>
              </a:defRPr>
            </a:pPr>
            <a:r>
              <a:rPr lang="en-US" sz="800" b="1">
                <a:solidFill>
                  <a:schemeClr val="bg1"/>
                </a:solidFill>
              </a:rPr>
              <a:t>PREFERRED ITEMS BY GENDER</a:t>
            </a:r>
          </a:p>
        </c:rich>
      </c:tx>
      <c:layout>
        <c:manualLayout>
          <c:xMode val="edge"/>
          <c:yMode val="edge"/>
          <c:x val="0.22711528366646477"/>
          <c:y val="7.9207920792079209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Table'!$G$18</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Table'!$F$19:$F$21</c:f>
              <c:strCache>
                <c:ptCount val="2"/>
                <c:pt idx="0">
                  <c:v>Female</c:v>
                </c:pt>
                <c:pt idx="1">
                  <c:v>Male</c:v>
                </c:pt>
              </c:strCache>
            </c:strRef>
          </c:cat>
          <c:val>
            <c:numRef>
              <c:f>'Pivot Table'!$G$19:$G$21</c:f>
              <c:numCache>
                <c:formatCode>General</c:formatCode>
                <c:ptCount val="2"/>
                <c:pt idx="0">
                  <c:v>530</c:v>
                </c:pt>
                <c:pt idx="1">
                  <c:v>473</c:v>
                </c:pt>
              </c:numCache>
            </c:numRef>
          </c:val>
          <c:smooth val="0"/>
          <c:extLst>
            <c:ext xmlns:c16="http://schemas.microsoft.com/office/drawing/2014/chart" uri="{C3380CC4-5D6E-409C-BE32-E72D297353CC}">
              <c16:uniqueId val="{00000000-0663-43F8-809B-D6D1F6F12FB7}"/>
            </c:ext>
          </c:extLst>
        </c:ser>
        <c:dLbls>
          <c:dLblPos val="t"/>
          <c:showLegendKey val="0"/>
          <c:showVal val="1"/>
          <c:showCatName val="0"/>
          <c:showSerName val="0"/>
          <c:showPercent val="0"/>
          <c:showBubbleSize val="0"/>
        </c:dLbls>
        <c:marker val="1"/>
        <c:smooth val="0"/>
        <c:axId val="1232802175"/>
        <c:axId val="1232814655"/>
      </c:lineChart>
      <c:catAx>
        <c:axId val="12328021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32814655"/>
        <c:crosses val="autoZero"/>
        <c:auto val="1"/>
        <c:lblAlgn val="ctr"/>
        <c:lblOffset val="100"/>
        <c:noMultiLvlLbl val="0"/>
      </c:catAx>
      <c:valAx>
        <c:axId val="1232814655"/>
        <c:scaling>
          <c:orientation val="minMax"/>
        </c:scaling>
        <c:delete val="1"/>
        <c:axPos val="l"/>
        <c:numFmt formatCode="General" sourceLinked="1"/>
        <c:majorTickMark val="out"/>
        <c:minorTickMark val="none"/>
        <c:tickLblPos val="nextTo"/>
        <c:crossAx val="1232802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[FEYI CAFE HARMONY CAPSTONE PROJECT.xlsx]Pivot Table!PivotTable11</c:name>
    <c:fmtId val="5"/>
  </c:pivotSource>
  <c:chart>
    <c:title>
      <c:tx>
        <c:rich>
          <a:bodyPr rot="0" spcFirstLastPara="1" vertOverflow="ellipsis" vert="horz" wrap="square" anchor="ctr" anchorCtr="1"/>
          <a:lstStyle/>
          <a:p>
            <a:pPr algn="ctr">
              <a:defRPr sz="800" b="1" i="0" u="none" strike="noStrike" kern="1200" spc="0" baseline="0">
                <a:solidFill>
                  <a:schemeClr val="bg1"/>
                </a:solidFill>
                <a:latin typeface="+mn-lt"/>
                <a:ea typeface="+mn-ea"/>
                <a:cs typeface="+mn-cs"/>
              </a:defRPr>
            </a:pPr>
            <a:r>
              <a:rPr lang="en-US" sz="800" b="1">
                <a:solidFill>
                  <a:schemeClr val="bg1"/>
                </a:solidFill>
              </a:rPr>
              <a:t>PREFERRED ITEMS BY AGE GROUP</a:t>
            </a:r>
          </a:p>
        </c:rich>
      </c:tx>
      <c:layout>
        <c:manualLayout>
          <c:xMode val="edge"/>
          <c:yMode val="edge"/>
          <c:x val="0.28574626865671643"/>
          <c:y val="5.5235883317458455E-2"/>
        </c:manualLayout>
      </c:layout>
      <c:overlay val="0"/>
      <c:spPr>
        <a:noFill/>
        <a:ln>
          <a:noFill/>
        </a:ln>
        <a:effectLst/>
      </c:spPr>
      <c:txPr>
        <a:bodyPr rot="0" spcFirstLastPara="1" vertOverflow="ellipsis" vert="horz" wrap="square" anchor="ctr" anchorCtr="1"/>
        <a:lstStyle/>
        <a:p>
          <a:pPr algn="ctr">
            <a:defRPr sz="8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27588956443737"/>
          <c:y val="0.20036852917425979"/>
          <c:w val="0.82985368433423434"/>
          <c:h val="0.79218186841477367"/>
        </c:manualLayout>
      </c:layout>
      <c:barChart>
        <c:barDir val="bar"/>
        <c:grouping val="clustered"/>
        <c:varyColors val="0"/>
        <c:ser>
          <c:idx val="0"/>
          <c:order val="0"/>
          <c:tx>
            <c:strRef>
              <c:f>'Pivot Table'!$G$23</c:f>
              <c:strCache>
                <c:ptCount val="1"/>
                <c:pt idx="0">
                  <c:v>Total</c:v>
                </c:pt>
              </c:strCache>
            </c:strRef>
          </c:tx>
          <c:spPr>
            <a:solidFill>
              <a:schemeClr val="accent6">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Table'!$F$24:$F$27</c:f>
              <c:strCache>
                <c:ptCount val="3"/>
                <c:pt idx="0">
                  <c:v>Teen</c:v>
                </c:pt>
                <c:pt idx="1">
                  <c:v>Adult</c:v>
                </c:pt>
                <c:pt idx="2">
                  <c:v>Elder</c:v>
                </c:pt>
              </c:strCache>
            </c:strRef>
          </c:cat>
          <c:val>
            <c:numRef>
              <c:f>'Pivot Table'!$G$24:$G$27</c:f>
              <c:numCache>
                <c:formatCode>0%</c:formatCode>
                <c:ptCount val="3"/>
                <c:pt idx="0">
                  <c:v>1.8943170488534396E-2</c:v>
                </c:pt>
                <c:pt idx="1">
                  <c:v>0.44865403788634095</c:v>
                </c:pt>
                <c:pt idx="2">
                  <c:v>0.53240279162512461</c:v>
                </c:pt>
              </c:numCache>
            </c:numRef>
          </c:val>
          <c:extLst>
            <c:ext xmlns:c16="http://schemas.microsoft.com/office/drawing/2014/chart" uri="{C3380CC4-5D6E-409C-BE32-E72D297353CC}">
              <c16:uniqueId val="{00000000-A0B3-4A84-857D-A09628AE6D88}"/>
            </c:ext>
          </c:extLst>
        </c:ser>
        <c:dLbls>
          <c:dLblPos val="outEnd"/>
          <c:showLegendKey val="0"/>
          <c:showVal val="1"/>
          <c:showCatName val="0"/>
          <c:showSerName val="0"/>
          <c:showPercent val="0"/>
          <c:showBubbleSize val="0"/>
        </c:dLbls>
        <c:gapWidth val="182"/>
        <c:axId val="1232789695"/>
        <c:axId val="1232793055"/>
      </c:barChart>
      <c:catAx>
        <c:axId val="1232789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32793055"/>
        <c:crosses val="autoZero"/>
        <c:auto val="1"/>
        <c:lblAlgn val="ctr"/>
        <c:lblOffset val="100"/>
        <c:noMultiLvlLbl val="0"/>
      </c:catAx>
      <c:valAx>
        <c:axId val="1232793055"/>
        <c:scaling>
          <c:orientation val="minMax"/>
        </c:scaling>
        <c:delete val="1"/>
        <c:axPos val="b"/>
        <c:numFmt formatCode="0%" sourceLinked="1"/>
        <c:majorTickMark val="none"/>
        <c:minorTickMark val="none"/>
        <c:tickLblPos val="nextTo"/>
        <c:crossAx val="1232789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[FEYI CAFE HARMONY CAPSTONE PROJECT.xlsx]Pivot Table!PivotTable16</c:name>
    <c:fmtId val="3"/>
  </c:pivotSource>
  <c:chart>
    <c:title>
      <c:tx>
        <c:rich>
          <a:bodyPr rot="0" spcFirstLastPara="1" vertOverflow="ellipsis" vert="horz" wrap="square" anchor="ctr" anchorCtr="1"/>
          <a:lstStyle/>
          <a:p>
            <a:pPr algn="ctr">
              <a:defRPr sz="800" b="1" i="0" u="none" strike="noStrike" kern="1200" spc="0" baseline="0">
                <a:solidFill>
                  <a:schemeClr val="bg1"/>
                </a:solidFill>
                <a:latin typeface="+mn-lt"/>
                <a:ea typeface="+mn-ea"/>
                <a:cs typeface="+mn-cs"/>
              </a:defRPr>
            </a:pPr>
            <a:r>
              <a:rPr lang="en-GB" sz="800" b="1">
                <a:solidFill>
                  <a:schemeClr val="bg1"/>
                </a:solidFill>
              </a:rPr>
              <a:t>CUSTOMER'S RATING</a:t>
            </a:r>
          </a:p>
        </c:rich>
      </c:tx>
      <c:layout>
        <c:manualLayout>
          <c:xMode val="edge"/>
          <c:yMode val="edge"/>
          <c:x val="0.31456603773584912"/>
          <c:y val="4.8289738430583498E-2"/>
        </c:manualLayout>
      </c:layout>
      <c:overlay val="0"/>
      <c:spPr>
        <a:noFill/>
        <a:ln>
          <a:noFill/>
        </a:ln>
        <a:effectLst/>
      </c:spPr>
      <c:txPr>
        <a:bodyPr rot="0" spcFirstLastPara="1" vertOverflow="ellipsis" vert="horz" wrap="square" anchor="ctr" anchorCtr="1"/>
        <a:lstStyle/>
        <a:p>
          <a:pPr algn="ctr">
            <a:defRPr sz="8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377358490566038E-2"/>
          <c:y val="0.27887323943661968"/>
          <c:w val="0.88930817610062896"/>
          <c:h val="0.5344203805510227"/>
        </c:manualLayout>
      </c:layout>
      <c:lineChart>
        <c:grouping val="standard"/>
        <c:varyColors val="0"/>
        <c:ser>
          <c:idx val="0"/>
          <c:order val="0"/>
          <c:tx>
            <c:strRef>
              <c:f>'Pivot Table'!$G$75</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solidFill>
                <a:prstDash val="sysDot"/>
              </a:ln>
              <a:effectLst/>
            </c:spPr>
            <c:trendlineType val="linear"/>
            <c:dispRSqr val="0"/>
            <c:dispEq val="0"/>
          </c:trendline>
          <c:cat>
            <c:strRef>
              <c:f>'Pivot Table'!$F$76:$F$81</c:f>
              <c:strCache>
                <c:ptCount val="5"/>
                <c:pt idx="0">
                  <c:v>1</c:v>
                </c:pt>
                <c:pt idx="1">
                  <c:v>2</c:v>
                </c:pt>
                <c:pt idx="2">
                  <c:v>3</c:v>
                </c:pt>
                <c:pt idx="3">
                  <c:v>4</c:v>
                </c:pt>
                <c:pt idx="4">
                  <c:v>5</c:v>
                </c:pt>
              </c:strCache>
            </c:strRef>
          </c:cat>
          <c:val>
            <c:numRef>
              <c:f>'Pivot Table'!$G$76:$G$81</c:f>
              <c:numCache>
                <c:formatCode>General</c:formatCode>
                <c:ptCount val="5"/>
                <c:pt idx="0">
                  <c:v>190</c:v>
                </c:pt>
                <c:pt idx="1">
                  <c:v>188</c:v>
                </c:pt>
                <c:pt idx="2">
                  <c:v>206</c:v>
                </c:pt>
                <c:pt idx="3">
                  <c:v>217</c:v>
                </c:pt>
                <c:pt idx="4">
                  <c:v>199</c:v>
                </c:pt>
              </c:numCache>
            </c:numRef>
          </c:val>
          <c:smooth val="0"/>
          <c:extLst>
            <c:ext xmlns:c16="http://schemas.microsoft.com/office/drawing/2014/chart" uri="{C3380CC4-5D6E-409C-BE32-E72D297353CC}">
              <c16:uniqueId val="{00000001-C942-46FB-9B91-A3582DC6E5D2}"/>
            </c:ext>
          </c:extLst>
        </c:ser>
        <c:dLbls>
          <c:dLblPos val="t"/>
          <c:showLegendKey val="0"/>
          <c:showVal val="1"/>
          <c:showCatName val="0"/>
          <c:showSerName val="0"/>
          <c:showPercent val="0"/>
          <c:showBubbleSize val="0"/>
        </c:dLbls>
        <c:marker val="1"/>
        <c:smooth val="0"/>
        <c:axId val="1572181663"/>
        <c:axId val="1572185023"/>
      </c:lineChart>
      <c:catAx>
        <c:axId val="157218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72185023"/>
        <c:crosses val="autoZero"/>
        <c:auto val="1"/>
        <c:lblAlgn val="ctr"/>
        <c:lblOffset val="100"/>
        <c:noMultiLvlLbl val="0"/>
      </c:catAx>
      <c:valAx>
        <c:axId val="1572185023"/>
        <c:scaling>
          <c:orientation val="minMax"/>
        </c:scaling>
        <c:delete val="1"/>
        <c:axPos val="l"/>
        <c:numFmt formatCode="General" sourceLinked="1"/>
        <c:majorTickMark val="none"/>
        <c:minorTickMark val="none"/>
        <c:tickLblPos val="nextTo"/>
        <c:crossAx val="157218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[FEYI CAFE HARMONY CAPSTONE PROJECT.xlsx]Pivot Table!PivotTable12</c:name>
    <c:fmtId val="6"/>
  </c:pivotSource>
  <c:chart>
    <c:title>
      <c:tx>
        <c:rich>
          <a:bodyPr rot="0" spcFirstLastPara="1" vertOverflow="ellipsis" vert="horz" wrap="square" anchor="ctr" anchorCtr="1"/>
          <a:lstStyle/>
          <a:p>
            <a:pPr>
              <a:defRPr sz="800" b="1" i="0" u="none" strike="noStrike" kern="1200" spc="0" baseline="0">
                <a:solidFill>
                  <a:schemeClr val="bg1"/>
                </a:solidFill>
                <a:latin typeface="+mn-lt"/>
                <a:ea typeface="+mn-ea"/>
                <a:cs typeface="+mn-cs"/>
              </a:defRPr>
            </a:pPr>
            <a:r>
              <a:rPr lang="en-GB" sz="800" b="1">
                <a:solidFill>
                  <a:schemeClr val="bg1"/>
                </a:solidFill>
              </a:rPr>
              <a:t>SALES</a:t>
            </a:r>
            <a:r>
              <a:rPr lang="en-GB" sz="800" b="1" baseline="0">
                <a:solidFill>
                  <a:schemeClr val="bg1"/>
                </a:solidFill>
              </a:rPr>
              <a:t> ACHIEVED BY LOCATIONS </a:t>
            </a:r>
            <a:endParaRPr lang="en-GB" sz="800" b="1">
              <a:solidFill>
                <a:schemeClr val="bg1"/>
              </a:solidFill>
            </a:endParaRPr>
          </a:p>
        </c:rich>
      </c:tx>
      <c:overlay val="0"/>
      <c:spPr>
        <a:noFill/>
        <a:ln>
          <a:noFill/>
        </a:ln>
        <a:effectLst/>
      </c:spPr>
      <c:txPr>
        <a:bodyPr rot="0" spcFirstLastPara="1" vertOverflow="ellipsis" vert="horz" wrap="square" anchor="ctr" anchorCtr="1"/>
        <a:lstStyle/>
        <a:p>
          <a:pPr>
            <a:defRPr sz="800" b="1" i="0" u="none" strike="noStrike" kern="1200" spc="0" baseline="0">
              <a:solidFill>
                <a:schemeClr val="bg1"/>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Table'!$G$30</c:f>
              <c:strCache>
                <c:ptCount val="1"/>
                <c:pt idx="0">
                  <c:v>Total</c:v>
                </c:pt>
              </c:strCache>
            </c:strRef>
          </c:tx>
          <c:spPr>
            <a:solidFill>
              <a:schemeClr val="bg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Table'!$F$31:$F$35</c:f>
              <c:strCache>
                <c:ptCount val="4"/>
                <c:pt idx="0">
                  <c:v>Airport</c:v>
                </c:pt>
                <c:pt idx="1">
                  <c:v>Suburbs</c:v>
                </c:pt>
                <c:pt idx="2">
                  <c:v>Downtown</c:v>
                </c:pt>
                <c:pt idx="3">
                  <c:v>Uptown</c:v>
                </c:pt>
              </c:strCache>
            </c:strRef>
          </c:cat>
          <c:val>
            <c:numRef>
              <c:f>'Pivot Table'!$G$31:$G$35</c:f>
              <c:numCache>
                <c:formatCode>"£"#,##0</c:formatCode>
                <c:ptCount val="4"/>
                <c:pt idx="0">
                  <c:v>888757</c:v>
                </c:pt>
                <c:pt idx="1">
                  <c:v>856500</c:v>
                </c:pt>
                <c:pt idx="2">
                  <c:v>835847</c:v>
                </c:pt>
                <c:pt idx="3">
                  <c:v>819989</c:v>
                </c:pt>
              </c:numCache>
            </c:numRef>
          </c:val>
          <c:extLst>
            <c:ext xmlns:c16="http://schemas.microsoft.com/office/drawing/2014/chart" uri="{C3380CC4-5D6E-409C-BE32-E72D297353CC}">
              <c16:uniqueId val="{00000000-EAB5-496D-AAA2-FD5CCF9398FE}"/>
            </c:ext>
          </c:extLst>
        </c:ser>
        <c:dLbls>
          <c:dLblPos val="outEnd"/>
          <c:showLegendKey val="0"/>
          <c:showVal val="1"/>
          <c:showCatName val="0"/>
          <c:showSerName val="0"/>
          <c:showPercent val="0"/>
          <c:showBubbleSize val="0"/>
        </c:dLbls>
        <c:gapWidth val="182"/>
        <c:axId val="1558515807"/>
        <c:axId val="1558517727"/>
      </c:barChart>
      <c:catAx>
        <c:axId val="15585158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58517727"/>
        <c:crosses val="autoZero"/>
        <c:auto val="1"/>
        <c:lblAlgn val="ctr"/>
        <c:lblOffset val="100"/>
        <c:noMultiLvlLbl val="0"/>
      </c:catAx>
      <c:valAx>
        <c:axId val="1558517727"/>
        <c:scaling>
          <c:orientation val="minMax"/>
        </c:scaling>
        <c:delete val="1"/>
        <c:axPos val="b"/>
        <c:numFmt formatCode="&quot;£&quot;#,##0" sourceLinked="1"/>
        <c:majorTickMark val="out"/>
        <c:minorTickMark val="none"/>
        <c:tickLblPos val="nextTo"/>
        <c:crossAx val="1558515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[FEYI CAFE HARMONY CAPSTONE PROJECT.xlsx]Pivot Table!PivotTable13</c:name>
    <c:fmtId val="3"/>
  </c:pivotSource>
  <c:chart>
    <c:title>
      <c:tx>
        <c:rich>
          <a:bodyPr rot="0" spcFirstLastPara="1" vertOverflow="ellipsis" vert="horz" wrap="square" anchor="ctr" anchorCtr="1"/>
          <a:lstStyle/>
          <a:p>
            <a:pPr>
              <a:defRPr sz="800" b="1" i="0" u="none" strike="noStrike" kern="1200" spc="0" baseline="0">
                <a:solidFill>
                  <a:schemeClr val="bg1"/>
                </a:solidFill>
                <a:latin typeface="+mn-lt"/>
                <a:ea typeface="+mn-ea"/>
                <a:cs typeface="+mn-cs"/>
              </a:defRPr>
            </a:pPr>
            <a:r>
              <a:rPr lang="en-US" sz="800" b="1">
                <a:solidFill>
                  <a:schemeClr val="bg1"/>
                </a:solidFill>
              </a:rPr>
              <a:t>STOCK </a:t>
            </a:r>
            <a:r>
              <a:rPr lang="en-GB" sz="800" b="1">
                <a:solidFill>
                  <a:schemeClr val="bg1"/>
                </a:solidFill>
              </a:rPr>
              <a:t>PERFORMANCE </a:t>
            </a:r>
            <a:endParaRPr lang="en-US" sz="800" b="1">
              <a:solidFill>
                <a:schemeClr val="bg1"/>
              </a:solidFill>
            </a:endParaRPr>
          </a:p>
        </c:rich>
      </c:tx>
      <c:layout>
        <c:manualLayout>
          <c:xMode val="edge"/>
          <c:yMode val="edge"/>
          <c:x val="0.34142996014387089"/>
          <c:y val="0"/>
        </c:manualLayout>
      </c:layout>
      <c:overlay val="0"/>
      <c:spPr>
        <a:noFill/>
        <a:ln>
          <a:noFill/>
        </a:ln>
        <a:effectLst/>
      </c:spPr>
      <c:txPr>
        <a:bodyPr rot="0" spcFirstLastPara="1" vertOverflow="ellipsis" vert="horz" wrap="square" anchor="ctr" anchorCtr="1"/>
        <a:lstStyle/>
        <a:p>
          <a:pPr>
            <a:defRPr sz="8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693982696607368E-2"/>
          <c:y val="0.15237674055783842"/>
          <c:w val="0.90946502057613166"/>
          <c:h val="0.86147742760173429"/>
        </c:manualLayout>
      </c:layout>
      <c:lineChart>
        <c:grouping val="stacked"/>
        <c:varyColors val="0"/>
        <c:ser>
          <c:idx val="0"/>
          <c:order val="0"/>
          <c:tx>
            <c:strRef>
              <c:f>'Pivot Table'!$G$39</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Table'!$F$40:$F$50</c:f>
              <c:strCache>
                <c:ptCount val="10"/>
                <c:pt idx="0">
                  <c:v>Milk</c:v>
                </c:pt>
                <c:pt idx="1">
                  <c:v>Croissant Dough</c:v>
                </c:pt>
                <c:pt idx="2">
                  <c:v>Iced Tea Bags</c:v>
                </c:pt>
                <c:pt idx="3">
                  <c:v>Muffin Mix</c:v>
                </c:pt>
                <c:pt idx="4">
                  <c:v>Tea Bags</c:v>
                </c:pt>
                <c:pt idx="5">
                  <c:v>Juice Concentrate</c:v>
                </c:pt>
                <c:pt idx="6">
                  <c:v>Lemon</c:v>
                </c:pt>
                <c:pt idx="7">
                  <c:v>Coffee Beans</c:v>
                </c:pt>
                <c:pt idx="8">
                  <c:v>Sugar</c:v>
                </c:pt>
                <c:pt idx="9">
                  <c:v>Sandwich Bread</c:v>
                </c:pt>
              </c:strCache>
            </c:strRef>
          </c:cat>
          <c:val>
            <c:numRef>
              <c:f>'Pivot Table'!$G$40:$G$50</c:f>
              <c:numCache>
                <c:formatCode>General</c:formatCode>
                <c:ptCount val="10"/>
                <c:pt idx="0">
                  <c:v>79</c:v>
                </c:pt>
                <c:pt idx="1">
                  <c:v>74</c:v>
                </c:pt>
                <c:pt idx="2">
                  <c:v>74</c:v>
                </c:pt>
                <c:pt idx="3">
                  <c:v>66</c:v>
                </c:pt>
                <c:pt idx="4">
                  <c:v>31</c:v>
                </c:pt>
                <c:pt idx="5">
                  <c:v>0</c:v>
                </c:pt>
                <c:pt idx="6">
                  <c:v>-13</c:v>
                </c:pt>
                <c:pt idx="7">
                  <c:v>-27</c:v>
                </c:pt>
                <c:pt idx="8">
                  <c:v>-35</c:v>
                </c:pt>
                <c:pt idx="9">
                  <c:v>-45</c:v>
                </c:pt>
              </c:numCache>
            </c:numRef>
          </c:val>
          <c:smooth val="0"/>
          <c:extLst>
            <c:ext xmlns:c16="http://schemas.microsoft.com/office/drawing/2014/chart" uri="{C3380CC4-5D6E-409C-BE32-E72D297353CC}">
              <c16:uniqueId val="{00000000-0C06-462F-90A7-90B02A729B97}"/>
            </c:ext>
          </c:extLst>
        </c:ser>
        <c:dLbls>
          <c:dLblPos val="t"/>
          <c:showLegendKey val="0"/>
          <c:showVal val="1"/>
          <c:showCatName val="0"/>
          <c:showSerName val="0"/>
          <c:showPercent val="0"/>
          <c:showBubbleSize val="0"/>
        </c:dLbls>
        <c:marker val="1"/>
        <c:smooth val="0"/>
        <c:axId val="480654767"/>
        <c:axId val="480652367"/>
      </c:lineChart>
      <c:catAx>
        <c:axId val="4806547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0652367"/>
        <c:crosses val="autoZero"/>
        <c:auto val="1"/>
        <c:lblAlgn val="ctr"/>
        <c:lblOffset val="100"/>
        <c:noMultiLvlLbl val="0"/>
      </c:catAx>
      <c:valAx>
        <c:axId val="480652367"/>
        <c:scaling>
          <c:orientation val="minMax"/>
        </c:scaling>
        <c:delete val="1"/>
        <c:axPos val="l"/>
        <c:numFmt formatCode="General" sourceLinked="1"/>
        <c:majorTickMark val="out"/>
        <c:minorTickMark val="none"/>
        <c:tickLblPos val="nextTo"/>
        <c:crossAx val="48065476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[FEYI CAFE HARMONY CAPSTONE PROJECT.xlsx]Pivot Table!PivotTable14</c:name>
    <c:fmtId val="5"/>
  </c:pivotSource>
  <c:chart>
    <c:title>
      <c:tx>
        <c:rich>
          <a:bodyPr rot="0" spcFirstLastPara="1" vertOverflow="ellipsis" vert="horz" wrap="square" anchor="ctr" anchorCtr="1"/>
          <a:lstStyle/>
          <a:p>
            <a:pPr>
              <a:defRPr sz="800" b="1" i="0" u="none" strike="noStrike" kern="1200" spc="0" baseline="0">
                <a:solidFill>
                  <a:schemeClr val="bg1"/>
                </a:solidFill>
                <a:latin typeface="+mn-lt"/>
                <a:ea typeface="+mn-ea"/>
                <a:cs typeface="+mn-cs"/>
              </a:defRPr>
            </a:pPr>
            <a:r>
              <a:rPr lang="en-GB" sz="800" b="1">
                <a:solidFill>
                  <a:schemeClr val="bg1"/>
                </a:solidFill>
              </a:rPr>
              <a:t>SALES</a:t>
            </a:r>
            <a:r>
              <a:rPr lang="en-GB" sz="800" b="1" baseline="0">
                <a:solidFill>
                  <a:schemeClr val="bg1"/>
                </a:solidFill>
              </a:rPr>
              <a:t> PERFORMANCE</a:t>
            </a:r>
            <a:endParaRPr lang="en-GB" sz="800" b="1">
              <a:solidFill>
                <a:schemeClr val="bg1"/>
              </a:solidFill>
            </a:endParaRPr>
          </a:p>
        </c:rich>
      </c:tx>
      <c:layout>
        <c:manualLayout>
          <c:xMode val="edge"/>
          <c:yMode val="edge"/>
          <c:x val="0.49486301369863023"/>
          <c:y val="0.14355628058727568"/>
        </c:manualLayout>
      </c:layout>
      <c:overlay val="0"/>
      <c:spPr>
        <a:noFill/>
        <a:ln>
          <a:noFill/>
        </a:ln>
        <a:effectLst/>
      </c:spPr>
      <c:txPr>
        <a:bodyPr rot="0" spcFirstLastPara="1" vertOverflow="ellipsis" vert="horz" wrap="square" anchor="ctr" anchorCtr="1"/>
        <a:lstStyle/>
        <a:p>
          <a:pPr>
            <a:defRPr sz="800" b="1" i="0" u="none" strike="noStrike" kern="1200" spc="0" baseline="0">
              <a:solidFill>
                <a:schemeClr val="bg1"/>
              </a:solidFill>
              <a:latin typeface="+mn-lt"/>
              <a:ea typeface="+mn-ea"/>
              <a:cs typeface="+mn-cs"/>
            </a:defRPr>
          </a:pPr>
          <a:endParaRPr lang="en-GB"/>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9395642325531223"/>
          <c:y val="0.12244723895646813"/>
          <c:w val="0.75151224247653969"/>
          <c:h val="0.39621893103492567"/>
        </c:manualLayout>
      </c:layout>
      <c:bar3DChart>
        <c:barDir val="col"/>
        <c:grouping val="stacked"/>
        <c:varyColors val="0"/>
        <c:ser>
          <c:idx val="0"/>
          <c:order val="0"/>
          <c:tx>
            <c:strRef>
              <c:f>'Pivot Table'!$G$53</c:f>
              <c:strCache>
                <c:ptCount val="1"/>
                <c:pt idx="0">
                  <c:v>Average of Sales_Achieved</c:v>
                </c:pt>
              </c:strCache>
            </c:strRef>
          </c:tx>
          <c:spPr>
            <a:solidFill>
              <a:schemeClr val="bg2">
                <a:lumMod val="7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Table'!$F$54:$F$61</c:f>
              <c:strCache>
                <c:ptCount val="7"/>
                <c:pt idx="0">
                  <c:v>Daniel Anderson</c:v>
                </c:pt>
                <c:pt idx="1">
                  <c:v>Daniel Clark</c:v>
                </c:pt>
                <c:pt idx="2">
                  <c:v>Daniel Green</c:v>
                </c:pt>
                <c:pt idx="3">
                  <c:v>Daniel Brown</c:v>
                </c:pt>
                <c:pt idx="4">
                  <c:v>Daniel Hall</c:v>
                </c:pt>
                <c:pt idx="5">
                  <c:v>Daniel Harris</c:v>
                </c:pt>
                <c:pt idx="6">
                  <c:v>Daniel Jackson</c:v>
                </c:pt>
              </c:strCache>
            </c:strRef>
          </c:cat>
          <c:val>
            <c:numRef>
              <c:f>'Pivot Table'!$G$54:$G$61</c:f>
              <c:numCache>
                <c:formatCode>0%</c:formatCode>
                <c:ptCount val="7"/>
                <c:pt idx="0">
                  <c:v>0.66813116159451358</c:v>
                </c:pt>
                <c:pt idx="1">
                  <c:v>0.77681097299614232</c:v>
                </c:pt>
                <c:pt idx="2">
                  <c:v>0.81150878696956719</c:v>
                </c:pt>
                <c:pt idx="3">
                  <c:v>0.95585083583369057</c:v>
                </c:pt>
                <c:pt idx="4">
                  <c:v>1.0256643806258037</c:v>
                </c:pt>
                <c:pt idx="5">
                  <c:v>1.4339369909987141</c:v>
                </c:pt>
                <c:pt idx="6">
                  <c:v>1.6300900128589801</c:v>
                </c:pt>
              </c:numCache>
            </c:numRef>
          </c:val>
          <c:extLst>
            <c:ext xmlns:c16="http://schemas.microsoft.com/office/drawing/2014/chart" uri="{C3380CC4-5D6E-409C-BE32-E72D297353CC}">
              <c16:uniqueId val="{00000000-1D6E-4A3B-8A69-57B6ECE3B054}"/>
            </c:ext>
          </c:extLst>
        </c:ser>
        <c:ser>
          <c:idx val="1"/>
          <c:order val="1"/>
          <c:tx>
            <c:strRef>
              <c:f>'Pivot Table'!$H$53</c:f>
              <c:strCache>
                <c:ptCount val="1"/>
                <c:pt idx="0">
                  <c:v>Average of Sales_Target</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Table'!$F$54:$F$61</c:f>
              <c:strCache>
                <c:ptCount val="7"/>
                <c:pt idx="0">
                  <c:v>Daniel Anderson</c:v>
                </c:pt>
                <c:pt idx="1">
                  <c:v>Daniel Clark</c:v>
                </c:pt>
                <c:pt idx="2">
                  <c:v>Daniel Green</c:v>
                </c:pt>
                <c:pt idx="3">
                  <c:v>Daniel Brown</c:v>
                </c:pt>
                <c:pt idx="4">
                  <c:v>Daniel Hall</c:v>
                </c:pt>
                <c:pt idx="5">
                  <c:v>Daniel Harris</c:v>
                </c:pt>
                <c:pt idx="6">
                  <c:v>Daniel Jackson</c:v>
                </c:pt>
              </c:strCache>
            </c:strRef>
          </c:cat>
          <c:val>
            <c:numRef>
              <c:f>'Pivot Table'!$H$54:$H$61</c:f>
              <c:numCache>
                <c:formatCode>0%</c:formatCode>
                <c:ptCount val="7"/>
                <c:pt idx="0">
                  <c:v>0.82192302202768919</c:v>
                </c:pt>
                <c:pt idx="1">
                  <c:v>0.91430610400114187</c:v>
                </c:pt>
                <c:pt idx="2">
                  <c:v>1.2449846963858098</c:v>
                </c:pt>
                <c:pt idx="3">
                  <c:v>1.1709405775726722</c:v>
                </c:pt>
                <c:pt idx="4">
                  <c:v>0.95829963366477944</c:v>
                </c:pt>
                <c:pt idx="5">
                  <c:v>0.81492934963604358</c:v>
                </c:pt>
                <c:pt idx="6">
                  <c:v>1.0561555418113771</c:v>
                </c:pt>
              </c:numCache>
            </c:numRef>
          </c:val>
          <c:extLst>
            <c:ext xmlns:c16="http://schemas.microsoft.com/office/drawing/2014/chart" uri="{C3380CC4-5D6E-409C-BE32-E72D297353CC}">
              <c16:uniqueId val="{00000001-1D6E-4A3B-8A69-57B6ECE3B054}"/>
            </c:ext>
          </c:extLst>
        </c:ser>
        <c:dLbls>
          <c:showLegendKey val="0"/>
          <c:showVal val="1"/>
          <c:showCatName val="0"/>
          <c:showSerName val="0"/>
          <c:showPercent val="0"/>
          <c:showBubbleSize val="0"/>
        </c:dLbls>
        <c:gapWidth val="150"/>
        <c:shape val="box"/>
        <c:axId val="1229143055"/>
        <c:axId val="1229143535"/>
        <c:axId val="0"/>
      </c:bar3DChart>
      <c:catAx>
        <c:axId val="122914305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9143535"/>
        <c:crosses val="autoZero"/>
        <c:auto val="1"/>
        <c:lblAlgn val="ctr"/>
        <c:lblOffset val="100"/>
        <c:noMultiLvlLbl val="0"/>
      </c:catAx>
      <c:valAx>
        <c:axId val="1229143535"/>
        <c:scaling>
          <c:orientation val="minMax"/>
        </c:scaling>
        <c:delete val="1"/>
        <c:axPos val="l"/>
        <c:numFmt formatCode="0%" sourceLinked="1"/>
        <c:majorTickMark val="out"/>
        <c:minorTickMark val="none"/>
        <c:tickLblPos val="nextTo"/>
        <c:crossAx val="1229143055"/>
        <c:crosses val="autoZero"/>
        <c:crossBetween val="between"/>
      </c:valAx>
      <c:spPr>
        <a:noFill/>
        <a:ln>
          <a:noFill/>
        </a:ln>
        <a:effectLst/>
      </c:spPr>
    </c:plotArea>
    <c:legend>
      <c:legendPos val="r"/>
      <c:layout>
        <c:manualLayout>
          <c:xMode val="edge"/>
          <c:yMode val="edge"/>
          <c:x val="0.78108510408801635"/>
          <c:y val="0.7071397995998987"/>
          <c:w val="0.2189148959119836"/>
          <c:h val="0.18574405475891445"/>
        </c:manualLayout>
      </c:layout>
      <c:overlay val="0"/>
      <c:spPr>
        <a:noFill/>
        <a:ln>
          <a:noFill/>
        </a:ln>
        <a:effectLst/>
      </c:spPr>
      <c:txPr>
        <a:bodyPr rot="0" spcFirstLastPara="1" vertOverflow="ellipsis" vert="horz" wrap="square" anchor="ctr" anchorCtr="1"/>
        <a:lstStyle/>
        <a:p>
          <a:pPr>
            <a:defRPr sz="6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[FEYI CAFE HARMONY CAPSTONE PROJECT.xlsx]Pivot Table!PivotTable15</c:name>
    <c:fmtId val="7"/>
  </c:pivotSource>
  <c:chart>
    <c:title>
      <c:tx>
        <c:rich>
          <a:bodyPr rot="0" spcFirstLastPara="1" vertOverflow="ellipsis" vert="horz" wrap="square" anchor="ctr" anchorCtr="1"/>
          <a:lstStyle/>
          <a:p>
            <a:pPr>
              <a:defRPr sz="800" b="1" i="0" u="none" strike="noStrike" kern="1200" cap="all" spc="120" normalizeH="0" baseline="0">
                <a:solidFill>
                  <a:schemeClr val="bg1"/>
                </a:solidFill>
                <a:latin typeface="+mn-lt"/>
                <a:ea typeface="+mn-ea"/>
                <a:cs typeface="+mn-cs"/>
              </a:defRPr>
            </a:pPr>
            <a:r>
              <a:rPr lang="en-GB" sz="800">
                <a:solidFill>
                  <a:schemeClr val="bg1"/>
                </a:solidFill>
              </a:rPr>
              <a:t>SALES PERFORMANCE BY LOCATION</a:t>
            </a:r>
          </a:p>
        </c:rich>
      </c:tx>
      <c:layout>
        <c:manualLayout>
          <c:xMode val="edge"/>
          <c:yMode val="edge"/>
          <c:x val="2.3268963551501768E-2"/>
          <c:y val="0.11950198098318869"/>
        </c:manualLayout>
      </c:layout>
      <c:overlay val="0"/>
      <c:spPr>
        <a:noFill/>
        <a:ln>
          <a:noFill/>
        </a:ln>
        <a:effectLst/>
      </c:spPr>
      <c:txPr>
        <a:bodyPr rot="0" spcFirstLastPara="1" vertOverflow="ellipsis" vert="horz" wrap="square" anchor="ctr" anchorCtr="1"/>
        <a:lstStyle/>
        <a:p>
          <a:pPr>
            <a:defRPr sz="800" b="1" i="0" u="none" strike="noStrike" kern="1200" cap="all" spc="120" normalizeH="0" baseline="0">
              <a:solidFill>
                <a:schemeClr val="bg1"/>
              </a:solidFill>
              <a:latin typeface="+mn-lt"/>
              <a:ea typeface="+mn-ea"/>
              <a:cs typeface="+mn-cs"/>
            </a:defRPr>
          </a:pPr>
          <a:endParaRPr lang="en-GB"/>
        </a:p>
      </c:txPr>
    </c:title>
    <c:autoTitleDeleted val="0"/>
    <c:pivotFmts>
      <c:pivotFmt>
        <c:idx val="0"/>
        <c:spPr>
          <a:solidFill>
            <a:schemeClr val="accent6"/>
          </a:solidFill>
          <a:ln>
            <a:noFill/>
          </a:ln>
          <a:effectLst/>
        </c:spPr>
        <c:marker>
          <c:symbol val="diamond"/>
          <c:size val="6"/>
          <c:spPr>
            <a:solidFill>
              <a:schemeClr val="accent6"/>
            </a:solidFill>
            <a:ln w="9525">
              <a:solidFill>
                <a:schemeClr val="accent6"/>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square"/>
          <c:size val="6"/>
          <c:spPr>
            <a:solidFill>
              <a:schemeClr val="accent6"/>
            </a:solidFill>
            <a:ln w="9525">
              <a:solidFill>
                <a:schemeClr val="accent6"/>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Table'!$H$67</c:f>
              <c:strCache>
                <c:ptCount val="1"/>
                <c:pt idx="0">
                  <c:v>Sum of Sales_Target</c:v>
                </c:pt>
              </c:strCache>
            </c:strRef>
          </c:tx>
          <c:spPr>
            <a:solidFill>
              <a:schemeClr val="accent6">
                <a:tint val="77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Table'!$G$68:$G$72</c:f>
              <c:strCache>
                <c:ptCount val="4"/>
                <c:pt idx="0">
                  <c:v>Airport</c:v>
                </c:pt>
                <c:pt idx="1">
                  <c:v>Suburbs</c:v>
                </c:pt>
                <c:pt idx="2">
                  <c:v>Downtown</c:v>
                </c:pt>
                <c:pt idx="3">
                  <c:v>Uptown</c:v>
                </c:pt>
              </c:strCache>
            </c:strRef>
          </c:cat>
          <c:val>
            <c:numRef>
              <c:f>'Pivot Table'!$H$68:$H$72</c:f>
              <c:numCache>
                <c:formatCode>"£"#,##0</c:formatCode>
                <c:ptCount val="4"/>
                <c:pt idx="0">
                  <c:v>793071</c:v>
                </c:pt>
                <c:pt idx="1">
                  <c:v>720373</c:v>
                </c:pt>
                <c:pt idx="2">
                  <c:v>702696</c:v>
                </c:pt>
                <c:pt idx="3">
                  <c:v>768212</c:v>
                </c:pt>
              </c:numCache>
            </c:numRef>
          </c:val>
          <c:extLst>
            <c:ext xmlns:c16="http://schemas.microsoft.com/office/drawing/2014/chart" uri="{C3380CC4-5D6E-409C-BE32-E72D297353CC}">
              <c16:uniqueId val="{00000000-F3CD-48E2-B524-702181554533}"/>
            </c:ext>
          </c:extLst>
        </c:ser>
        <c:ser>
          <c:idx val="1"/>
          <c:order val="1"/>
          <c:tx>
            <c:strRef>
              <c:f>'Pivot Table'!$I$67</c:f>
              <c:strCache>
                <c:ptCount val="1"/>
                <c:pt idx="0">
                  <c:v>Sum of Sales_Achieved</c:v>
                </c:pt>
              </c:strCache>
            </c:strRef>
          </c:tx>
          <c:spPr>
            <a:solidFill>
              <a:schemeClr val="accent6">
                <a:shade val="76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Table'!$G$68:$G$72</c:f>
              <c:strCache>
                <c:ptCount val="4"/>
                <c:pt idx="0">
                  <c:v>Airport</c:v>
                </c:pt>
                <c:pt idx="1">
                  <c:v>Suburbs</c:v>
                </c:pt>
                <c:pt idx="2">
                  <c:v>Downtown</c:v>
                </c:pt>
                <c:pt idx="3">
                  <c:v>Uptown</c:v>
                </c:pt>
              </c:strCache>
            </c:strRef>
          </c:cat>
          <c:val>
            <c:numRef>
              <c:f>'Pivot Table'!$I$68:$I$72</c:f>
              <c:numCache>
                <c:formatCode>"£"#,##0</c:formatCode>
                <c:ptCount val="4"/>
                <c:pt idx="0">
                  <c:v>888757</c:v>
                </c:pt>
                <c:pt idx="1">
                  <c:v>856500</c:v>
                </c:pt>
                <c:pt idx="2">
                  <c:v>835847</c:v>
                </c:pt>
                <c:pt idx="3">
                  <c:v>819989</c:v>
                </c:pt>
              </c:numCache>
            </c:numRef>
          </c:val>
          <c:extLst>
            <c:ext xmlns:c16="http://schemas.microsoft.com/office/drawing/2014/chart" uri="{C3380CC4-5D6E-409C-BE32-E72D297353CC}">
              <c16:uniqueId val="{00000001-F3CD-48E2-B524-702181554533}"/>
            </c:ext>
          </c:extLst>
        </c:ser>
        <c:dLbls>
          <c:dLblPos val="inBase"/>
          <c:showLegendKey val="0"/>
          <c:showVal val="1"/>
          <c:showCatName val="0"/>
          <c:showSerName val="0"/>
          <c:showPercent val="0"/>
          <c:showBubbleSize val="0"/>
        </c:dLbls>
        <c:gapWidth val="444"/>
        <c:overlap val="-90"/>
        <c:axId val="358964687"/>
        <c:axId val="358963727"/>
      </c:barChart>
      <c:catAx>
        <c:axId val="3589646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ysClr val="windowText" lastClr="000000"/>
                </a:solidFill>
                <a:latin typeface="+mn-lt"/>
                <a:ea typeface="+mn-ea"/>
                <a:cs typeface="+mn-cs"/>
              </a:defRPr>
            </a:pPr>
            <a:endParaRPr lang="en-US"/>
          </a:p>
        </c:txPr>
        <c:crossAx val="358963727"/>
        <c:crosses val="autoZero"/>
        <c:auto val="1"/>
        <c:lblAlgn val="ctr"/>
        <c:lblOffset val="100"/>
        <c:noMultiLvlLbl val="0"/>
      </c:catAx>
      <c:valAx>
        <c:axId val="358963727"/>
        <c:scaling>
          <c:orientation val="minMax"/>
        </c:scaling>
        <c:delete val="1"/>
        <c:axPos val="l"/>
        <c:numFmt formatCode="&quot;£&quot;#,##0" sourceLinked="1"/>
        <c:majorTickMark val="out"/>
        <c:minorTickMark val="none"/>
        <c:tickLblPos val="nextTo"/>
        <c:crossAx val="358964687"/>
        <c:crosses val="autoZero"/>
        <c:crossBetween val="between"/>
      </c:valAx>
      <c:spPr>
        <a:noFill/>
        <a:ln>
          <a:noFill/>
        </a:ln>
        <a:effectLst/>
      </c:spPr>
    </c:plotArea>
    <c:legend>
      <c:legendPos val="r"/>
      <c:layout>
        <c:manualLayout>
          <c:xMode val="edge"/>
          <c:yMode val="edge"/>
          <c:x val="0.64595004809919121"/>
          <c:y val="0.76116854745498941"/>
          <c:w val="0.28617664873338794"/>
          <c:h val="0.15991937014196481"/>
        </c:manualLayout>
      </c:layout>
      <c:overlay val="0"/>
      <c:spPr>
        <a:noFill/>
        <a:ln>
          <a:noFill/>
        </a:ln>
        <a:effectLst/>
      </c:spPr>
      <c:txPr>
        <a:bodyPr rot="0" spcFirstLastPara="1" vertOverflow="ellipsis" vert="horz" wrap="square" anchor="ctr" anchorCtr="1"/>
        <a:lstStyle/>
        <a:p>
          <a:pPr>
            <a:defRPr sz="6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chart" Target="../charts/chart18.xml"/><Relationship Id="rId2" Type="http://schemas.openxmlformats.org/officeDocument/2006/relationships/chart" Target="../charts/chart10.xml"/><Relationship Id="rId1" Type="http://schemas.openxmlformats.org/officeDocument/2006/relationships/image" Target="../media/image1.png"/><Relationship Id="rId6" Type="http://schemas.openxmlformats.org/officeDocument/2006/relationships/chart" Target="../charts/chart14.xml"/><Relationship Id="rId11" Type="http://schemas.openxmlformats.org/officeDocument/2006/relationships/image" Target="../media/image3.jpeg"/><Relationship Id="rId5" Type="http://schemas.openxmlformats.org/officeDocument/2006/relationships/chart" Target="../charts/chart13.xml"/><Relationship Id="rId10" Type="http://schemas.openxmlformats.org/officeDocument/2006/relationships/image" Target="../media/image2.jpeg"/><Relationship Id="rId4" Type="http://schemas.openxmlformats.org/officeDocument/2006/relationships/chart" Target="../charts/chart12.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8</xdr:col>
      <xdr:colOff>192087</xdr:colOff>
      <xdr:row>7</xdr:row>
      <xdr:rowOff>103187</xdr:rowOff>
    </xdr:from>
    <xdr:to>
      <xdr:col>12</xdr:col>
      <xdr:colOff>73025</xdr:colOff>
      <xdr:row>15</xdr:row>
      <xdr:rowOff>34925</xdr:rowOff>
    </xdr:to>
    <xdr:graphicFrame macro="">
      <xdr:nvGraphicFramePr>
        <xdr:cNvPr id="5" name="Chart 4">
          <a:extLst>
            <a:ext uri="{FF2B5EF4-FFF2-40B4-BE49-F238E27FC236}">
              <a16:creationId xmlns:a16="http://schemas.microsoft.com/office/drawing/2014/main" id="{9CD35F5B-854F-58F7-520E-057A590AD0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476249</xdr:colOff>
      <xdr:row>0</xdr:row>
      <xdr:rowOff>34925</xdr:rowOff>
    </xdr:from>
    <xdr:to>
      <xdr:col>12</xdr:col>
      <xdr:colOff>3174</xdr:colOff>
      <xdr:row>6</xdr:row>
      <xdr:rowOff>180975</xdr:rowOff>
    </xdr:to>
    <xdr:graphicFrame macro="">
      <xdr:nvGraphicFramePr>
        <xdr:cNvPr id="6" name="Chart 5">
          <a:extLst>
            <a:ext uri="{FF2B5EF4-FFF2-40B4-BE49-F238E27FC236}">
              <a16:creationId xmlns:a16="http://schemas.microsoft.com/office/drawing/2014/main" id="{19F79519-385E-AD19-AE6E-508EC808D0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203200</xdr:colOff>
      <xdr:row>15</xdr:row>
      <xdr:rowOff>168275</xdr:rowOff>
    </xdr:from>
    <xdr:to>
      <xdr:col>11</xdr:col>
      <xdr:colOff>596900</xdr:colOff>
      <xdr:row>21</xdr:row>
      <xdr:rowOff>6350</xdr:rowOff>
    </xdr:to>
    <xdr:graphicFrame macro="">
      <xdr:nvGraphicFramePr>
        <xdr:cNvPr id="7" name="Chart 6">
          <a:extLst>
            <a:ext uri="{FF2B5EF4-FFF2-40B4-BE49-F238E27FC236}">
              <a16:creationId xmlns:a16="http://schemas.microsoft.com/office/drawing/2014/main" id="{3F6A497A-189E-34C4-7FDB-26A8C2D078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12700</xdr:colOff>
      <xdr:row>21</xdr:row>
      <xdr:rowOff>179387</xdr:rowOff>
    </xdr:from>
    <xdr:to>
      <xdr:col>12</xdr:col>
      <xdr:colOff>187325</xdr:colOff>
      <xdr:row>29</xdr:row>
      <xdr:rowOff>60325</xdr:rowOff>
    </xdr:to>
    <xdr:graphicFrame macro="">
      <xdr:nvGraphicFramePr>
        <xdr:cNvPr id="8" name="Chart 7">
          <a:extLst>
            <a:ext uri="{FF2B5EF4-FFF2-40B4-BE49-F238E27FC236}">
              <a16:creationId xmlns:a16="http://schemas.microsoft.com/office/drawing/2014/main" id="{DF562786-3D16-6627-3A1D-A3F12F9B3C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9524</xdr:colOff>
      <xdr:row>29</xdr:row>
      <xdr:rowOff>1587</xdr:rowOff>
    </xdr:from>
    <xdr:to>
      <xdr:col>13</xdr:col>
      <xdr:colOff>600074</xdr:colOff>
      <xdr:row>37</xdr:row>
      <xdr:rowOff>15875</xdr:rowOff>
    </xdr:to>
    <xdr:graphicFrame macro="">
      <xdr:nvGraphicFramePr>
        <xdr:cNvPr id="9" name="Chart 8">
          <a:extLst>
            <a:ext uri="{FF2B5EF4-FFF2-40B4-BE49-F238E27FC236}">
              <a16:creationId xmlns:a16="http://schemas.microsoft.com/office/drawing/2014/main" id="{EC853516-64EC-BFB7-3A92-5A10E46348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1289050</xdr:colOff>
      <xdr:row>37</xdr:row>
      <xdr:rowOff>39687</xdr:rowOff>
    </xdr:from>
    <xdr:to>
      <xdr:col>13</xdr:col>
      <xdr:colOff>596899</xdr:colOff>
      <xdr:row>45</xdr:row>
      <xdr:rowOff>6350</xdr:rowOff>
    </xdr:to>
    <xdr:graphicFrame macro="">
      <xdr:nvGraphicFramePr>
        <xdr:cNvPr id="10" name="Chart 9">
          <a:extLst>
            <a:ext uri="{FF2B5EF4-FFF2-40B4-BE49-F238E27FC236}">
              <a16:creationId xmlns:a16="http://schemas.microsoft.com/office/drawing/2014/main" id="{534485DA-DF67-85F2-27EA-89C5782146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50800</xdr:colOff>
      <xdr:row>50</xdr:row>
      <xdr:rowOff>80962</xdr:rowOff>
    </xdr:from>
    <xdr:to>
      <xdr:col>14</xdr:col>
      <xdr:colOff>511175</xdr:colOff>
      <xdr:row>60</xdr:row>
      <xdr:rowOff>133350</xdr:rowOff>
    </xdr:to>
    <xdr:graphicFrame macro="">
      <xdr:nvGraphicFramePr>
        <xdr:cNvPr id="11" name="Chart 10">
          <a:extLst>
            <a:ext uri="{FF2B5EF4-FFF2-40B4-BE49-F238E27FC236}">
              <a16:creationId xmlns:a16="http://schemas.microsoft.com/office/drawing/2014/main" id="{55C28D3B-3CCC-D2BA-0089-07B1CBD897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128587</xdr:colOff>
      <xdr:row>60</xdr:row>
      <xdr:rowOff>185737</xdr:rowOff>
    </xdr:from>
    <xdr:to>
      <xdr:col>16</xdr:col>
      <xdr:colOff>433387</xdr:colOff>
      <xdr:row>71</xdr:row>
      <xdr:rowOff>123825</xdr:rowOff>
    </xdr:to>
    <xdr:graphicFrame macro="">
      <xdr:nvGraphicFramePr>
        <xdr:cNvPr id="12" name="Chart 11">
          <a:extLst>
            <a:ext uri="{FF2B5EF4-FFF2-40B4-BE49-F238E27FC236}">
              <a16:creationId xmlns:a16="http://schemas.microsoft.com/office/drawing/2014/main" id="{060061A4-1165-6971-973A-D42536F70C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581025</xdr:colOff>
      <xdr:row>73</xdr:row>
      <xdr:rowOff>38099</xdr:rowOff>
    </xdr:from>
    <xdr:to>
      <xdr:col>16</xdr:col>
      <xdr:colOff>400049</xdr:colOff>
      <xdr:row>82</xdr:row>
      <xdr:rowOff>111123</xdr:rowOff>
    </xdr:to>
    <xdr:graphicFrame macro="">
      <xdr:nvGraphicFramePr>
        <xdr:cNvPr id="13" name="Chart 12">
          <a:extLst>
            <a:ext uri="{FF2B5EF4-FFF2-40B4-BE49-F238E27FC236}">
              <a16:creationId xmlns:a16="http://schemas.microsoft.com/office/drawing/2014/main" id="{41A409A2-35D2-1349-13E8-B1682DF236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447674</xdr:colOff>
      <xdr:row>29</xdr:row>
      <xdr:rowOff>55245</xdr:rowOff>
    </xdr:to>
    <xdr:sp macro="" textlink="">
      <xdr:nvSpPr>
        <xdr:cNvPr id="2" name="Rectangle 1">
          <a:extLst>
            <a:ext uri="{FF2B5EF4-FFF2-40B4-BE49-F238E27FC236}">
              <a16:creationId xmlns:a16="http://schemas.microsoft.com/office/drawing/2014/main" id="{98A2623D-A015-18A8-BAFC-76C6A72CB3DD}"/>
            </a:ext>
          </a:extLst>
        </xdr:cNvPr>
        <xdr:cNvSpPr/>
      </xdr:nvSpPr>
      <xdr:spPr>
        <a:xfrm>
          <a:off x="0" y="0"/>
          <a:ext cx="14468474" cy="5358765"/>
        </a:xfrm>
        <a:prstGeom prst="rect">
          <a:avLst/>
        </a:prstGeom>
        <a:solidFill>
          <a:srgbClr val="99663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1100"/>
        </a:p>
      </xdr:txBody>
    </xdr:sp>
    <xdr:clientData/>
  </xdr:twoCellAnchor>
  <xdr:twoCellAnchor>
    <xdr:from>
      <xdr:col>4</xdr:col>
      <xdr:colOff>417195</xdr:colOff>
      <xdr:row>0</xdr:row>
      <xdr:rowOff>33020</xdr:rowOff>
    </xdr:from>
    <xdr:to>
      <xdr:col>16</xdr:col>
      <xdr:colOff>302895</xdr:colOff>
      <xdr:row>3</xdr:row>
      <xdr:rowOff>29845</xdr:rowOff>
    </xdr:to>
    <xdr:sp macro="" textlink="">
      <xdr:nvSpPr>
        <xdr:cNvPr id="3" name="Oval 2">
          <a:extLst>
            <a:ext uri="{FF2B5EF4-FFF2-40B4-BE49-F238E27FC236}">
              <a16:creationId xmlns:a16="http://schemas.microsoft.com/office/drawing/2014/main" id="{77A2FCAC-4953-5CAB-1347-D445C930FE9C}"/>
            </a:ext>
          </a:extLst>
        </xdr:cNvPr>
        <xdr:cNvSpPr/>
      </xdr:nvSpPr>
      <xdr:spPr>
        <a:xfrm>
          <a:off x="2855595" y="33020"/>
          <a:ext cx="7200900" cy="545465"/>
        </a:xfrm>
        <a:prstGeom prst="ellipse">
          <a:avLst/>
        </a:prstGeom>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endParaRPr lang="en-GB" sz="1100"/>
        </a:p>
      </xdr:txBody>
    </xdr:sp>
    <xdr:clientData/>
  </xdr:twoCellAnchor>
  <xdr:twoCellAnchor editAs="oneCell">
    <xdr:from>
      <xdr:col>8</xdr:col>
      <xdr:colOff>226695</xdr:colOff>
      <xdr:row>0</xdr:row>
      <xdr:rowOff>137160</xdr:rowOff>
    </xdr:from>
    <xdr:to>
      <xdr:col>12</xdr:col>
      <xdr:colOff>562215</xdr:colOff>
      <xdr:row>2</xdr:row>
      <xdr:rowOff>65685</xdr:rowOff>
    </xdr:to>
    <xdr:pic>
      <xdr:nvPicPr>
        <xdr:cNvPr id="13" name="Picture 12">
          <a:extLst>
            <a:ext uri="{FF2B5EF4-FFF2-40B4-BE49-F238E27FC236}">
              <a16:creationId xmlns:a16="http://schemas.microsoft.com/office/drawing/2014/main" id="{1723EF6D-C9A3-BE82-8677-0CB4AF7F3E22}"/>
            </a:ext>
          </a:extLst>
        </xdr:cNvPr>
        <xdr:cNvPicPr>
          <a:picLocks noChangeAspect="1"/>
        </xdr:cNvPicPr>
      </xdr:nvPicPr>
      <xdr:blipFill>
        <a:blip xmlns:r="http://schemas.openxmlformats.org/officeDocument/2006/relationships" r:embed="rId1"/>
        <a:stretch>
          <a:fillRect/>
        </a:stretch>
      </xdr:blipFill>
      <xdr:spPr>
        <a:xfrm>
          <a:off x="5103495" y="137160"/>
          <a:ext cx="2773920" cy="294285"/>
        </a:xfrm>
        <a:prstGeom prst="rect">
          <a:avLst/>
        </a:prstGeom>
        <a:solidFill>
          <a:schemeClr val="accent6"/>
        </a:solidFill>
        <a:effectLst>
          <a:outerShdw blurRad="50800" dist="50800" dir="5400000" sx="104000" sy="104000" algn="ctr" rotWithShape="0">
            <a:srgbClr val="000000"/>
          </a:outerShdw>
        </a:effectLst>
      </xdr:spPr>
    </xdr:pic>
    <xdr:clientData/>
  </xdr:twoCellAnchor>
  <xdr:twoCellAnchor>
    <xdr:from>
      <xdr:col>0</xdr:col>
      <xdr:colOff>42545</xdr:colOff>
      <xdr:row>5</xdr:row>
      <xdr:rowOff>144781</xdr:rowOff>
    </xdr:from>
    <xdr:to>
      <xdr:col>2</xdr:col>
      <xdr:colOff>153670</xdr:colOff>
      <xdr:row>10</xdr:row>
      <xdr:rowOff>91441</xdr:rowOff>
    </xdr:to>
    <xdr:sp macro="" textlink="">
      <xdr:nvSpPr>
        <xdr:cNvPr id="19" name="Oval 18">
          <a:extLst>
            <a:ext uri="{FF2B5EF4-FFF2-40B4-BE49-F238E27FC236}">
              <a16:creationId xmlns:a16="http://schemas.microsoft.com/office/drawing/2014/main" id="{53D77926-800A-9BA4-F004-08108051C955}"/>
            </a:ext>
          </a:extLst>
        </xdr:cNvPr>
        <xdr:cNvSpPr/>
      </xdr:nvSpPr>
      <xdr:spPr>
        <a:xfrm>
          <a:off x="42545" y="1059181"/>
          <a:ext cx="1330325" cy="861060"/>
        </a:xfrm>
        <a:prstGeom prst="ellipse">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900" b="1">
              <a:solidFill>
                <a:sysClr val="windowText" lastClr="000000"/>
              </a:solidFill>
            </a:rPr>
            <a:t>Total</a:t>
          </a:r>
          <a:r>
            <a:rPr lang="en-GB" sz="1200" b="1" baseline="0">
              <a:solidFill>
                <a:sysClr val="windowText" lastClr="000000"/>
              </a:solidFill>
            </a:rPr>
            <a:t> </a:t>
          </a:r>
          <a:r>
            <a:rPr lang="en-GB" sz="900" b="1" baseline="0">
              <a:solidFill>
                <a:sysClr val="windowText" lastClr="000000"/>
              </a:solidFill>
            </a:rPr>
            <a:t>Customer </a:t>
          </a:r>
          <a:endParaRPr lang="en-GB" sz="1200" b="1" baseline="0">
            <a:solidFill>
              <a:sysClr val="windowText" lastClr="000000"/>
            </a:solidFill>
          </a:endParaRPr>
        </a:p>
        <a:p>
          <a:pPr algn="ctr"/>
          <a:r>
            <a:rPr lang="en-GB" sz="1000" b="1" i="0" u="none" strike="noStrike">
              <a:solidFill>
                <a:sysClr val="windowText" lastClr="000000"/>
              </a:solidFill>
              <a:effectLst/>
              <a:latin typeface="+mn-lt"/>
              <a:ea typeface="+mn-ea"/>
              <a:cs typeface="+mn-cs"/>
            </a:rPr>
            <a:t>1003</a:t>
          </a:r>
          <a:endParaRPr lang="en-GB" sz="1200" b="1">
            <a:solidFill>
              <a:sysClr val="windowText" lastClr="000000"/>
            </a:solidFill>
          </a:endParaRPr>
        </a:p>
      </xdr:txBody>
    </xdr:sp>
    <xdr:clientData/>
  </xdr:twoCellAnchor>
  <xdr:twoCellAnchor>
    <xdr:from>
      <xdr:col>0</xdr:col>
      <xdr:colOff>152400</xdr:colOff>
      <xdr:row>0</xdr:row>
      <xdr:rowOff>0</xdr:rowOff>
    </xdr:from>
    <xdr:to>
      <xdr:col>1</xdr:col>
      <xdr:colOff>457200</xdr:colOff>
      <xdr:row>0</xdr:row>
      <xdr:rowOff>0</xdr:rowOff>
    </xdr:to>
    <xdr:sp macro="" textlink="">
      <xdr:nvSpPr>
        <xdr:cNvPr id="20" name="Oval 19">
          <a:extLst>
            <a:ext uri="{FF2B5EF4-FFF2-40B4-BE49-F238E27FC236}">
              <a16:creationId xmlns:a16="http://schemas.microsoft.com/office/drawing/2014/main" id="{6EC83025-E961-C492-6AF5-E07A447D2F0B}"/>
            </a:ext>
          </a:extLst>
        </xdr:cNvPr>
        <xdr:cNvSpPr/>
      </xdr:nvSpPr>
      <xdr:spPr>
        <a:xfrm>
          <a:off x="152400" y="0"/>
          <a:ext cx="914400" cy="0"/>
        </a:xfrm>
        <a:prstGeom prst="ellipse">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193675</xdr:colOff>
      <xdr:row>6</xdr:row>
      <xdr:rowOff>83820</xdr:rowOff>
    </xdr:from>
    <xdr:to>
      <xdr:col>5</xdr:col>
      <xdr:colOff>587374</xdr:colOff>
      <xdr:row>18</xdr:row>
      <xdr:rowOff>45720</xdr:rowOff>
    </xdr:to>
    <xdr:graphicFrame macro="">
      <xdr:nvGraphicFramePr>
        <xdr:cNvPr id="4" name="Chart 3">
          <a:extLst>
            <a:ext uri="{FF2B5EF4-FFF2-40B4-BE49-F238E27FC236}">
              <a16:creationId xmlns:a16="http://schemas.microsoft.com/office/drawing/2014/main" id="{6AD09287-9763-4E1D-923A-DD12500402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133350</xdr:colOff>
      <xdr:row>18</xdr:row>
      <xdr:rowOff>76200</xdr:rowOff>
    </xdr:from>
    <xdr:to>
      <xdr:col>4</xdr:col>
      <xdr:colOff>587375</xdr:colOff>
      <xdr:row>27</xdr:row>
      <xdr:rowOff>106680</xdr:rowOff>
    </xdr:to>
    <xdr:graphicFrame macro="">
      <xdr:nvGraphicFramePr>
        <xdr:cNvPr id="5" name="Chart 4">
          <a:extLst>
            <a:ext uri="{FF2B5EF4-FFF2-40B4-BE49-F238E27FC236}">
              <a16:creationId xmlns:a16="http://schemas.microsoft.com/office/drawing/2014/main" id="{865D14CD-25DC-42B7-8CC3-8992D18495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428624</xdr:colOff>
      <xdr:row>18</xdr:row>
      <xdr:rowOff>152400</xdr:rowOff>
    </xdr:from>
    <xdr:to>
      <xdr:col>8</xdr:col>
      <xdr:colOff>44449</xdr:colOff>
      <xdr:row>26</xdr:row>
      <xdr:rowOff>114300</xdr:rowOff>
    </xdr:to>
    <xdr:graphicFrame macro="">
      <xdr:nvGraphicFramePr>
        <xdr:cNvPr id="7" name="Chart 6">
          <a:extLst>
            <a:ext uri="{FF2B5EF4-FFF2-40B4-BE49-F238E27FC236}">
              <a16:creationId xmlns:a16="http://schemas.microsoft.com/office/drawing/2014/main" id="{0C6D5137-17D8-4704-B2C6-B4E6E98203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9525</xdr:colOff>
      <xdr:row>9</xdr:row>
      <xdr:rowOff>137160</xdr:rowOff>
    </xdr:from>
    <xdr:to>
      <xdr:col>11</xdr:col>
      <xdr:colOff>0</xdr:colOff>
      <xdr:row>18</xdr:row>
      <xdr:rowOff>83820</xdr:rowOff>
    </xdr:to>
    <xdr:graphicFrame macro="">
      <xdr:nvGraphicFramePr>
        <xdr:cNvPr id="9" name="Chart 8">
          <a:extLst>
            <a:ext uri="{FF2B5EF4-FFF2-40B4-BE49-F238E27FC236}">
              <a16:creationId xmlns:a16="http://schemas.microsoft.com/office/drawing/2014/main" id="{1D780A61-15A9-43B9-AE33-5ABE89412B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44450</xdr:colOff>
      <xdr:row>18</xdr:row>
      <xdr:rowOff>76200</xdr:rowOff>
    </xdr:from>
    <xdr:to>
      <xdr:col>12</xdr:col>
      <xdr:colOff>130175</xdr:colOff>
      <xdr:row>26</xdr:row>
      <xdr:rowOff>121920</xdr:rowOff>
    </xdr:to>
    <xdr:graphicFrame macro="">
      <xdr:nvGraphicFramePr>
        <xdr:cNvPr id="10" name="Chart 9">
          <a:extLst>
            <a:ext uri="{FF2B5EF4-FFF2-40B4-BE49-F238E27FC236}">
              <a16:creationId xmlns:a16="http://schemas.microsoft.com/office/drawing/2014/main" id="{15DF5415-1AE5-4A09-BC7F-5133FC97BB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114300</xdr:colOff>
      <xdr:row>16</xdr:row>
      <xdr:rowOff>144780</xdr:rowOff>
    </xdr:from>
    <xdr:to>
      <xdr:col>16</xdr:col>
      <xdr:colOff>365126</xdr:colOff>
      <xdr:row>26</xdr:row>
      <xdr:rowOff>99060</xdr:rowOff>
    </xdr:to>
    <xdr:graphicFrame macro="">
      <xdr:nvGraphicFramePr>
        <xdr:cNvPr id="11" name="Chart 10">
          <a:extLst>
            <a:ext uri="{FF2B5EF4-FFF2-40B4-BE49-F238E27FC236}">
              <a16:creationId xmlns:a16="http://schemas.microsoft.com/office/drawing/2014/main" id="{527E1D0F-BF32-4FB7-B834-452FA09515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15240</xdr:colOff>
      <xdr:row>9</xdr:row>
      <xdr:rowOff>76200</xdr:rowOff>
    </xdr:from>
    <xdr:to>
      <xdr:col>16</xdr:col>
      <xdr:colOff>219075</xdr:colOff>
      <xdr:row>17</xdr:row>
      <xdr:rowOff>45720</xdr:rowOff>
    </xdr:to>
    <xdr:graphicFrame macro="">
      <xdr:nvGraphicFramePr>
        <xdr:cNvPr id="12" name="Chart 11">
          <a:extLst>
            <a:ext uri="{FF2B5EF4-FFF2-40B4-BE49-F238E27FC236}">
              <a16:creationId xmlns:a16="http://schemas.microsoft.com/office/drawing/2014/main" id="{EF159DAA-4167-4A05-A8A0-48107B5E58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231775</xdr:colOff>
      <xdr:row>0</xdr:row>
      <xdr:rowOff>41274</xdr:rowOff>
    </xdr:from>
    <xdr:to>
      <xdr:col>20</xdr:col>
      <xdr:colOff>282575</xdr:colOff>
      <xdr:row>16</xdr:row>
      <xdr:rowOff>91440</xdr:rowOff>
    </xdr:to>
    <xdr:graphicFrame macro="">
      <xdr:nvGraphicFramePr>
        <xdr:cNvPr id="14" name="Chart 13">
          <a:extLst>
            <a:ext uri="{FF2B5EF4-FFF2-40B4-BE49-F238E27FC236}">
              <a16:creationId xmlns:a16="http://schemas.microsoft.com/office/drawing/2014/main" id="{E23AC587-BAAF-4BC0-99B7-EFF8F40A88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xdr:col>
      <xdr:colOff>281940</xdr:colOff>
      <xdr:row>1</xdr:row>
      <xdr:rowOff>106680</xdr:rowOff>
    </xdr:from>
    <xdr:to>
      <xdr:col>4</xdr:col>
      <xdr:colOff>411479</xdr:colOff>
      <xdr:row>5</xdr:row>
      <xdr:rowOff>152401</xdr:rowOff>
    </xdr:to>
    <xdr:pic>
      <xdr:nvPicPr>
        <xdr:cNvPr id="21" name="Picture 20" descr="Coffee on a white cup on a wooden table">
          <a:extLst>
            <a:ext uri="{FF2B5EF4-FFF2-40B4-BE49-F238E27FC236}">
              <a16:creationId xmlns:a16="http://schemas.microsoft.com/office/drawing/2014/main" id="{72FC5D24-7176-DFC8-3535-46932027AA2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01140" y="289560"/>
          <a:ext cx="1348739" cy="777241"/>
        </a:xfrm>
        <a:prstGeom prst="rect">
          <a:avLst/>
        </a:prstGeom>
        <a:ln>
          <a:noFill/>
        </a:ln>
      </xdr:spPr>
    </xdr:pic>
    <xdr:clientData/>
  </xdr:twoCellAnchor>
  <xdr:twoCellAnchor editAs="oneCell">
    <xdr:from>
      <xdr:col>6</xdr:col>
      <xdr:colOff>487680</xdr:colOff>
      <xdr:row>3</xdr:row>
      <xdr:rowOff>86994</xdr:rowOff>
    </xdr:from>
    <xdr:to>
      <xdr:col>14</xdr:col>
      <xdr:colOff>373380</xdr:colOff>
      <xdr:row>9</xdr:row>
      <xdr:rowOff>91440</xdr:rowOff>
    </xdr:to>
    <xdr:pic>
      <xdr:nvPicPr>
        <xdr:cNvPr id="23" name="Picture 22" descr="Two bakers in a bakery">
          <a:extLst>
            <a:ext uri="{FF2B5EF4-FFF2-40B4-BE49-F238E27FC236}">
              <a16:creationId xmlns:a16="http://schemas.microsoft.com/office/drawing/2014/main" id="{84CD1CBE-E18C-E543-5AF6-8A512E7D129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145280" y="635634"/>
          <a:ext cx="4762500" cy="1101726"/>
        </a:xfrm>
        <a:prstGeom prst="rect">
          <a:avLst/>
        </a:prstGeom>
        <a:noFill/>
      </xdr:spPr>
    </xdr:pic>
    <xdr:clientData/>
  </xdr:twoCellAnchor>
  <xdr:twoCellAnchor>
    <xdr:from>
      <xdr:col>0</xdr:col>
      <xdr:colOff>22860</xdr:colOff>
      <xdr:row>11</xdr:row>
      <xdr:rowOff>1</xdr:rowOff>
    </xdr:from>
    <xdr:to>
      <xdr:col>2</xdr:col>
      <xdr:colOff>133985</xdr:colOff>
      <xdr:row>16</xdr:row>
      <xdr:rowOff>15241</xdr:rowOff>
    </xdr:to>
    <xdr:sp macro="" textlink="">
      <xdr:nvSpPr>
        <xdr:cNvPr id="6" name="Oval 5">
          <a:extLst>
            <a:ext uri="{FF2B5EF4-FFF2-40B4-BE49-F238E27FC236}">
              <a16:creationId xmlns:a16="http://schemas.microsoft.com/office/drawing/2014/main" id="{41EBF6FD-19A4-D1E1-A844-5A45C87A6AED}"/>
            </a:ext>
          </a:extLst>
        </xdr:cNvPr>
        <xdr:cNvSpPr/>
      </xdr:nvSpPr>
      <xdr:spPr>
        <a:xfrm>
          <a:off x="22860" y="2011681"/>
          <a:ext cx="1330325" cy="929640"/>
        </a:xfrm>
        <a:prstGeom prst="ellipse">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900" b="1">
              <a:solidFill>
                <a:sysClr val="windowText" lastClr="000000"/>
              </a:solidFill>
            </a:rPr>
            <a:t>Total</a:t>
          </a:r>
          <a:r>
            <a:rPr lang="en-GB" sz="1200" b="1" baseline="0">
              <a:solidFill>
                <a:sysClr val="windowText" lastClr="000000"/>
              </a:solidFill>
            </a:rPr>
            <a:t> </a:t>
          </a:r>
          <a:r>
            <a:rPr lang="en-GB" sz="900" b="1" baseline="0">
              <a:solidFill>
                <a:sysClr val="windowText" lastClr="000000"/>
              </a:solidFill>
            </a:rPr>
            <a:t>Employee </a:t>
          </a:r>
          <a:endParaRPr lang="en-GB" sz="1200" b="1" baseline="0">
            <a:solidFill>
              <a:sysClr val="windowText" lastClr="000000"/>
            </a:solidFill>
          </a:endParaRPr>
        </a:p>
        <a:p>
          <a:pPr algn="ctr"/>
          <a:r>
            <a:rPr lang="en-GB" sz="1000" b="1" i="0" u="none" strike="noStrike">
              <a:solidFill>
                <a:sysClr val="windowText" lastClr="000000"/>
              </a:solidFill>
              <a:effectLst/>
              <a:latin typeface="+mn-lt"/>
              <a:ea typeface="+mn-ea"/>
              <a:cs typeface="+mn-cs"/>
            </a:rPr>
            <a:t>1000</a:t>
          </a:r>
          <a:endParaRPr lang="en-GB" sz="1200" b="1">
            <a:solidFill>
              <a:sysClr val="windowText" lastClr="000000"/>
            </a:solidFill>
          </a:endParaRPr>
        </a:p>
      </xdr:txBody>
    </xdr:sp>
    <xdr:clientData/>
  </xdr:twoCellAnchor>
  <xdr:twoCellAnchor>
    <xdr:from>
      <xdr:col>0</xdr:col>
      <xdr:colOff>0</xdr:colOff>
      <xdr:row>22</xdr:row>
      <xdr:rowOff>7620</xdr:rowOff>
    </xdr:from>
    <xdr:to>
      <xdr:col>2</xdr:col>
      <xdr:colOff>111125</xdr:colOff>
      <xdr:row>27</xdr:row>
      <xdr:rowOff>0</xdr:rowOff>
    </xdr:to>
    <xdr:sp macro="" textlink="">
      <xdr:nvSpPr>
        <xdr:cNvPr id="8" name="Oval 7">
          <a:extLst>
            <a:ext uri="{FF2B5EF4-FFF2-40B4-BE49-F238E27FC236}">
              <a16:creationId xmlns:a16="http://schemas.microsoft.com/office/drawing/2014/main" id="{08142C3E-CAA7-865F-4BD4-7955951E03AD}"/>
            </a:ext>
          </a:extLst>
        </xdr:cNvPr>
        <xdr:cNvSpPr/>
      </xdr:nvSpPr>
      <xdr:spPr>
        <a:xfrm>
          <a:off x="0" y="4030980"/>
          <a:ext cx="1330325" cy="906780"/>
        </a:xfrm>
        <a:prstGeom prst="ellipse">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900" b="1">
              <a:solidFill>
                <a:sysClr val="windowText" lastClr="000000"/>
              </a:solidFill>
            </a:rPr>
            <a:t>Total</a:t>
          </a:r>
          <a:r>
            <a:rPr lang="en-GB" sz="1200" b="1" baseline="0">
              <a:solidFill>
                <a:sysClr val="windowText" lastClr="000000"/>
              </a:solidFill>
            </a:rPr>
            <a:t> </a:t>
          </a:r>
          <a:r>
            <a:rPr lang="en-GB" sz="900" b="1" baseline="0">
              <a:solidFill>
                <a:sysClr val="windowText" lastClr="000000"/>
              </a:solidFill>
            </a:rPr>
            <a:t>Items</a:t>
          </a:r>
        </a:p>
        <a:p>
          <a:pPr algn="ctr"/>
          <a:r>
            <a:rPr lang="en-GB" sz="1000" b="1" i="0" u="none" strike="noStrike">
              <a:solidFill>
                <a:sysClr val="windowText" lastClr="000000"/>
              </a:solidFill>
              <a:effectLst/>
              <a:latin typeface="+mn-lt"/>
              <a:ea typeface="+mn-ea"/>
              <a:cs typeface="+mn-cs"/>
            </a:rPr>
            <a:t>10</a:t>
          </a:r>
          <a:r>
            <a:rPr lang="en-GB" sz="1200" b="1">
              <a:solidFill>
                <a:sysClr val="windowText" lastClr="000000"/>
              </a:solidFill>
            </a:rPr>
            <a:t> </a:t>
          </a:r>
        </a:p>
      </xdr:txBody>
    </xdr:sp>
    <xdr:clientData/>
  </xdr:twoCellAnchor>
  <xdr:twoCellAnchor>
    <xdr:from>
      <xdr:col>0</xdr:col>
      <xdr:colOff>15240</xdr:colOff>
      <xdr:row>16</xdr:row>
      <xdr:rowOff>83820</xdr:rowOff>
    </xdr:from>
    <xdr:to>
      <xdr:col>2</xdr:col>
      <xdr:colOff>126365</xdr:colOff>
      <xdr:row>21</xdr:row>
      <xdr:rowOff>137159</xdr:rowOff>
    </xdr:to>
    <xdr:sp macro="" textlink="">
      <xdr:nvSpPr>
        <xdr:cNvPr id="16" name="Oval 15">
          <a:extLst>
            <a:ext uri="{FF2B5EF4-FFF2-40B4-BE49-F238E27FC236}">
              <a16:creationId xmlns:a16="http://schemas.microsoft.com/office/drawing/2014/main" id="{80EADA57-39A7-957D-E289-98771EF3449E}"/>
            </a:ext>
          </a:extLst>
        </xdr:cNvPr>
        <xdr:cNvSpPr/>
      </xdr:nvSpPr>
      <xdr:spPr>
        <a:xfrm>
          <a:off x="15240" y="3009900"/>
          <a:ext cx="1330325" cy="967739"/>
        </a:xfrm>
        <a:prstGeom prst="ellipse">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900" b="1">
              <a:solidFill>
                <a:sysClr val="windowText" lastClr="000000"/>
              </a:solidFill>
            </a:rPr>
            <a:t>Total</a:t>
          </a:r>
          <a:r>
            <a:rPr lang="en-GB" sz="1200" b="1" baseline="0">
              <a:solidFill>
                <a:sysClr val="windowText" lastClr="000000"/>
              </a:solidFill>
            </a:rPr>
            <a:t> </a:t>
          </a:r>
          <a:r>
            <a:rPr lang="en-GB" sz="900" b="1" baseline="0">
              <a:solidFill>
                <a:sysClr val="windowText" lastClr="000000"/>
              </a:solidFill>
            </a:rPr>
            <a:t>Quantity </a:t>
          </a:r>
          <a:endParaRPr lang="en-GB" sz="1200" b="1" baseline="0">
            <a:solidFill>
              <a:sysClr val="windowText" lastClr="000000"/>
            </a:solidFill>
          </a:endParaRPr>
        </a:p>
        <a:p>
          <a:pPr algn="ctr"/>
          <a:r>
            <a:rPr lang="en-GB" sz="1050" b="1" i="0" u="none" strike="noStrike">
              <a:solidFill>
                <a:sysClr val="windowText" lastClr="000000"/>
              </a:solidFill>
              <a:effectLst/>
              <a:latin typeface="+mn-lt"/>
              <a:ea typeface="+mn-ea"/>
              <a:cs typeface="+mn-cs"/>
            </a:rPr>
            <a:t>3012</a:t>
          </a:r>
          <a:r>
            <a:rPr lang="en-GB" sz="1200" b="1">
              <a:solidFill>
                <a:sysClr val="windowText" lastClr="000000"/>
              </a:solidFill>
            </a:rPr>
            <a:t> </a:t>
          </a:r>
        </a:p>
      </xdr:txBody>
    </xdr:sp>
    <xdr:clientData/>
  </xdr:twoCellAnchor>
  <xdr:twoCellAnchor>
    <xdr:from>
      <xdr:col>0</xdr:col>
      <xdr:colOff>99060</xdr:colOff>
      <xdr:row>0</xdr:row>
      <xdr:rowOff>88264</xdr:rowOff>
    </xdr:from>
    <xdr:to>
      <xdr:col>2</xdr:col>
      <xdr:colOff>210185</xdr:colOff>
      <xdr:row>5</xdr:row>
      <xdr:rowOff>45720</xdr:rowOff>
    </xdr:to>
    <xdr:sp macro="" textlink="">
      <xdr:nvSpPr>
        <xdr:cNvPr id="17" name="Oval 16">
          <a:extLst>
            <a:ext uri="{FF2B5EF4-FFF2-40B4-BE49-F238E27FC236}">
              <a16:creationId xmlns:a16="http://schemas.microsoft.com/office/drawing/2014/main" id="{17B463F3-F7A8-6D62-9E86-EE608B5BB836}"/>
            </a:ext>
          </a:extLst>
        </xdr:cNvPr>
        <xdr:cNvSpPr/>
      </xdr:nvSpPr>
      <xdr:spPr>
        <a:xfrm>
          <a:off x="99060" y="88264"/>
          <a:ext cx="1330325" cy="871856"/>
        </a:xfrm>
        <a:prstGeom prst="ellipse">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900" b="1">
              <a:solidFill>
                <a:sysClr val="windowText" lastClr="000000"/>
              </a:solidFill>
            </a:rPr>
            <a:t>Total</a:t>
          </a:r>
          <a:r>
            <a:rPr lang="en-GB" sz="1200" b="1" baseline="0">
              <a:solidFill>
                <a:sysClr val="windowText" lastClr="000000"/>
              </a:solidFill>
            </a:rPr>
            <a:t> </a:t>
          </a:r>
          <a:r>
            <a:rPr lang="en-GB" sz="900" b="1" baseline="0">
              <a:solidFill>
                <a:sysClr val="windowText" lastClr="000000"/>
              </a:solidFill>
            </a:rPr>
            <a:t>Revenue</a:t>
          </a:r>
          <a:endParaRPr lang="en-GB" sz="1200" b="1" baseline="0">
            <a:solidFill>
              <a:sysClr val="windowText" lastClr="000000"/>
            </a:solidFill>
          </a:endParaRPr>
        </a:p>
        <a:p>
          <a:pPr algn="ctr"/>
          <a:r>
            <a:rPr lang="en-GB" sz="1200" b="1" i="0" u="none" strike="noStrike">
              <a:solidFill>
                <a:sysClr val="windowText" lastClr="000000"/>
              </a:solidFill>
              <a:effectLst/>
              <a:latin typeface="+mn-lt"/>
              <a:ea typeface="+mn-ea"/>
              <a:cs typeface="+mn-cs"/>
            </a:rPr>
            <a:t>£</a:t>
          </a:r>
          <a:r>
            <a:rPr lang="en-GB" sz="1000" b="1" i="0" u="none" strike="noStrike">
              <a:solidFill>
                <a:sysClr val="windowText" lastClr="000000"/>
              </a:solidFill>
              <a:effectLst/>
              <a:latin typeface="+mn-lt"/>
              <a:ea typeface="+mn-ea"/>
              <a:cs typeface="+mn-cs"/>
            </a:rPr>
            <a:t>12,590</a:t>
          </a:r>
          <a:r>
            <a:rPr lang="en-GB" sz="1200" b="1">
              <a:solidFill>
                <a:sysClr val="windowText" lastClr="000000"/>
              </a:solidFill>
            </a:rPr>
            <a:t> </a:t>
          </a:r>
        </a:p>
      </xdr:txBody>
    </xdr:sp>
    <xdr:clientData/>
  </xdr:twoCellAnchor>
  <xdr:twoCellAnchor>
    <xdr:from>
      <xdr:col>16</xdr:col>
      <xdr:colOff>254000</xdr:colOff>
      <xdr:row>16</xdr:row>
      <xdr:rowOff>7620</xdr:rowOff>
    </xdr:from>
    <xdr:to>
      <xdr:col>21</xdr:col>
      <xdr:colOff>12700</xdr:colOff>
      <xdr:row>28</xdr:row>
      <xdr:rowOff>0</xdr:rowOff>
    </xdr:to>
    <xdr:graphicFrame macro="">
      <xdr:nvGraphicFramePr>
        <xdr:cNvPr id="29" name="Chart 28">
          <a:extLst>
            <a:ext uri="{FF2B5EF4-FFF2-40B4-BE49-F238E27FC236}">
              <a16:creationId xmlns:a16="http://schemas.microsoft.com/office/drawing/2014/main" id="{8C88385E-2E61-40D8-A083-036836E66A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20</xdr:col>
      <xdr:colOff>182880</xdr:colOff>
      <xdr:row>5</xdr:row>
      <xdr:rowOff>142874</xdr:rowOff>
    </xdr:from>
    <xdr:to>
      <xdr:col>22</xdr:col>
      <xdr:colOff>487680</xdr:colOff>
      <xdr:row>13</xdr:row>
      <xdr:rowOff>165099</xdr:rowOff>
    </xdr:to>
    <mc:AlternateContent xmlns:mc="http://schemas.openxmlformats.org/markup-compatibility/2006" xmlns:a14="http://schemas.microsoft.com/office/drawing/2010/main">
      <mc:Choice Requires="a14">
        <xdr:graphicFrame macro="">
          <xdr:nvGraphicFramePr>
            <xdr:cNvPr id="31" name="Location">
              <a:extLst>
                <a:ext uri="{FF2B5EF4-FFF2-40B4-BE49-F238E27FC236}">
                  <a16:creationId xmlns:a16="http://schemas.microsoft.com/office/drawing/2014/main" id="{4AD841EE-1BFD-C31F-B2A2-602A427CB0DA}"/>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2871450" y="1079499"/>
              <a:ext cx="1581150" cy="15208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175261</xdr:colOff>
      <xdr:row>0</xdr:row>
      <xdr:rowOff>0</xdr:rowOff>
    </xdr:from>
    <xdr:to>
      <xdr:col>22</xdr:col>
      <xdr:colOff>502921</xdr:colOff>
      <xdr:row>6</xdr:row>
      <xdr:rowOff>6349</xdr:rowOff>
    </xdr:to>
    <mc:AlternateContent xmlns:mc="http://schemas.openxmlformats.org/markup-compatibility/2006" xmlns:a14="http://schemas.microsoft.com/office/drawing/2010/main">
      <mc:Choice Requires="a14">
        <xdr:graphicFrame macro="">
          <xdr:nvGraphicFramePr>
            <xdr:cNvPr id="33" name="Product">
              <a:extLst>
                <a:ext uri="{FF2B5EF4-FFF2-40B4-BE49-F238E27FC236}">
                  <a16:creationId xmlns:a16="http://schemas.microsoft.com/office/drawing/2014/main" id="{3CC48C13-3214-177D-1332-6B6679577024}"/>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2868274" y="0"/>
              <a:ext cx="1577975" cy="11302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190501</xdr:colOff>
      <xdr:row>13</xdr:row>
      <xdr:rowOff>98425</xdr:rowOff>
    </xdr:from>
    <xdr:to>
      <xdr:col>22</xdr:col>
      <xdr:colOff>495300</xdr:colOff>
      <xdr:row>20</xdr:row>
      <xdr:rowOff>3175</xdr:rowOff>
    </xdr:to>
    <mc:AlternateContent xmlns:mc="http://schemas.openxmlformats.org/markup-compatibility/2006" xmlns:a14="http://schemas.microsoft.com/office/drawing/2010/main">
      <mc:Choice Requires="a14">
        <xdr:graphicFrame macro="">
          <xdr:nvGraphicFramePr>
            <xdr:cNvPr id="34" name="Age_group">
              <a:extLst>
                <a:ext uri="{FF2B5EF4-FFF2-40B4-BE49-F238E27FC236}">
                  <a16:creationId xmlns:a16="http://schemas.microsoft.com/office/drawing/2014/main" id="{E4697472-0898-A568-95F2-20903FDA27A3}"/>
                </a:ext>
              </a:extLst>
            </xdr:cNvPr>
            <xdr:cNvGraphicFramePr/>
          </xdr:nvGraphicFramePr>
          <xdr:xfrm>
            <a:off x="0" y="0"/>
            <a:ext cx="0" cy="0"/>
          </xdr:xfrm>
          <a:graphic>
            <a:graphicData uri="http://schemas.microsoft.com/office/drawing/2010/slicer">
              <sle:slicer xmlns:sle="http://schemas.microsoft.com/office/drawing/2010/slicer" name="Age_group"/>
            </a:graphicData>
          </a:graphic>
        </xdr:graphicFrame>
      </mc:Choice>
      <mc:Fallback xmlns="">
        <xdr:sp macro="" textlink="">
          <xdr:nvSpPr>
            <xdr:cNvPr id="0" name=""/>
            <xdr:cNvSpPr>
              <a:spLocks noTextEdit="1"/>
            </xdr:cNvSpPr>
          </xdr:nvSpPr>
          <xdr:spPr>
            <a:xfrm>
              <a:off x="12890499" y="2533650"/>
              <a:ext cx="1641475" cy="12160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gunfusika Feyi Abiola" refreshedDate="45747.579657407405" backgroundQuery="1" createdVersion="8" refreshedVersion="8" minRefreshableVersion="3" recordCount="0" supportSubquery="1" supportAdvancedDrill="1" xr:uid="{111DE96F-817D-4D5F-B4D3-EEF24C214C57}">
  <cacheSource type="external" connectionId="1"/>
  <cacheFields count="4">
    <cacheField name="[Sales].[Product].[Product]" caption="Product" numFmtId="0" hierarchy="21" level="1">
      <sharedItems count="6">
        <s v="Cappuccino"/>
        <s v="Croissant"/>
        <s v="Iced Tea"/>
        <s v="Latte"/>
        <s v="Muffin"/>
        <s v="Sandwich"/>
      </sharedItems>
    </cacheField>
    <cacheField name="[Measures].[Sum of Total_Sale]" caption="Sum of Total_Sale" numFmtId="0" hierarchy="39" level="32767"/>
    <cacheField name="[Customers].[Preferred_Item].[Preferred_Item]" caption="Preferred_Item" numFmtId="0" hierarchy="4" level="1">
      <sharedItems containsSemiMixedTypes="0" containsNonDate="0" containsString="0"/>
    </cacheField>
    <cacheField name="[Employees].[Name].[Name]" caption="Name" numFmtId="0" hierarchy="7" level="1">
      <sharedItems containsSemiMixedTypes="0" containsNonDate="0" containsString="0"/>
    </cacheField>
  </cacheFields>
  <cacheHierarchies count="5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Age_group]" caption="Age_group" attribute="1" defaultMemberUniqueName="[Customers].[Age_group].[All]" allUniqueName="[Customers].[Age_group].[All]" dimensionUniqueName="[Customers]" displayFolder="" count="2"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Preferred_Item]" caption="Preferred_Item" attribute="1" defaultMemberUniqueName="[Customers].[Preferred_Item].[All]" allUniqueName="[Customers].[Preferred_Item].[All]" dimensionUniqueName="[Customers]" displayFolder="" count="2" memberValueDatatype="130" unbalanced="0">
      <fieldsUsage count="2">
        <fieldUsage x="-1"/>
        <fieldUsage x="2"/>
      </fieldsUsage>
    </cacheHierarchy>
    <cacheHierarchy uniqueName="[Customers].[Gender2]" caption="Gender2" attribute="1" defaultMemberUniqueName="[Customers].[Gender2].[All]" allUniqueName="[Customers].[Gender2].[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130" unbalanced="0"/>
    <cacheHierarchy uniqueName="[Employees].[Name]" caption="Name" attribute="1" defaultMemberUniqueName="[Employees].[Name].[All]" allUniqueName="[Employees].[Name].[All]" dimensionUniqueName="[Employees]" displayFolder="" count="2" memberValueDatatype="130" unbalanced="0">
      <fieldsUsage count="2">
        <fieldUsage x="-1"/>
        <fieldUsage x="3"/>
      </fieldsUsage>
    </cacheHierarchy>
    <cacheHierarchy uniqueName="[Employees].[Role]" caption="Role" attribute="1" defaultMemberUniqueName="[Employees].[Role].[All]" allUniqueName="[Employees].[Role].[All]" dimensionUniqueName="[Employees]" displayFolder="" count="0" memberValueDatatype="130" unbalanced="0"/>
    <cacheHierarchy uniqueName="[Employees].[Location]" caption="Location" attribute="1" defaultMemberUniqueName="[Employees].[Location].[All]" allUniqueName="[Employees].[Location].[All]" dimensionUniqueName="[Employees]" displayFolder="" count="2" memberValueDatatype="130" unbalanced="0"/>
    <cacheHierarchy uniqueName="[Employees].[Sales_Target]" caption="Sales_Target" attribute="1" defaultMemberUniqueName="[Employees].[Sales_Target].[All]" allUniqueName="[Employees].[Sales_Target].[All]" dimensionUniqueName="[Employees]" displayFolder="" count="0" memberValueDatatype="20" unbalanced="0"/>
    <cacheHierarchy uniqueName="[Employees].[Sales_Achieved]" caption="Sales_Achieved" attribute="1" defaultMemberUniqueName="[Employees].[Sales_Achieved].[All]" allUniqueName="[Employees].[Sales_Achieved].[All]" dimensionUniqueName="[Employees]" displayFolder="" count="0" memberValueDatatype="20" unbalanced="0"/>
    <cacheHierarchy uniqueName="[Employees].[Performance]" caption="Performance" attribute="1" defaultMemberUniqueName="[Employees].[Performance].[All]" allUniqueName="[Employees].[Performance].[All]" dimensionUniqueName="[Employees]" displayFolder="" count="0" memberValueDatatype="20" unbalanced="0"/>
    <cacheHierarchy uniqueName="[Employees].[Column1]" caption="Column1" attribute="1" defaultMemberUniqueName="[Employees].[Column1].[All]" allUniqueName="[Employees].[Column1].[All]" dimensionUniqueName="[Employees]" displayFolder="" count="0" memberValueDatatype="130" unbalanced="0"/>
    <cacheHierarchy uniqueName="[Feedback].[Feedback_ID]" caption="Feedback_ID" attribute="1" defaultMemberUniqueName="[Feedback].[Feedback_ID].[All]" allUniqueName="[Feedback].[Feedback_ID].[All]" dimensionUniqueName="[Feedback]" displayFolder="" count="0" memberValueDatatype="130" unbalanced="0"/>
    <cacheHierarchy uniqueName="[Feedback].[Customer_ID]" caption="Customer_ID" attribute="1" defaultMemberUniqueName="[Feedback].[Customer_ID].[All]" allUniqueName="[Feedback].[Customer_ID].[All]" dimensionUniqueName="[Feedback]" displayFolder="" count="0" memberValueDatatype="130" unbalanced="0"/>
    <cacheHierarchy uniqueName="[Feedback].[Sentiment]" caption="Sentiment" attribute="1" defaultMemberUniqueName="[Feedback].[Sentiment].[All]" allUniqueName="[Feedback].[Sentiment].[All]" dimensionUniqueName="[Feedback]" displayFolder="" count="0" memberValueDatatype="130" unbalanced="0"/>
    <cacheHierarchy uniqueName="[Feedback].[Comment]" caption="Comment" attribute="1" defaultMemberUniqueName="[Feedback].[Comment].[All]" allUniqueName="[Feedback].[Comment].[All]" dimensionUniqueName="[Feedback]" displayFolder="" count="0" memberValueDatatype="130" unbalanced="0"/>
    <cacheHierarchy uniqueName="[Feedback].[Rating]" caption="Rating" attribute="1" defaultMemberUniqueName="[Feedback].[Rating].[All]" allUniqueName="[Feedback].[Rating].[All]" dimensionUniqueName="[Feedback]" displayFolder="" count="0" memberValueDatatype="20" unbalanced="0"/>
    <cacheHierarchy uniqueName="[Sales].[Sale_ID]" caption="Sale_ID" attribute="1" defaultMemberUniqueName="[Sales].[Sale_ID].[All]" allUniqueName="[Sales].[Sale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 caption="Product" attribute="1" defaultMemberUniqueName="[Sales].[Product].[All]" allUniqueName="[Sales].[Product].[All]" dimensionUniqueName="[Sales]" displayFolder="" count="2" memberValueDatatype="130" unbalanced="0">
      <fieldsUsage count="2">
        <fieldUsage x="-1"/>
        <fieldUsage x="0"/>
      </fieldsUsage>
    </cacheHierarchy>
    <cacheHierarchy uniqueName="[Sales].[Quantity]" caption="Quantity" attribute="1" defaultMemberUniqueName="[Sales].[Quantity].[All]" allUniqueName="[Sales].[Quantity].[All]" dimensionUniqueName="[Sales]" displayFolder="" count="0" memberValueDatatype="20" unbalanced="0"/>
    <cacheHierarchy uniqueName="[Sales].[Price_Per_Item]" caption="Price_Per_Item" attribute="1" defaultMemberUniqueName="[Sales].[Price_Per_Item].[All]" allUniqueName="[Sales].[Price_Per_Item].[All]" dimensionUniqueName="[Sales]" displayFolder="" count="0" memberValueDatatype="5" unbalanced="0"/>
    <cacheHierarchy uniqueName="[Sales].[Location]" caption="Location" attribute="1" defaultMemberUniqueName="[Sales].[Location].[All]" allUniqueName="[Sales].[Location].[All]" dimensionUniqueName="[Sales]" displayFolder="" count="0" memberValueDatatype="130" unbalanced="0"/>
    <cacheHierarchy uniqueName="[Sales].[Sale_Date]" caption="Sale_Date" attribute="1" time="1" defaultMemberUniqueName="[Sales].[Sale_Date].[All]" allUniqueName="[Sales].[Sale_Date].[All]" dimensionUniqueName="[Sales]" displayFolder="" count="0" memberValueDatatype="7" unbalanced="0"/>
    <cacheHierarchy uniqueName="[Sales].[Total_Sale]" caption="Total_Sale" attribute="1" defaultMemberUniqueName="[Sales].[Total_Sale].[All]" allUniqueName="[Sales].[Total_Sale].[All]" dimensionUniqueName="[Sales]" displayFolder="" count="0" memberValueDatatype="5" unbalanced="0"/>
    <cacheHierarchy uniqueName="[Sales].[Gender]" caption="Gender" attribute="1" defaultMemberUniqueName="[Sales].[Gender].[All]" allUniqueName="[Sales].[Gender].[All]" dimensionUniqueName="[Sales]" displayFolder="" count="0" memberValueDatatype="130" unbalanced="0"/>
    <cacheHierarchy uniqueName="[Stocks].[Stock_Items]" caption="Stock_Items" attribute="1" defaultMemberUniqueName="[Stocks].[Stock_Items].[All]" allUniqueName="[Stocks].[Stock_Items].[All]" dimensionUniqueName="[Stocks]" displayFolder="" count="0" memberValueDatatype="130" unbalanced="0"/>
    <cacheHierarchy uniqueName="[Stocks].[Current_Stock]" caption="Current_Stock" attribute="1" defaultMemberUniqueName="[Stocks].[Current_Stock].[All]" allUniqueName="[Stocks].[Current_Stock].[All]" dimensionUniqueName="[Stocks]" displayFolder="" count="0" memberValueDatatype="20" unbalanced="0"/>
    <cacheHierarchy uniqueName="[Stocks].[Ideal_Stock]" caption="Ideal_Stock" attribute="1" defaultMemberUniqueName="[Stocks].[Ideal_Stock].[All]" allUniqueName="[Stocks].[Ideal_Stock].[All]" dimensionUniqueName="[Stocks]" displayFolder="" count="0" memberValueDatatype="20" unbalanced="0"/>
    <cacheHierarchy uniqueName="[Stocks].[Current_Performance]" caption="Current_Performance" attribute="1" defaultMemberUniqueName="[Stocks].[Current_Performance].[All]" allUniqueName="[Stocks].[Current_Performance].[All]" dimensionUniqueName="[Stocks]" displayFolder="" count="0" memberValueDatatype="20" unbalanced="0"/>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tocks]" caption="__XL_Count Stocks" measure="1" displayFolder="" measureGroup="Stocks" count="0" hidden="1"/>
    <cacheHierarchy uniqueName="[Measures].[__XL_Count Feedback]" caption="__XL_Count Feedback" measure="1" displayFolder="" measureGroup="Feedback" count="0" hidden="1"/>
    <cacheHierarchy uniqueName="[Measures].[__No measures defined]" caption="__No measures defined" measure="1" displayFolder="" count="0" hidden="1"/>
    <cacheHierarchy uniqueName="[Measures].[Sum of Quantity]" caption="Sum of Quantity" measure="1" displayFolder="" measureGroup="Sales" count="0" hidden="1">
      <extLst>
        <ext xmlns:x15="http://schemas.microsoft.com/office/spreadsheetml/2010/11/main" uri="{B97F6D7D-B522-45F9-BDA1-12C45D357490}">
          <x15:cacheHierarchy aggregatedColumn="22"/>
        </ext>
      </extLst>
    </cacheHierarchy>
    <cacheHierarchy uniqueName="[Measures].[Sum of Total_Sale]" caption="Sum of Total_Sale" measure="1" displayFolder="" measureGroup="Sales" count="0" oneField="1" hidden="1">
      <fieldsUsage count="1">
        <fieldUsage x="1"/>
      </fieldsUsage>
      <extLst>
        <ext xmlns:x15="http://schemas.microsoft.com/office/spreadsheetml/2010/11/main" uri="{B97F6D7D-B522-45F9-BDA1-12C45D357490}">
          <x15:cacheHierarchy aggregatedColumn="26"/>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Employee_ID]" caption="Count of Employee_ID" measure="1" displayFolder="" measureGroup="Employees" count="0" hidden="1">
      <extLst>
        <ext xmlns:x15="http://schemas.microsoft.com/office/spreadsheetml/2010/11/main" uri="{B97F6D7D-B522-45F9-BDA1-12C45D357490}">
          <x15:cacheHierarchy aggregatedColumn="6"/>
        </ext>
      </extLst>
    </cacheHierarchy>
    <cacheHierarchy uniqueName="[Measures].[Count of Stock_Items]" caption="Count of Stock_Items" measure="1" displayFolder="" measureGroup="Stocks" count="0" hidden="1">
      <extLst>
        <ext xmlns:x15="http://schemas.microsoft.com/office/spreadsheetml/2010/11/main" uri="{B97F6D7D-B522-45F9-BDA1-12C45D357490}">
          <x15:cacheHierarchy aggregatedColumn="28"/>
        </ext>
      </extLst>
    </cacheHierarchy>
    <cacheHierarchy uniqueName="[Measures].[Sum of Rating]" caption="Sum of Rating" measure="1" displayFolder="" measureGroup="Feedback"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Age_group]" caption="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Count of Preferred_Item]" caption="Count of Preferred_Item" measure="1" displayFolder="" measureGroup="Customers" count="0" hidden="1">
      <extLst>
        <ext xmlns:x15="http://schemas.microsoft.com/office/spreadsheetml/2010/11/main" uri="{B97F6D7D-B522-45F9-BDA1-12C45D357490}">
          <x15:cacheHierarchy aggregatedColumn="4"/>
        </ext>
      </extLst>
    </cacheHierarchy>
    <cacheHierarchy uniqueName="[Measures].[Distinct Count of Age_group]" caption="Distinct 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Sum of Sales_Achieved]" caption="Sum of Sales_Achieved" measure="1" displayFolder="" measureGroup="Employees" count="0" hidden="1">
      <extLst>
        <ext xmlns:x15="http://schemas.microsoft.com/office/spreadsheetml/2010/11/main" uri="{B97F6D7D-B522-45F9-BDA1-12C45D357490}">
          <x15:cacheHierarchy aggregatedColumn="11"/>
        </ext>
      </extLst>
    </cacheHierarchy>
    <cacheHierarchy uniqueName="[Measures].[Sum of Current_Performance]" caption="Sum of Current_Performance" measure="1" displayFolder="" measureGroup="Stocks" count="0" hidden="1">
      <extLst>
        <ext xmlns:x15="http://schemas.microsoft.com/office/spreadsheetml/2010/11/main" uri="{B97F6D7D-B522-45F9-BDA1-12C45D357490}">
          <x15:cacheHierarchy aggregatedColumn="31"/>
        </ext>
      </extLst>
    </cacheHierarchy>
    <cacheHierarchy uniqueName="[Measures].[Sum of Sales_Target]" caption="Sum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Average of Sales_Target]" caption="Average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Count of Rating]" caption="Count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Feedback_ID]" caption="Count of Feedback_ID" measure="1" displayFolder="" measureGroup="Feedback" count="0" hidden="1">
      <extLst>
        <ext xmlns:x15="http://schemas.microsoft.com/office/spreadsheetml/2010/11/main" uri="{B97F6D7D-B522-45F9-BDA1-12C45D357490}">
          <x15:cacheHierarchy aggregatedColumn="14"/>
        </ext>
      </extLst>
    </cacheHierarchy>
    <cacheHierarchy uniqueName="[Measures].[Average of Sales_Achieved]" caption="Average of Sales_Achieved" measure="1" displayFolder="" measureGroup="Employees" count="0" hidden="1">
      <extLst>
        <ext xmlns:x15="http://schemas.microsoft.com/office/spreadsheetml/2010/11/main" uri="{B97F6D7D-B522-45F9-BDA1-12C45D357490}">
          <x15:cacheHierarchy aggregatedColumn="11"/>
        </ext>
      </extLst>
    </cacheHierarchy>
  </cacheHierarchies>
  <kpis count="0"/>
  <dimensions count="6">
    <dimension name="Customers" uniqueName="[Customers]" caption="Customers"/>
    <dimension name="Employees" uniqueName="[Employees]" caption="Employees"/>
    <dimension name="Feedback" uniqueName="[Feedback]" caption="Feedback"/>
    <dimension measure="1" name="Measures" uniqueName="[Measures]" caption="Measures"/>
    <dimension name="Sales" uniqueName="[Sales]" caption="Sales"/>
    <dimension name="Stocks" uniqueName="[Stocks]" caption="Stocks"/>
  </dimensions>
  <measureGroups count="5">
    <measureGroup name="Customers" caption="Customers"/>
    <measureGroup name="Employees" caption="Employees"/>
    <measureGroup name="Feedback" caption="Feedback"/>
    <measureGroup name="Sales" caption="Sales"/>
    <measureGroup name="Stocks" caption="Stocks"/>
  </measureGroups>
  <maps count="5">
    <map measureGroup="0" dimension="0"/>
    <map measureGroup="1" dimension="1"/>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gunfusika Feyi Abiola" refreshedDate="45747.579657986113" backgroundQuery="1" createdVersion="8" refreshedVersion="8" minRefreshableVersion="3" recordCount="0" supportSubquery="1" supportAdvancedDrill="1" xr:uid="{6C5FC5DB-D53B-431B-B89F-CD9242F0B0B5}">
  <cacheSource type="external" connectionId="1"/>
  <cacheFields count="5">
    <cacheField name="[Measures].[Sum of Quantity]" caption="Sum of Quantity" numFmtId="0" hierarchy="38" level="32767"/>
    <cacheField name="[Measures].[Sum of Total_Sale]" caption="Sum of Total_Sale" numFmtId="0" hierarchy="39" level="32767"/>
    <cacheField name="[Customers].[Preferred_Item].[Preferred_Item]" caption="Preferred_Item" numFmtId="0" hierarchy="4" level="1">
      <sharedItems containsSemiMixedTypes="0" containsNonDate="0" containsString="0"/>
    </cacheField>
    <cacheField name="[Employees].[Name].[Name]" caption="Name" numFmtId="0" hierarchy="7" level="1">
      <sharedItems containsSemiMixedTypes="0" containsNonDate="0" containsString="0"/>
    </cacheField>
    <cacheField name="[Sales].[Product].[Product]" caption="Product" numFmtId="0" hierarchy="21" level="1">
      <sharedItems containsSemiMixedTypes="0" containsNonDate="0" containsString="0"/>
    </cacheField>
  </cacheFields>
  <cacheHierarchies count="5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Age_group]" caption="Age_group" attribute="1" defaultMemberUniqueName="[Customers].[Age_group].[All]" allUniqueName="[Customers].[Age_group].[All]" dimensionUniqueName="[Customers]" displayFolder="" count="2"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Preferred_Item]" caption="Preferred_Item" attribute="1" defaultMemberUniqueName="[Customers].[Preferred_Item].[All]" allUniqueName="[Customers].[Preferred_Item].[All]" dimensionUniqueName="[Customers]" displayFolder="" count="2" memberValueDatatype="130" unbalanced="0">
      <fieldsUsage count="2">
        <fieldUsage x="-1"/>
        <fieldUsage x="2"/>
      </fieldsUsage>
    </cacheHierarchy>
    <cacheHierarchy uniqueName="[Customers].[Gender2]" caption="Gender2" attribute="1" defaultMemberUniqueName="[Customers].[Gender2].[All]" allUniqueName="[Customers].[Gender2].[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130" unbalanced="0"/>
    <cacheHierarchy uniqueName="[Employees].[Name]" caption="Name" attribute="1" defaultMemberUniqueName="[Employees].[Name].[All]" allUniqueName="[Employees].[Name].[All]" dimensionUniqueName="[Employees]" displayFolder="" count="2" memberValueDatatype="130" unbalanced="0">
      <fieldsUsage count="2">
        <fieldUsage x="-1"/>
        <fieldUsage x="3"/>
      </fieldsUsage>
    </cacheHierarchy>
    <cacheHierarchy uniqueName="[Employees].[Role]" caption="Role" attribute="1" defaultMemberUniqueName="[Employees].[Role].[All]" allUniqueName="[Employees].[Role].[All]" dimensionUniqueName="[Employees]" displayFolder="" count="0" memberValueDatatype="130" unbalanced="0"/>
    <cacheHierarchy uniqueName="[Employees].[Location]" caption="Location" attribute="1" defaultMemberUniqueName="[Employees].[Location].[All]" allUniqueName="[Employees].[Location].[All]" dimensionUniqueName="[Employees]" displayFolder="" count="2" memberValueDatatype="130" unbalanced="0"/>
    <cacheHierarchy uniqueName="[Employees].[Sales_Target]" caption="Sales_Target" attribute="1" defaultMemberUniqueName="[Employees].[Sales_Target].[All]" allUniqueName="[Employees].[Sales_Target].[All]" dimensionUniqueName="[Employees]" displayFolder="" count="0" memberValueDatatype="20" unbalanced="0"/>
    <cacheHierarchy uniqueName="[Employees].[Sales_Achieved]" caption="Sales_Achieved" attribute="1" defaultMemberUniqueName="[Employees].[Sales_Achieved].[All]" allUniqueName="[Employees].[Sales_Achieved].[All]" dimensionUniqueName="[Employees]" displayFolder="" count="0" memberValueDatatype="20" unbalanced="0"/>
    <cacheHierarchy uniqueName="[Employees].[Performance]" caption="Performance" attribute="1" defaultMemberUniqueName="[Employees].[Performance].[All]" allUniqueName="[Employees].[Performance].[All]" dimensionUniqueName="[Employees]" displayFolder="" count="0" memberValueDatatype="20" unbalanced="0"/>
    <cacheHierarchy uniqueName="[Employees].[Column1]" caption="Column1" attribute="1" defaultMemberUniqueName="[Employees].[Column1].[All]" allUniqueName="[Employees].[Column1].[All]" dimensionUniqueName="[Employees]" displayFolder="" count="0" memberValueDatatype="130" unbalanced="0"/>
    <cacheHierarchy uniqueName="[Feedback].[Feedback_ID]" caption="Feedback_ID" attribute="1" defaultMemberUniqueName="[Feedback].[Feedback_ID].[All]" allUniqueName="[Feedback].[Feedback_ID].[All]" dimensionUniqueName="[Feedback]" displayFolder="" count="0" memberValueDatatype="130" unbalanced="0"/>
    <cacheHierarchy uniqueName="[Feedback].[Customer_ID]" caption="Customer_ID" attribute="1" defaultMemberUniqueName="[Feedback].[Customer_ID].[All]" allUniqueName="[Feedback].[Customer_ID].[All]" dimensionUniqueName="[Feedback]" displayFolder="" count="0" memberValueDatatype="130" unbalanced="0"/>
    <cacheHierarchy uniqueName="[Feedback].[Sentiment]" caption="Sentiment" attribute="1" defaultMemberUniqueName="[Feedback].[Sentiment].[All]" allUniqueName="[Feedback].[Sentiment].[All]" dimensionUniqueName="[Feedback]" displayFolder="" count="0" memberValueDatatype="130" unbalanced="0"/>
    <cacheHierarchy uniqueName="[Feedback].[Comment]" caption="Comment" attribute="1" defaultMemberUniqueName="[Feedback].[Comment].[All]" allUniqueName="[Feedback].[Comment].[All]" dimensionUniqueName="[Feedback]" displayFolder="" count="0" memberValueDatatype="130" unbalanced="0"/>
    <cacheHierarchy uniqueName="[Feedback].[Rating]" caption="Rating" attribute="1" defaultMemberUniqueName="[Feedback].[Rating].[All]" allUniqueName="[Feedback].[Rating].[All]" dimensionUniqueName="[Feedback]" displayFolder="" count="0" memberValueDatatype="20" unbalanced="0"/>
    <cacheHierarchy uniqueName="[Sales].[Sale_ID]" caption="Sale_ID" attribute="1" defaultMemberUniqueName="[Sales].[Sale_ID].[All]" allUniqueName="[Sales].[Sale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 caption="Product" attribute="1" defaultMemberUniqueName="[Sales].[Product].[All]" allUniqueName="[Sales].[Product].[All]" dimensionUniqueName="[Sales]" displayFolder="" count="2" memberValueDatatype="130" unbalanced="0">
      <fieldsUsage count="2">
        <fieldUsage x="-1"/>
        <fieldUsage x="4"/>
      </fieldsUsage>
    </cacheHierarchy>
    <cacheHierarchy uniqueName="[Sales].[Quantity]" caption="Quantity" attribute="1" defaultMemberUniqueName="[Sales].[Quantity].[All]" allUniqueName="[Sales].[Quantity].[All]" dimensionUniqueName="[Sales]" displayFolder="" count="0" memberValueDatatype="20" unbalanced="0"/>
    <cacheHierarchy uniqueName="[Sales].[Price_Per_Item]" caption="Price_Per_Item" attribute="1" defaultMemberUniqueName="[Sales].[Price_Per_Item].[All]" allUniqueName="[Sales].[Price_Per_Item].[All]" dimensionUniqueName="[Sales]" displayFolder="" count="0" memberValueDatatype="5" unbalanced="0"/>
    <cacheHierarchy uniqueName="[Sales].[Location]" caption="Location" attribute="1" defaultMemberUniqueName="[Sales].[Location].[All]" allUniqueName="[Sales].[Location].[All]" dimensionUniqueName="[Sales]" displayFolder="" count="0" memberValueDatatype="130" unbalanced="0"/>
    <cacheHierarchy uniqueName="[Sales].[Sale_Date]" caption="Sale_Date" attribute="1" time="1" defaultMemberUniqueName="[Sales].[Sale_Date].[All]" allUniqueName="[Sales].[Sale_Date].[All]" dimensionUniqueName="[Sales]" displayFolder="" count="0" memberValueDatatype="7" unbalanced="0"/>
    <cacheHierarchy uniqueName="[Sales].[Total_Sale]" caption="Total_Sale" attribute="1" defaultMemberUniqueName="[Sales].[Total_Sale].[All]" allUniqueName="[Sales].[Total_Sale].[All]" dimensionUniqueName="[Sales]" displayFolder="" count="0" memberValueDatatype="5" unbalanced="0"/>
    <cacheHierarchy uniqueName="[Sales].[Gender]" caption="Gender" attribute="1" defaultMemberUniqueName="[Sales].[Gender].[All]" allUniqueName="[Sales].[Gender].[All]" dimensionUniqueName="[Sales]" displayFolder="" count="0" memberValueDatatype="130" unbalanced="0"/>
    <cacheHierarchy uniqueName="[Stocks].[Stock_Items]" caption="Stock_Items" attribute="1" defaultMemberUniqueName="[Stocks].[Stock_Items].[All]" allUniqueName="[Stocks].[Stock_Items].[All]" dimensionUniqueName="[Stocks]" displayFolder="" count="0" memberValueDatatype="130" unbalanced="0"/>
    <cacheHierarchy uniqueName="[Stocks].[Current_Stock]" caption="Current_Stock" attribute="1" defaultMemberUniqueName="[Stocks].[Current_Stock].[All]" allUniqueName="[Stocks].[Current_Stock].[All]" dimensionUniqueName="[Stocks]" displayFolder="" count="0" memberValueDatatype="20" unbalanced="0"/>
    <cacheHierarchy uniqueName="[Stocks].[Ideal_Stock]" caption="Ideal_Stock" attribute="1" defaultMemberUniqueName="[Stocks].[Ideal_Stock].[All]" allUniqueName="[Stocks].[Ideal_Stock].[All]" dimensionUniqueName="[Stocks]" displayFolder="" count="0" memberValueDatatype="20" unbalanced="0"/>
    <cacheHierarchy uniqueName="[Stocks].[Current_Performance]" caption="Current_Performance" attribute="1" defaultMemberUniqueName="[Stocks].[Current_Performance].[All]" allUniqueName="[Stocks].[Current_Performance].[All]" dimensionUniqueName="[Stocks]" displayFolder="" count="0" memberValueDatatype="20" unbalanced="0"/>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tocks]" caption="__XL_Count Stocks" measure="1" displayFolder="" measureGroup="Stocks" count="0" hidden="1"/>
    <cacheHierarchy uniqueName="[Measures].[__XL_Count Feedback]" caption="__XL_Count Feedback" measure="1" displayFolder="" measureGroup="Feedback" count="0" hidden="1"/>
    <cacheHierarchy uniqueName="[Measures].[__No measures defined]" caption="__No measures defined" measure="1" displayFolder="" count="0" hidden="1"/>
    <cacheHierarchy uniqueName="[Measures].[Sum of Quantity]" caption="Sum of Quantity" measure="1" displayFolder="" measureGroup="Sale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Total_Sale]" caption="Sum of Total_Sale" measure="1" displayFolder="" measureGroup="Sales" count="0" oneField="1" hidden="1">
      <fieldsUsage count="1">
        <fieldUsage x="1"/>
      </fieldsUsage>
      <extLst>
        <ext xmlns:x15="http://schemas.microsoft.com/office/spreadsheetml/2010/11/main" uri="{B97F6D7D-B522-45F9-BDA1-12C45D357490}">
          <x15:cacheHierarchy aggregatedColumn="26"/>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Employee_ID]" caption="Count of Employee_ID" measure="1" displayFolder="" measureGroup="Employees" count="0" hidden="1">
      <extLst>
        <ext xmlns:x15="http://schemas.microsoft.com/office/spreadsheetml/2010/11/main" uri="{B97F6D7D-B522-45F9-BDA1-12C45D357490}">
          <x15:cacheHierarchy aggregatedColumn="6"/>
        </ext>
      </extLst>
    </cacheHierarchy>
    <cacheHierarchy uniqueName="[Measures].[Count of Stock_Items]" caption="Count of Stock_Items" measure="1" displayFolder="" measureGroup="Stocks" count="0" hidden="1">
      <extLst>
        <ext xmlns:x15="http://schemas.microsoft.com/office/spreadsheetml/2010/11/main" uri="{B97F6D7D-B522-45F9-BDA1-12C45D357490}">
          <x15:cacheHierarchy aggregatedColumn="28"/>
        </ext>
      </extLst>
    </cacheHierarchy>
    <cacheHierarchy uniqueName="[Measures].[Sum of Rating]" caption="Sum of Rating" measure="1" displayFolder="" measureGroup="Feedback"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Age_group]" caption="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Count of Preferred_Item]" caption="Count of Preferred_Item" measure="1" displayFolder="" measureGroup="Customers" count="0" hidden="1">
      <extLst>
        <ext xmlns:x15="http://schemas.microsoft.com/office/spreadsheetml/2010/11/main" uri="{B97F6D7D-B522-45F9-BDA1-12C45D357490}">
          <x15:cacheHierarchy aggregatedColumn="4"/>
        </ext>
      </extLst>
    </cacheHierarchy>
    <cacheHierarchy uniqueName="[Measures].[Distinct Count of Age_group]" caption="Distinct 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Sum of Sales_Achieved]" caption="Sum of Sales_Achieved" measure="1" displayFolder="" measureGroup="Employees" count="0" hidden="1">
      <extLst>
        <ext xmlns:x15="http://schemas.microsoft.com/office/spreadsheetml/2010/11/main" uri="{B97F6D7D-B522-45F9-BDA1-12C45D357490}">
          <x15:cacheHierarchy aggregatedColumn="11"/>
        </ext>
      </extLst>
    </cacheHierarchy>
    <cacheHierarchy uniqueName="[Measures].[Sum of Current_Performance]" caption="Sum of Current_Performance" measure="1" displayFolder="" measureGroup="Stocks" count="0" hidden="1">
      <extLst>
        <ext xmlns:x15="http://schemas.microsoft.com/office/spreadsheetml/2010/11/main" uri="{B97F6D7D-B522-45F9-BDA1-12C45D357490}">
          <x15:cacheHierarchy aggregatedColumn="31"/>
        </ext>
      </extLst>
    </cacheHierarchy>
    <cacheHierarchy uniqueName="[Measures].[Sum of Sales_Target]" caption="Sum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Average of Sales_Target]" caption="Average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Count of Rating]" caption="Count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Feedback_ID]" caption="Count of Feedback_ID" measure="1" displayFolder="" measureGroup="Feedback" count="0" hidden="1">
      <extLst>
        <ext xmlns:x15="http://schemas.microsoft.com/office/spreadsheetml/2010/11/main" uri="{B97F6D7D-B522-45F9-BDA1-12C45D357490}">
          <x15:cacheHierarchy aggregatedColumn="14"/>
        </ext>
      </extLst>
    </cacheHierarchy>
    <cacheHierarchy uniqueName="[Measures].[Average of Sales_Achieved]" caption="Average of Sales_Achieved" measure="1" displayFolder="" measureGroup="Employees" count="0" hidden="1">
      <extLst>
        <ext xmlns:x15="http://schemas.microsoft.com/office/spreadsheetml/2010/11/main" uri="{B97F6D7D-B522-45F9-BDA1-12C45D357490}">
          <x15:cacheHierarchy aggregatedColumn="11"/>
        </ext>
      </extLst>
    </cacheHierarchy>
  </cacheHierarchies>
  <kpis count="0"/>
  <dimensions count="6">
    <dimension name="Customers" uniqueName="[Customers]" caption="Customers"/>
    <dimension name="Employees" uniqueName="[Employees]" caption="Employees"/>
    <dimension name="Feedback" uniqueName="[Feedback]" caption="Feedback"/>
    <dimension measure="1" name="Measures" uniqueName="[Measures]" caption="Measures"/>
    <dimension name="Sales" uniqueName="[Sales]" caption="Sales"/>
    <dimension name="Stocks" uniqueName="[Stocks]" caption="Stocks"/>
  </dimensions>
  <measureGroups count="5">
    <measureGroup name="Customers" caption="Customers"/>
    <measureGroup name="Employees" caption="Employees"/>
    <measureGroup name="Feedback" caption="Feedback"/>
    <measureGroup name="Sales" caption="Sales"/>
    <measureGroup name="Stocks" caption="Stocks"/>
  </measureGroups>
  <maps count="5">
    <map measureGroup="0" dimension="0"/>
    <map measureGroup="1" dimension="1"/>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gunfusika Feyi Abiola" refreshedDate="45747.579658564813" backgroundQuery="1" createdVersion="8" refreshedVersion="8" minRefreshableVersion="3" recordCount="0" supportSubquery="1" supportAdvancedDrill="1" xr:uid="{3348C53C-B77F-419A-B4B6-46CA310C0B45}">
  <cacheSource type="external" connectionId="1"/>
  <cacheFields count="5">
    <cacheField name="[Customers].[Gender].[Gender]" caption="Gender" numFmtId="0" hierarchy="3" level="1">
      <sharedItems count="2">
        <s v="Female"/>
        <s v="Male"/>
      </sharedItems>
    </cacheField>
    <cacheField name="[Measures].[Count of Preferred_Item]" caption="Count of Preferred_Item" numFmtId="0" hierarchy="46" level="32767"/>
    <cacheField name="[Customers].[Preferred_Item].[Preferred_Item]" caption="Preferred_Item" numFmtId="0" hierarchy="4" level="1">
      <sharedItems containsSemiMixedTypes="0" containsNonDate="0" containsString="0"/>
    </cacheField>
    <cacheField name="[Employees].[Name].[Name]" caption="Name" numFmtId="0" hierarchy="7" level="1">
      <sharedItems containsSemiMixedTypes="0" containsNonDate="0" containsString="0"/>
    </cacheField>
    <cacheField name="[Sales].[Product].[Product]" caption="Product" numFmtId="0" hierarchy="21" level="1">
      <sharedItems containsSemiMixedTypes="0" containsNonDate="0" containsString="0"/>
    </cacheField>
  </cacheFields>
  <cacheHierarchies count="5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Age_group]" caption="Age_group" attribute="1" defaultMemberUniqueName="[Customers].[Age_group].[All]" allUniqueName="[Customers].[Age_group].[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0"/>
      </fieldsUsage>
    </cacheHierarchy>
    <cacheHierarchy uniqueName="[Customers].[Preferred_Item]" caption="Preferred_Item" attribute="1" defaultMemberUniqueName="[Customers].[Preferred_Item].[All]" allUniqueName="[Customers].[Preferred_Item].[All]" dimensionUniqueName="[Customers]" displayFolder="" count="2" memberValueDatatype="130" unbalanced="0">
      <fieldsUsage count="2">
        <fieldUsage x="-1"/>
        <fieldUsage x="2"/>
      </fieldsUsage>
    </cacheHierarchy>
    <cacheHierarchy uniqueName="[Customers].[Gender2]" caption="Gender2" attribute="1" defaultMemberUniqueName="[Customers].[Gender2].[All]" allUniqueName="[Customers].[Gender2].[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130" unbalanced="0"/>
    <cacheHierarchy uniqueName="[Employees].[Name]" caption="Name" attribute="1" defaultMemberUniqueName="[Employees].[Name].[All]" allUniqueName="[Employees].[Name].[All]" dimensionUniqueName="[Employees]" displayFolder="" count="2" memberValueDatatype="130" unbalanced="0">
      <fieldsUsage count="2">
        <fieldUsage x="-1"/>
        <fieldUsage x="3"/>
      </fieldsUsage>
    </cacheHierarchy>
    <cacheHierarchy uniqueName="[Employees].[Role]" caption="Role" attribute="1" defaultMemberUniqueName="[Employees].[Role].[All]" allUniqueName="[Employees].[Role].[All]" dimensionUniqueName="[Employees]" displayFolder="" count="0" memberValueDatatype="130" unbalanced="0"/>
    <cacheHierarchy uniqueName="[Employees].[Location]" caption="Location" attribute="1" defaultMemberUniqueName="[Employees].[Location].[All]" allUniqueName="[Employees].[Location].[All]" dimensionUniqueName="[Employees]" displayFolder="" count="2" memberValueDatatype="130" unbalanced="0"/>
    <cacheHierarchy uniqueName="[Employees].[Sales_Target]" caption="Sales_Target" attribute="1" defaultMemberUniqueName="[Employees].[Sales_Target].[All]" allUniqueName="[Employees].[Sales_Target].[All]" dimensionUniqueName="[Employees]" displayFolder="" count="0" memberValueDatatype="20" unbalanced="0"/>
    <cacheHierarchy uniqueName="[Employees].[Sales_Achieved]" caption="Sales_Achieved" attribute="1" defaultMemberUniqueName="[Employees].[Sales_Achieved].[All]" allUniqueName="[Employees].[Sales_Achieved].[All]" dimensionUniqueName="[Employees]" displayFolder="" count="0" memberValueDatatype="20" unbalanced="0"/>
    <cacheHierarchy uniqueName="[Employees].[Performance]" caption="Performance" attribute="1" defaultMemberUniqueName="[Employees].[Performance].[All]" allUniqueName="[Employees].[Performance].[All]" dimensionUniqueName="[Employees]" displayFolder="" count="0" memberValueDatatype="20" unbalanced="0"/>
    <cacheHierarchy uniqueName="[Employees].[Column1]" caption="Column1" attribute="1" defaultMemberUniqueName="[Employees].[Column1].[All]" allUniqueName="[Employees].[Column1].[All]" dimensionUniqueName="[Employees]" displayFolder="" count="0" memberValueDatatype="130" unbalanced="0"/>
    <cacheHierarchy uniqueName="[Feedback].[Feedback_ID]" caption="Feedback_ID" attribute="1" defaultMemberUniqueName="[Feedback].[Feedback_ID].[All]" allUniqueName="[Feedback].[Feedback_ID].[All]" dimensionUniqueName="[Feedback]" displayFolder="" count="0" memberValueDatatype="130" unbalanced="0"/>
    <cacheHierarchy uniqueName="[Feedback].[Customer_ID]" caption="Customer_ID" attribute="1" defaultMemberUniqueName="[Feedback].[Customer_ID].[All]" allUniqueName="[Feedback].[Customer_ID].[All]" dimensionUniqueName="[Feedback]" displayFolder="" count="0" memberValueDatatype="130" unbalanced="0"/>
    <cacheHierarchy uniqueName="[Feedback].[Sentiment]" caption="Sentiment" attribute="1" defaultMemberUniqueName="[Feedback].[Sentiment].[All]" allUniqueName="[Feedback].[Sentiment].[All]" dimensionUniqueName="[Feedback]" displayFolder="" count="0" memberValueDatatype="130" unbalanced="0"/>
    <cacheHierarchy uniqueName="[Feedback].[Comment]" caption="Comment" attribute="1" defaultMemberUniqueName="[Feedback].[Comment].[All]" allUniqueName="[Feedback].[Comment].[All]" dimensionUniqueName="[Feedback]" displayFolder="" count="0" memberValueDatatype="130" unbalanced="0"/>
    <cacheHierarchy uniqueName="[Feedback].[Rating]" caption="Rating" attribute="1" defaultMemberUniqueName="[Feedback].[Rating].[All]" allUniqueName="[Feedback].[Rating].[All]" dimensionUniqueName="[Feedback]" displayFolder="" count="0" memberValueDatatype="20" unbalanced="0"/>
    <cacheHierarchy uniqueName="[Sales].[Sale_ID]" caption="Sale_ID" attribute="1" defaultMemberUniqueName="[Sales].[Sale_ID].[All]" allUniqueName="[Sales].[Sale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 caption="Product" attribute="1" defaultMemberUniqueName="[Sales].[Product].[All]" allUniqueName="[Sales].[Product].[All]" dimensionUniqueName="[Sales]" displayFolder="" count="2" memberValueDatatype="130" unbalanced="0">
      <fieldsUsage count="2">
        <fieldUsage x="-1"/>
        <fieldUsage x="4"/>
      </fieldsUsage>
    </cacheHierarchy>
    <cacheHierarchy uniqueName="[Sales].[Quantity]" caption="Quantity" attribute="1" defaultMemberUniqueName="[Sales].[Quantity].[All]" allUniqueName="[Sales].[Quantity].[All]" dimensionUniqueName="[Sales]" displayFolder="" count="0" memberValueDatatype="20" unbalanced="0"/>
    <cacheHierarchy uniqueName="[Sales].[Price_Per_Item]" caption="Price_Per_Item" attribute="1" defaultMemberUniqueName="[Sales].[Price_Per_Item].[All]" allUniqueName="[Sales].[Price_Per_Item].[All]" dimensionUniqueName="[Sales]" displayFolder="" count="0" memberValueDatatype="5" unbalanced="0"/>
    <cacheHierarchy uniqueName="[Sales].[Location]" caption="Location" attribute="1" defaultMemberUniqueName="[Sales].[Location].[All]" allUniqueName="[Sales].[Location].[All]" dimensionUniqueName="[Sales]" displayFolder="" count="0" memberValueDatatype="130" unbalanced="0"/>
    <cacheHierarchy uniqueName="[Sales].[Sale_Date]" caption="Sale_Date" attribute="1" time="1" defaultMemberUniqueName="[Sales].[Sale_Date].[All]" allUniqueName="[Sales].[Sale_Date].[All]" dimensionUniqueName="[Sales]" displayFolder="" count="0" memberValueDatatype="7" unbalanced="0"/>
    <cacheHierarchy uniqueName="[Sales].[Total_Sale]" caption="Total_Sale" attribute="1" defaultMemberUniqueName="[Sales].[Total_Sale].[All]" allUniqueName="[Sales].[Total_Sale].[All]" dimensionUniqueName="[Sales]" displayFolder="" count="0" memberValueDatatype="5" unbalanced="0"/>
    <cacheHierarchy uniqueName="[Sales].[Gender]" caption="Gender" attribute="1" defaultMemberUniqueName="[Sales].[Gender].[All]" allUniqueName="[Sales].[Gender].[All]" dimensionUniqueName="[Sales]" displayFolder="" count="0" memberValueDatatype="130" unbalanced="0"/>
    <cacheHierarchy uniqueName="[Stocks].[Stock_Items]" caption="Stock_Items" attribute="1" defaultMemberUniqueName="[Stocks].[Stock_Items].[All]" allUniqueName="[Stocks].[Stock_Items].[All]" dimensionUniqueName="[Stocks]" displayFolder="" count="0" memberValueDatatype="130" unbalanced="0"/>
    <cacheHierarchy uniqueName="[Stocks].[Current_Stock]" caption="Current_Stock" attribute="1" defaultMemberUniqueName="[Stocks].[Current_Stock].[All]" allUniqueName="[Stocks].[Current_Stock].[All]" dimensionUniqueName="[Stocks]" displayFolder="" count="0" memberValueDatatype="20" unbalanced="0"/>
    <cacheHierarchy uniqueName="[Stocks].[Ideal_Stock]" caption="Ideal_Stock" attribute="1" defaultMemberUniqueName="[Stocks].[Ideal_Stock].[All]" allUniqueName="[Stocks].[Ideal_Stock].[All]" dimensionUniqueName="[Stocks]" displayFolder="" count="0" memberValueDatatype="20" unbalanced="0"/>
    <cacheHierarchy uniqueName="[Stocks].[Current_Performance]" caption="Current_Performance" attribute="1" defaultMemberUniqueName="[Stocks].[Current_Performance].[All]" allUniqueName="[Stocks].[Current_Performance].[All]" dimensionUniqueName="[Stocks]" displayFolder="" count="0" memberValueDatatype="20" unbalanced="0"/>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tocks]" caption="__XL_Count Stocks" measure="1" displayFolder="" measureGroup="Stocks" count="0" hidden="1"/>
    <cacheHierarchy uniqueName="[Measures].[__XL_Count Feedback]" caption="__XL_Count Feedback" measure="1" displayFolder="" measureGroup="Feedback" count="0" hidden="1"/>
    <cacheHierarchy uniqueName="[Measures].[__No measures defined]" caption="__No measures defined" measure="1" displayFolder="" count="0" hidden="1"/>
    <cacheHierarchy uniqueName="[Measures].[Sum of Quantity]" caption="Sum of Quantity" measure="1" displayFolder="" measureGroup="Sales" count="0" hidden="1">
      <extLst>
        <ext xmlns:x15="http://schemas.microsoft.com/office/spreadsheetml/2010/11/main" uri="{B97F6D7D-B522-45F9-BDA1-12C45D357490}">
          <x15:cacheHierarchy aggregatedColumn="22"/>
        </ext>
      </extLst>
    </cacheHierarchy>
    <cacheHierarchy uniqueName="[Measures].[Sum of Total_Sale]" caption="Sum of Total_Sale" measure="1" displayFolder="" measureGroup="Sales" count="0" hidden="1">
      <extLst>
        <ext xmlns:x15="http://schemas.microsoft.com/office/spreadsheetml/2010/11/main" uri="{B97F6D7D-B522-45F9-BDA1-12C45D357490}">
          <x15:cacheHierarchy aggregatedColumn="26"/>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Employee_ID]" caption="Count of Employee_ID" measure="1" displayFolder="" measureGroup="Employees" count="0" hidden="1">
      <extLst>
        <ext xmlns:x15="http://schemas.microsoft.com/office/spreadsheetml/2010/11/main" uri="{B97F6D7D-B522-45F9-BDA1-12C45D357490}">
          <x15:cacheHierarchy aggregatedColumn="6"/>
        </ext>
      </extLst>
    </cacheHierarchy>
    <cacheHierarchy uniqueName="[Measures].[Count of Stock_Items]" caption="Count of Stock_Items" measure="1" displayFolder="" measureGroup="Stocks" count="0" hidden="1">
      <extLst>
        <ext xmlns:x15="http://schemas.microsoft.com/office/spreadsheetml/2010/11/main" uri="{B97F6D7D-B522-45F9-BDA1-12C45D357490}">
          <x15:cacheHierarchy aggregatedColumn="28"/>
        </ext>
      </extLst>
    </cacheHierarchy>
    <cacheHierarchy uniqueName="[Measures].[Sum of Rating]" caption="Sum of Rating" measure="1" displayFolder="" measureGroup="Feedback"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Age_group]" caption="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Count of Preferred_Item]" caption="Count of Preferred_Item" measure="1" displayFolder="" measureGroup="Customers" count="0" oneField="1" hidden="1">
      <fieldsUsage count="1">
        <fieldUsage x="1"/>
      </fieldsUsage>
      <extLst>
        <ext xmlns:x15="http://schemas.microsoft.com/office/spreadsheetml/2010/11/main" uri="{B97F6D7D-B522-45F9-BDA1-12C45D357490}">
          <x15:cacheHierarchy aggregatedColumn="4"/>
        </ext>
      </extLst>
    </cacheHierarchy>
    <cacheHierarchy uniqueName="[Measures].[Distinct Count of Age_group]" caption="Distinct 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Sum of Sales_Achieved]" caption="Sum of Sales_Achieved" measure="1" displayFolder="" measureGroup="Employees" count="0" hidden="1">
      <extLst>
        <ext xmlns:x15="http://schemas.microsoft.com/office/spreadsheetml/2010/11/main" uri="{B97F6D7D-B522-45F9-BDA1-12C45D357490}">
          <x15:cacheHierarchy aggregatedColumn="11"/>
        </ext>
      </extLst>
    </cacheHierarchy>
    <cacheHierarchy uniqueName="[Measures].[Sum of Current_Performance]" caption="Sum of Current_Performance" measure="1" displayFolder="" measureGroup="Stocks" count="0" hidden="1">
      <extLst>
        <ext xmlns:x15="http://schemas.microsoft.com/office/spreadsheetml/2010/11/main" uri="{B97F6D7D-B522-45F9-BDA1-12C45D357490}">
          <x15:cacheHierarchy aggregatedColumn="31"/>
        </ext>
      </extLst>
    </cacheHierarchy>
    <cacheHierarchy uniqueName="[Measures].[Sum of Sales_Target]" caption="Sum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Average of Sales_Target]" caption="Average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Count of Rating]" caption="Count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Feedback_ID]" caption="Count of Feedback_ID" measure="1" displayFolder="" measureGroup="Feedback" count="0" hidden="1">
      <extLst>
        <ext xmlns:x15="http://schemas.microsoft.com/office/spreadsheetml/2010/11/main" uri="{B97F6D7D-B522-45F9-BDA1-12C45D357490}">
          <x15:cacheHierarchy aggregatedColumn="14"/>
        </ext>
      </extLst>
    </cacheHierarchy>
    <cacheHierarchy uniqueName="[Measures].[Average of Sales_Achieved]" caption="Average of Sales_Achieved" measure="1" displayFolder="" measureGroup="Employees" count="0" hidden="1">
      <extLst>
        <ext xmlns:x15="http://schemas.microsoft.com/office/spreadsheetml/2010/11/main" uri="{B97F6D7D-B522-45F9-BDA1-12C45D357490}">
          <x15:cacheHierarchy aggregatedColumn="11"/>
        </ext>
      </extLst>
    </cacheHierarchy>
  </cacheHierarchies>
  <kpis count="0"/>
  <dimensions count="6">
    <dimension name="Customers" uniqueName="[Customers]" caption="Customers"/>
    <dimension name="Employees" uniqueName="[Employees]" caption="Employees"/>
    <dimension name="Feedback" uniqueName="[Feedback]" caption="Feedback"/>
    <dimension measure="1" name="Measures" uniqueName="[Measures]" caption="Measures"/>
    <dimension name="Sales" uniqueName="[Sales]" caption="Sales"/>
    <dimension name="Stocks" uniqueName="[Stocks]" caption="Stocks"/>
  </dimensions>
  <measureGroups count="5">
    <measureGroup name="Customers" caption="Customers"/>
    <measureGroup name="Employees" caption="Employees"/>
    <measureGroup name="Feedback" caption="Feedback"/>
    <measureGroup name="Sales" caption="Sales"/>
    <measureGroup name="Stocks" caption="Stocks"/>
  </measureGroups>
  <maps count="5">
    <map measureGroup="0" dimension="0"/>
    <map measureGroup="1" dimension="1"/>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gunfusika Feyi Abiola" refreshedDate="45747.579659027775" backgroundQuery="1" createdVersion="8" refreshedVersion="8" minRefreshableVersion="3" recordCount="0" supportSubquery="1" supportAdvancedDrill="1" xr:uid="{EE9B0D02-5977-47BD-A170-603A0A70F679}">
  <cacheSource type="external" connectionId="1"/>
  <cacheFields count="5">
    <cacheField name="[Customers].[Age_group].[Age_group]" caption="Age_group" numFmtId="0" hierarchy="2" level="1">
      <sharedItems count="3">
        <s v="Adult"/>
        <s v="Elder"/>
        <s v="Teen"/>
      </sharedItems>
    </cacheField>
    <cacheField name="[Measures].[Count of Preferred_Item]" caption="Count of Preferred_Item" numFmtId="0" hierarchy="46" level="32767"/>
    <cacheField name="[Customers].[Preferred_Item].[Preferred_Item]" caption="Preferred_Item" numFmtId="0" hierarchy="4" level="1">
      <sharedItems containsSemiMixedTypes="0" containsNonDate="0" containsString="0"/>
    </cacheField>
    <cacheField name="[Employees].[Name].[Name]" caption="Name" numFmtId="0" hierarchy="7" level="1">
      <sharedItems containsSemiMixedTypes="0" containsNonDate="0" containsString="0"/>
    </cacheField>
    <cacheField name="[Sales].[Product].[Product]" caption="Product" numFmtId="0" hierarchy="21" level="1">
      <sharedItems containsSemiMixedTypes="0" containsNonDate="0" containsString="0"/>
    </cacheField>
  </cacheFields>
  <cacheHierarchies count="55">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Age]" caption="Age" attribute="1" defaultMemberUniqueName="[Customers].[Age].[All]" allUniqueName="[Customers].[Age].[All]" dimensionUniqueName="[Customers]" displayFolder="" count="2" memberValueDatatype="20" unbalanced="0"/>
    <cacheHierarchy uniqueName="[Customers].[Age_group]" caption="Age_group" attribute="1" defaultMemberUniqueName="[Customers].[Age_group].[All]" allUniqueName="[Customers].[Age_group].[All]" dimensionUniqueName="[Customers]" displayFolder="" count="2" memberValueDatatype="130" unbalanced="0">
      <fieldsUsage count="2">
        <fieldUsage x="-1"/>
        <fieldUsage x="0"/>
      </fieldsUsage>
    </cacheHierarchy>
    <cacheHierarchy uniqueName="[Customers].[Gender]" caption="Gender" attribute="1" defaultMemberUniqueName="[Customers].[Gender].[All]" allUniqueName="[Customers].[Gender].[All]" dimensionUniqueName="[Customers]" displayFolder="" count="2" memberValueDatatype="130" unbalanced="0"/>
    <cacheHierarchy uniqueName="[Customers].[Preferred_Item]" caption="Preferred_Item" attribute="1" defaultMemberUniqueName="[Customers].[Preferred_Item].[All]" allUniqueName="[Customers].[Preferred_Item].[All]" dimensionUniqueName="[Customers]" displayFolder="" count="2" memberValueDatatype="130" unbalanced="0">
      <fieldsUsage count="2">
        <fieldUsage x="-1"/>
        <fieldUsage x="2"/>
      </fieldsUsage>
    </cacheHierarchy>
    <cacheHierarchy uniqueName="[Customers].[Gender2]" caption="Gender2" attribute="1" defaultMemberUniqueName="[Customers].[Gender2].[All]" allUniqueName="[Customers].[Gender2].[All]" dimensionUniqueName="[Customers]" displayFolder="" count="2" memberValueDatatype="130" unbalanced="0"/>
    <cacheHierarchy uniqueName="[Employees].[Employee_ID]" caption="Employee_ID" attribute="1" defaultMemberUniqueName="[Employees].[Employee_ID].[All]" allUniqueName="[Employees].[Employee_ID].[All]" dimensionUniqueName="[Employees]" displayFolder="" count="2" memberValueDatatype="130" unbalanced="0"/>
    <cacheHierarchy uniqueName="[Employees].[Name]" caption="Name" attribute="1" defaultMemberUniqueName="[Employees].[Name].[All]" allUniqueName="[Employees].[Name].[All]" dimensionUniqueName="[Employees]" displayFolder="" count="2" memberValueDatatype="130" unbalanced="0">
      <fieldsUsage count="2">
        <fieldUsage x="-1"/>
        <fieldUsage x="3"/>
      </fieldsUsage>
    </cacheHierarchy>
    <cacheHierarchy uniqueName="[Employees].[Role]" caption="Role" attribute="1" defaultMemberUniqueName="[Employees].[Role].[All]" allUniqueName="[Employees].[Role].[All]" dimensionUniqueName="[Employees]" displayFolder="" count="2" memberValueDatatype="130" unbalanced="0"/>
    <cacheHierarchy uniqueName="[Employees].[Location]" caption="Location" attribute="1" defaultMemberUniqueName="[Employees].[Location].[All]" allUniqueName="[Employees].[Location].[All]" dimensionUniqueName="[Employees]" displayFolder="" count="2" memberValueDatatype="130" unbalanced="0"/>
    <cacheHierarchy uniqueName="[Employees].[Sales_Target]" caption="Sales_Target" attribute="1" defaultMemberUniqueName="[Employees].[Sales_Target].[All]" allUniqueName="[Employees].[Sales_Target].[All]" dimensionUniqueName="[Employees]" displayFolder="" count="2" memberValueDatatype="20" unbalanced="0"/>
    <cacheHierarchy uniqueName="[Employees].[Sales_Achieved]" caption="Sales_Achieved" attribute="1" defaultMemberUniqueName="[Employees].[Sales_Achieved].[All]" allUniqueName="[Employees].[Sales_Achieved].[All]" dimensionUniqueName="[Employees]" displayFolder="" count="2" memberValueDatatype="20" unbalanced="0"/>
    <cacheHierarchy uniqueName="[Employees].[Performance]" caption="Performance" attribute="1" defaultMemberUniqueName="[Employees].[Performance].[All]" allUniqueName="[Employees].[Performance].[All]" dimensionUniqueName="[Employees]" displayFolder="" count="2" memberValueDatatype="20" unbalanced="0"/>
    <cacheHierarchy uniqueName="[Employees].[Column1]" caption="Column1" attribute="1" defaultMemberUniqueName="[Employees].[Column1].[All]" allUniqueName="[Employees].[Column1].[All]" dimensionUniqueName="[Employees]" displayFolder="" count="2" memberValueDatatype="130" unbalanced="0"/>
    <cacheHierarchy uniqueName="[Feedback].[Feedback_ID]" caption="Feedback_ID" attribute="1" defaultMemberUniqueName="[Feedback].[Feedback_ID].[All]" allUniqueName="[Feedback].[Feedback_ID].[All]" dimensionUniqueName="[Feedback]" displayFolder="" count="2" memberValueDatatype="130" unbalanced="0"/>
    <cacheHierarchy uniqueName="[Feedback].[Customer_ID]" caption="Customer_ID" attribute="1" defaultMemberUniqueName="[Feedback].[Customer_ID].[All]" allUniqueName="[Feedback].[Customer_ID].[All]" dimensionUniqueName="[Feedback]" displayFolder="" count="2" memberValueDatatype="130" unbalanced="0"/>
    <cacheHierarchy uniqueName="[Feedback].[Sentiment]" caption="Sentiment" attribute="1" defaultMemberUniqueName="[Feedback].[Sentiment].[All]" allUniqueName="[Feedback].[Sentiment].[All]" dimensionUniqueName="[Feedback]" displayFolder="" count="2" memberValueDatatype="130" unbalanced="0"/>
    <cacheHierarchy uniqueName="[Feedback].[Comment]" caption="Comment" attribute="1" defaultMemberUniqueName="[Feedback].[Comment].[All]" allUniqueName="[Feedback].[Comment].[All]" dimensionUniqueName="[Feedback]" displayFolder="" count="2" memberValueDatatype="130" unbalanced="0"/>
    <cacheHierarchy uniqueName="[Feedback].[Rating]" caption="Rating" attribute="1" defaultMemberUniqueName="[Feedback].[Rating].[All]" allUniqueName="[Feedback].[Rating].[All]" dimensionUniqueName="[Feedback]" displayFolder="" count="2" memberValueDatatype="20" unbalanced="0"/>
    <cacheHierarchy uniqueName="[Sales].[Sale_ID]" caption="Sale_ID" attribute="1" defaultMemberUniqueName="[Sales].[Sale_ID].[All]" allUniqueName="[Sales].[Sale_ID].[All]" dimensionUniqueName="[Sales]" displayFolder="" count="2" memberValueDatatype="130" unbalanced="0"/>
    <cacheHierarchy uniqueName="[Sales].[Customer_ID]" caption="Customer_ID" attribute="1" defaultMemberUniqueName="[Sales].[Customer_ID].[All]" allUniqueName="[Sales].[Customer_ID].[All]" dimensionUniqueName="[Sales]" displayFolder="" count="2" memberValueDatatype="130" unbalanced="0"/>
    <cacheHierarchy uniqueName="[Sales].[Product]" caption="Product" attribute="1" defaultMemberUniqueName="[Sales].[Product].[All]" allUniqueName="[Sales].[Product].[All]" dimensionUniqueName="[Sales]" displayFolder="" count="2" memberValueDatatype="130" unbalanced="0">
      <fieldsUsage count="2">
        <fieldUsage x="-1"/>
        <fieldUsage x="4"/>
      </fieldsUsage>
    </cacheHierarchy>
    <cacheHierarchy uniqueName="[Sales].[Quantity]" caption="Quantity" attribute="1" defaultMemberUniqueName="[Sales].[Quantity].[All]" allUniqueName="[Sales].[Quantity].[All]" dimensionUniqueName="[Sales]" displayFolder="" count="2" memberValueDatatype="20" unbalanced="0"/>
    <cacheHierarchy uniqueName="[Sales].[Price_Per_Item]" caption="Price_Per_Item" attribute="1" defaultMemberUniqueName="[Sales].[Price_Per_Item].[All]" allUniqueName="[Sales].[Price_Per_Item].[All]" dimensionUniqueName="[Sales]" displayFolder="" count="2" memberValueDatatype="5" unbalanced="0"/>
    <cacheHierarchy uniqueName="[Sales].[Location]" caption="Location" attribute="1" defaultMemberUniqueName="[Sales].[Location].[All]" allUniqueName="[Sales].[Location].[All]" dimensionUniqueName="[Sales]" displayFolder="" count="2" memberValueDatatype="130" unbalanced="0"/>
    <cacheHierarchy uniqueName="[Sales].[Sale_Date]" caption="Sale_Date" attribute="1" time="1" defaultMemberUniqueName="[Sales].[Sale_Date].[All]" allUniqueName="[Sales].[Sale_Date].[All]" dimensionUniqueName="[Sales]" displayFolder="" count="2" memberValueDatatype="7" unbalanced="0"/>
    <cacheHierarchy uniqueName="[Sales].[Total_Sale]" caption="Total_Sale" attribute="1" defaultMemberUniqueName="[Sales].[Total_Sale].[All]" allUniqueName="[Sales].[Total_Sale].[All]" dimensionUniqueName="[Sales]" displayFolder="" count="2" memberValueDatatype="5" unbalanced="0"/>
    <cacheHierarchy uniqueName="[Sales].[Gender]" caption="Gender" attribute="1" defaultMemberUniqueName="[Sales].[Gender].[All]" allUniqueName="[Sales].[Gender].[All]" dimensionUniqueName="[Sales]" displayFolder="" count="2" memberValueDatatype="130" unbalanced="0"/>
    <cacheHierarchy uniqueName="[Stocks].[Stock_Items]" caption="Stock_Items" attribute="1" defaultMemberUniqueName="[Stocks].[Stock_Items].[All]" allUniqueName="[Stocks].[Stock_Items].[All]" dimensionUniqueName="[Stocks]" displayFolder="" count="2" memberValueDatatype="130" unbalanced="0"/>
    <cacheHierarchy uniqueName="[Stocks].[Current_Stock]" caption="Current_Stock" attribute="1" defaultMemberUniqueName="[Stocks].[Current_Stock].[All]" allUniqueName="[Stocks].[Current_Stock].[All]" dimensionUniqueName="[Stocks]" displayFolder="" count="2" memberValueDatatype="20" unbalanced="0"/>
    <cacheHierarchy uniqueName="[Stocks].[Ideal_Stock]" caption="Ideal_Stock" attribute="1" defaultMemberUniqueName="[Stocks].[Ideal_Stock].[All]" allUniqueName="[Stocks].[Ideal_Stock].[All]" dimensionUniqueName="[Stocks]" displayFolder="" count="2" memberValueDatatype="20" unbalanced="0"/>
    <cacheHierarchy uniqueName="[Stocks].[Current_Performance]" caption="Current_Performance" attribute="1" defaultMemberUniqueName="[Stocks].[Current_Performance].[All]" allUniqueName="[Stocks].[Current_Performance].[All]" dimensionUniqueName="[Stocks]" displayFolder="" count="2" memberValueDatatype="20" unbalanced="0"/>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tocks]" caption="__XL_Count Stocks" measure="1" displayFolder="" measureGroup="Stocks" count="0" hidden="1"/>
    <cacheHierarchy uniqueName="[Measures].[__XL_Count Feedback]" caption="__XL_Count Feedback" measure="1" displayFolder="" measureGroup="Feedback" count="0" hidden="1"/>
    <cacheHierarchy uniqueName="[Measures].[__No measures defined]" caption="__No measures defined" measure="1" displayFolder="" count="0" hidden="1"/>
    <cacheHierarchy uniqueName="[Measures].[Sum of Quantity]" caption="Sum of Quantity" measure="1" displayFolder="" measureGroup="Sales" count="0" hidden="1">
      <extLst>
        <ext xmlns:x15="http://schemas.microsoft.com/office/spreadsheetml/2010/11/main" uri="{B97F6D7D-B522-45F9-BDA1-12C45D357490}">
          <x15:cacheHierarchy aggregatedColumn="22"/>
        </ext>
      </extLst>
    </cacheHierarchy>
    <cacheHierarchy uniqueName="[Measures].[Sum of Total_Sale]" caption="Sum of Total_Sale" measure="1" displayFolder="" measureGroup="Sales" count="0" hidden="1">
      <extLst>
        <ext xmlns:x15="http://schemas.microsoft.com/office/spreadsheetml/2010/11/main" uri="{B97F6D7D-B522-45F9-BDA1-12C45D357490}">
          <x15:cacheHierarchy aggregatedColumn="26"/>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Employee_ID]" caption="Count of Employee_ID" measure="1" displayFolder="" measureGroup="Employees" count="0" hidden="1">
      <extLst>
        <ext xmlns:x15="http://schemas.microsoft.com/office/spreadsheetml/2010/11/main" uri="{B97F6D7D-B522-45F9-BDA1-12C45D357490}">
          <x15:cacheHierarchy aggregatedColumn="6"/>
        </ext>
      </extLst>
    </cacheHierarchy>
    <cacheHierarchy uniqueName="[Measures].[Count of Stock_Items]" caption="Count of Stock_Items" measure="1" displayFolder="" measureGroup="Stocks" count="0" hidden="1">
      <extLst>
        <ext xmlns:x15="http://schemas.microsoft.com/office/spreadsheetml/2010/11/main" uri="{B97F6D7D-B522-45F9-BDA1-12C45D357490}">
          <x15:cacheHierarchy aggregatedColumn="28"/>
        </ext>
      </extLst>
    </cacheHierarchy>
    <cacheHierarchy uniqueName="[Measures].[Sum of Rating]" caption="Sum of Rating" measure="1" displayFolder="" measureGroup="Feedback"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Age_group]" caption="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Count of Preferred_Item]" caption="Count of Preferred_Item" measure="1" displayFolder="" measureGroup="Customers" count="0" oneField="1" hidden="1">
      <fieldsUsage count="1">
        <fieldUsage x="1"/>
      </fieldsUsage>
      <extLst>
        <ext xmlns:x15="http://schemas.microsoft.com/office/spreadsheetml/2010/11/main" uri="{B97F6D7D-B522-45F9-BDA1-12C45D357490}">
          <x15:cacheHierarchy aggregatedColumn="4"/>
        </ext>
      </extLst>
    </cacheHierarchy>
    <cacheHierarchy uniqueName="[Measures].[Distinct Count of Age_group]" caption="Distinct 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Sum of Sales_Achieved]" caption="Sum of Sales_Achieved" measure="1" displayFolder="" measureGroup="Employees" count="0" hidden="1">
      <extLst>
        <ext xmlns:x15="http://schemas.microsoft.com/office/spreadsheetml/2010/11/main" uri="{B97F6D7D-B522-45F9-BDA1-12C45D357490}">
          <x15:cacheHierarchy aggregatedColumn="11"/>
        </ext>
      </extLst>
    </cacheHierarchy>
    <cacheHierarchy uniqueName="[Measures].[Sum of Current_Performance]" caption="Sum of Current_Performance" measure="1" displayFolder="" measureGroup="Stocks" count="0" hidden="1">
      <extLst>
        <ext xmlns:x15="http://schemas.microsoft.com/office/spreadsheetml/2010/11/main" uri="{B97F6D7D-B522-45F9-BDA1-12C45D357490}">
          <x15:cacheHierarchy aggregatedColumn="31"/>
        </ext>
      </extLst>
    </cacheHierarchy>
    <cacheHierarchy uniqueName="[Measures].[Sum of Sales_Target]" caption="Sum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Average of Sales_Target]" caption="Average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Count of Rating]" caption="Count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Feedback_ID]" caption="Count of Feedback_ID" measure="1" displayFolder="" measureGroup="Feedback" count="0" hidden="1">
      <extLst>
        <ext xmlns:x15="http://schemas.microsoft.com/office/spreadsheetml/2010/11/main" uri="{B97F6D7D-B522-45F9-BDA1-12C45D357490}">
          <x15:cacheHierarchy aggregatedColumn="14"/>
        </ext>
      </extLst>
    </cacheHierarchy>
    <cacheHierarchy uniqueName="[Measures].[Average of Sales_Achieved]" caption="Average of Sales_Achieved" measure="1" displayFolder="" measureGroup="Employees" count="0" hidden="1">
      <extLst>
        <ext xmlns:x15="http://schemas.microsoft.com/office/spreadsheetml/2010/11/main" uri="{B97F6D7D-B522-45F9-BDA1-12C45D357490}">
          <x15:cacheHierarchy aggregatedColumn="11"/>
        </ext>
      </extLst>
    </cacheHierarchy>
  </cacheHierarchies>
  <kpis count="0"/>
  <dimensions count="6">
    <dimension name="Customers" uniqueName="[Customers]" caption="Customers"/>
    <dimension name="Employees" uniqueName="[Employees]" caption="Employees"/>
    <dimension name="Feedback" uniqueName="[Feedback]" caption="Feedback"/>
    <dimension measure="1" name="Measures" uniqueName="[Measures]" caption="Measures"/>
    <dimension name="Sales" uniqueName="[Sales]" caption="Sales"/>
    <dimension name="Stocks" uniqueName="[Stocks]" caption="Stocks"/>
  </dimensions>
  <measureGroups count="5">
    <measureGroup name="Customers" caption="Customers"/>
    <measureGroup name="Employees" caption="Employees"/>
    <measureGroup name="Feedback" caption="Feedback"/>
    <measureGroup name="Sales" caption="Sales"/>
    <measureGroup name="Stocks" caption="Stocks"/>
  </measureGroups>
  <maps count="5">
    <map measureGroup="0" dimension="0"/>
    <map measureGroup="1" dimension="1"/>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gunfusika Feyi Abiola" refreshedDate="45747.579659722222" backgroundQuery="1" createdVersion="8" refreshedVersion="8" minRefreshableVersion="3" recordCount="0" supportSubquery="1" supportAdvancedDrill="1" xr:uid="{56FAA6DC-F713-467D-AF95-B0E023CD1506}">
  <cacheSource type="external" connectionId="1"/>
  <cacheFields count="5">
    <cacheField name="[Employees].[Location].[Location]" caption="Location" numFmtId="0" hierarchy="9" level="1">
      <sharedItems count="4">
        <s v="Airport"/>
        <s v="Downtown"/>
        <s v="Suburbs"/>
        <s v="Uptown"/>
      </sharedItems>
    </cacheField>
    <cacheField name="[Measures].[Sum of Sales_Achieved]" caption="Sum of Sales_Achieved" numFmtId="0" hierarchy="48" level="32767"/>
    <cacheField name="[Customers].[Preferred_Item].[Preferred_Item]" caption="Preferred_Item" numFmtId="0" hierarchy="4" level="1">
      <sharedItems containsSemiMixedTypes="0" containsNonDate="0" containsString="0"/>
    </cacheField>
    <cacheField name="[Employees].[Name].[Name]" caption="Name" numFmtId="0" hierarchy="7" level="1">
      <sharedItems containsSemiMixedTypes="0" containsNonDate="0" containsString="0"/>
    </cacheField>
    <cacheField name="[Sales].[Product].[Product]" caption="Product" numFmtId="0" hierarchy="21" level="1">
      <sharedItems containsSemiMixedTypes="0" containsNonDate="0" containsString="0"/>
    </cacheField>
  </cacheFields>
  <cacheHierarchies count="5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Age_group]" caption="Age_group" attribute="1" defaultMemberUniqueName="[Customers].[Age_group].[All]" allUniqueName="[Customers].[Age_group].[All]" dimensionUniqueName="[Customers]" displayFolder="" count="2"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Preferred_Item]" caption="Preferred_Item" attribute="1" defaultMemberUniqueName="[Customers].[Preferred_Item].[All]" allUniqueName="[Customers].[Preferred_Item].[All]" dimensionUniqueName="[Customers]" displayFolder="" count="2" memberValueDatatype="130" unbalanced="0">
      <fieldsUsage count="2">
        <fieldUsage x="-1"/>
        <fieldUsage x="2"/>
      </fieldsUsage>
    </cacheHierarchy>
    <cacheHierarchy uniqueName="[Customers].[Gender2]" caption="Gender2" attribute="1" defaultMemberUniqueName="[Customers].[Gender2].[All]" allUniqueName="[Customers].[Gender2].[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130" unbalanced="0"/>
    <cacheHierarchy uniqueName="[Employees].[Name]" caption="Name" attribute="1" defaultMemberUniqueName="[Employees].[Name].[All]" allUniqueName="[Employees].[Name].[All]" dimensionUniqueName="[Employees]" displayFolder="" count="2" memberValueDatatype="130" unbalanced="0">
      <fieldsUsage count="2">
        <fieldUsage x="-1"/>
        <fieldUsage x="3"/>
      </fieldsUsage>
    </cacheHierarchy>
    <cacheHierarchy uniqueName="[Employees].[Role]" caption="Role" attribute="1" defaultMemberUniqueName="[Employees].[Role].[All]" allUniqueName="[Employees].[Role].[All]" dimensionUniqueName="[Employees]" displayFolder="" count="0" memberValueDatatype="130" unbalanced="0"/>
    <cacheHierarchy uniqueName="[Employees].[Location]" caption="Location" attribute="1" defaultMemberUniqueName="[Employees].[Location].[All]" allUniqueName="[Employees].[Location].[All]" dimensionUniqueName="[Employees]" displayFolder="" count="2" memberValueDatatype="130" unbalanced="0">
      <fieldsUsage count="2">
        <fieldUsage x="-1"/>
        <fieldUsage x="0"/>
      </fieldsUsage>
    </cacheHierarchy>
    <cacheHierarchy uniqueName="[Employees].[Sales_Target]" caption="Sales_Target" attribute="1" defaultMemberUniqueName="[Employees].[Sales_Target].[All]" allUniqueName="[Employees].[Sales_Target].[All]" dimensionUniqueName="[Employees]" displayFolder="" count="0" memberValueDatatype="20" unbalanced="0"/>
    <cacheHierarchy uniqueName="[Employees].[Sales_Achieved]" caption="Sales_Achieved" attribute="1" defaultMemberUniqueName="[Employees].[Sales_Achieved].[All]" allUniqueName="[Employees].[Sales_Achieved].[All]" dimensionUniqueName="[Employees]" displayFolder="" count="0" memberValueDatatype="20" unbalanced="0"/>
    <cacheHierarchy uniqueName="[Employees].[Performance]" caption="Performance" attribute="1" defaultMemberUniqueName="[Employees].[Performance].[All]" allUniqueName="[Employees].[Performance].[All]" dimensionUniqueName="[Employees]" displayFolder="" count="0" memberValueDatatype="20" unbalanced="0"/>
    <cacheHierarchy uniqueName="[Employees].[Column1]" caption="Column1" attribute="1" defaultMemberUniqueName="[Employees].[Column1].[All]" allUniqueName="[Employees].[Column1].[All]" dimensionUniqueName="[Employees]" displayFolder="" count="0" memberValueDatatype="130" unbalanced="0"/>
    <cacheHierarchy uniqueName="[Feedback].[Feedback_ID]" caption="Feedback_ID" attribute="1" defaultMemberUniqueName="[Feedback].[Feedback_ID].[All]" allUniqueName="[Feedback].[Feedback_ID].[All]" dimensionUniqueName="[Feedback]" displayFolder="" count="0" memberValueDatatype="130" unbalanced="0"/>
    <cacheHierarchy uniqueName="[Feedback].[Customer_ID]" caption="Customer_ID" attribute="1" defaultMemberUniqueName="[Feedback].[Customer_ID].[All]" allUniqueName="[Feedback].[Customer_ID].[All]" dimensionUniqueName="[Feedback]" displayFolder="" count="0" memberValueDatatype="130" unbalanced="0"/>
    <cacheHierarchy uniqueName="[Feedback].[Sentiment]" caption="Sentiment" attribute="1" defaultMemberUniqueName="[Feedback].[Sentiment].[All]" allUniqueName="[Feedback].[Sentiment].[All]" dimensionUniqueName="[Feedback]" displayFolder="" count="0" memberValueDatatype="130" unbalanced="0"/>
    <cacheHierarchy uniqueName="[Feedback].[Comment]" caption="Comment" attribute="1" defaultMemberUniqueName="[Feedback].[Comment].[All]" allUniqueName="[Feedback].[Comment].[All]" dimensionUniqueName="[Feedback]" displayFolder="" count="0" memberValueDatatype="130" unbalanced="0"/>
    <cacheHierarchy uniqueName="[Feedback].[Rating]" caption="Rating" attribute="1" defaultMemberUniqueName="[Feedback].[Rating].[All]" allUniqueName="[Feedback].[Rating].[All]" dimensionUniqueName="[Feedback]" displayFolder="" count="0" memberValueDatatype="20" unbalanced="0"/>
    <cacheHierarchy uniqueName="[Sales].[Sale_ID]" caption="Sale_ID" attribute="1" defaultMemberUniqueName="[Sales].[Sale_ID].[All]" allUniqueName="[Sales].[Sale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 caption="Product" attribute="1" defaultMemberUniqueName="[Sales].[Product].[All]" allUniqueName="[Sales].[Product].[All]" dimensionUniqueName="[Sales]" displayFolder="" count="2" memberValueDatatype="130" unbalanced="0">
      <fieldsUsage count="2">
        <fieldUsage x="-1"/>
        <fieldUsage x="4"/>
      </fieldsUsage>
    </cacheHierarchy>
    <cacheHierarchy uniqueName="[Sales].[Quantity]" caption="Quantity" attribute="1" defaultMemberUniqueName="[Sales].[Quantity].[All]" allUniqueName="[Sales].[Quantity].[All]" dimensionUniqueName="[Sales]" displayFolder="" count="0" memberValueDatatype="20" unbalanced="0"/>
    <cacheHierarchy uniqueName="[Sales].[Price_Per_Item]" caption="Price_Per_Item" attribute="1" defaultMemberUniqueName="[Sales].[Price_Per_Item].[All]" allUniqueName="[Sales].[Price_Per_Item].[All]" dimensionUniqueName="[Sales]" displayFolder="" count="0" memberValueDatatype="5" unbalanced="0"/>
    <cacheHierarchy uniqueName="[Sales].[Location]" caption="Location" attribute="1" defaultMemberUniqueName="[Sales].[Location].[All]" allUniqueName="[Sales].[Location].[All]" dimensionUniqueName="[Sales]" displayFolder="" count="0" memberValueDatatype="130" unbalanced="0"/>
    <cacheHierarchy uniqueName="[Sales].[Sale_Date]" caption="Sale_Date" attribute="1" time="1" defaultMemberUniqueName="[Sales].[Sale_Date].[All]" allUniqueName="[Sales].[Sale_Date].[All]" dimensionUniqueName="[Sales]" displayFolder="" count="0" memberValueDatatype="7" unbalanced="0"/>
    <cacheHierarchy uniqueName="[Sales].[Total_Sale]" caption="Total_Sale" attribute="1" defaultMemberUniqueName="[Sales].[Total_Sale].[All]" allUniqueName="[Sales].[Total_Sale].[All]" dimensionUniqueName="[Sales]" displayFolder="" count="0" memberValueDatatype="5" unbalanced="0"/>
    <cacheHierarchy uniqueName="[Sales].[Gender]" caption="Gender" attribute="1" defaultMemberUniqueName="[Sales].[Gender].[All]" allUniqueName="[Sales].[Gender].[All]" dimensionUniqueName="[Sales]" displayFolder="" count="0" memberValueDatatype="130" unbalanced="0"/>
    <cacheHierarchy uniqueName="[Stocks].[Stock_Items]" caption="Stock_Items" attribute="1" defaultMemberUniqueName="[Stocks].[Stock_Items].[All]" allUniqueName="[Stocks].[Stock_Items].[All]" dimensionUniqueName="[Stocks]" displayFolder="" count="0" memberValueDatatype="130" unbalanced="0"/>
    <cacheHierarchy uniqueName="[Stocks].[Current_Stock]" caption="Current_Stock" attribute="1" defaultMemberUniqueName="[Stocks].[Current_Stock].[All]" allUniqueName="[Stocks].[Current_Stock].[All]" dimensionUniqueName="[Stocks]" displayFolder="" count="0" memberValueDatatype="20" unbalanced="0"/>
    <cacheHierarchy uniqueName="[Stocks].[Ideal_Stock]" caption="Ideal_Stock" attribute="1" defaultMemberUniqueName="[Stocks].[Ideal_Stock].[All]" allUniqueName="[Stocks].[Ideal_Stock].[All]" dimensionUniqueName="[Stocks]" displayFolder="" count="0" memberValueDatatype="20" unbalanced="0"/>
    <cacheHierarchy uniqueName="[Stocks].[Current_Performance]" caption="Current_Performance" attribute="1" defaultMemberUniqueName="[Stocks].[Current_Performance].[All]" allUniqueName="[Stocks].[Current_Performance].[All]" dimensionUniqueName="[Stocks]" displayFolder="" count="0" memberValueDatatype="20" unbalanced="0"/>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tocks]" caption="__XL_Count Stocks" measure="1" displayFolder="" measureGroup="Stocks" count="0" hidden="1"/>
    <cacheHierarchy uniqueName="[Measures].[__XL_Count Feedback]" caption="__XL_Count Feedback" measure="1" displayFolder="" measureGroup="Feedback" count="0" hidden="1"/>
    <cacheHierarchy uniqueName="[Measures].[__No measures defined]" caption="__No measures defined" measure="1" displayFolder="" count="0" hidden="1"/>
    <cacheHierarchy uniqueName="[Measures].[Sum of Quantity]" caption="Sum of Quantity" measure="1" displayFolder="" measureGroup="Sales" count="0" hidden="1">
      <extLst>
        <ext xmlns:x15="http://schemas.microsoft.com/office/spreadsheetml/2010/11/main" uri="{B97F6D7D-B522-45F9-BDA1-12C45D357490}">
          <x15:cacheHierarchy aggregatedColumn="22"/>
        </ext>
      </extLst>
    </cacheHierarchy>
    <cacheHierarchy uniqueName="[Measures].[Sum of Total_Sale]" caption="Sum of Total_Sale" measure="1" displayFolder="" measureGroup="Sales" count="0" hidden="1">
      <extLst>
        <ext xmlns:x15="http://schemas.microsoft.com/office/spreadsheetml/2010/11/main" uri="{B97F6D7D-B522-45F9-BDA1-12C45D357490}">
          <x15:cacheHierarchy aggregatedColumn="26"/>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Employee_ID]" caption="Count of Employee_ID" measure="1" displayFolder="" measureGroup="Employees" count="0" hidden="1">
      <extLst>
        <ext xmlns:x15="http://schemas.microsoft.com/office/spreadsheetml/2010/11/main" uri="{B97F6D7D-B522-45F9-BDA1-12C45D357490}">
          <x15:cacheHierarchy aggregatedColumn="6"/>
        </ext>
      </extLst>
    </cacheHierarchy>
    <cacheHierarchy uniqueName="[Measures].[Count of Stock_Items]" caption="Count of Stock_Items" measure="1" displayFolder="" measureGroup="Stocks" count="0" hidden="1">
      <extLst>
        <ext xmlns:x15="http://schemas.microsoft.com/office/spreadsheetml/2010/11/main" uri="{B97F6D7D-B522-45F9-BDA1-12C45D357490}">
          <x15:cacheHierarchy aggregatedColumn="28"/>
        </ext>
      </extLst>
    </cacheHierarchy>
    <cacheHierarchy uniqueName="[Measures].[Sum of Rating]" caption="Sum of Rating" measure="1" displayFolder="" measureGroup="Feedback"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Age_group]" caption="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Count of Preferred_Item]" caption="Count of Preferred_Item" measure="1" displayFolder="" measureGroup="Customers" count="0" hidden="1">
      <extLst>
        <ext xmlns:x15="http://schemas.microsoft.com/office/spreadsheetml/2010/11/main" uri="{B97F6D7D-B522-45F9-BDA1-12C45D357490}">
          <x15:cacheHierarchy aggregatedColumn="4"/>
        </ext>
      </extLst>
    </cacheHierarchy>
    <cacheHierarchy uniqueName="[Measures].[Distinct Count of Age_group]" caption="Distinct 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Sum of Sales_Achieved]" caption="Sum of Sales_Achieved" measure="1" displayFolder="" measureGroup="Employees"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Current_Performance]" caption="Sum of Current_Performance" measure="1" displayFolder="" measureGroup="Stocks" count="0" hidden="1">
      <extLst>
        <ext xmlns:x15="http://schemas.microsoft.com/office/spreadsheetml/2010/11/main" uri="{B97F6D7D-B522-45F9-BDA1-12C45D357490}">
          <x15:cacheHierarchy aggregatedColumn="31"/>
        </ext>
      </extLst>
    </cacheHierarchy>
    <cacheHierarchy uniqueName="[Measures].[Sum of Sales_Target]" caption="Sum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Average of Sales_Target]" caption="Average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Count of Rating]" caption="Count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Feedback_ID]" caption="Count of Feedback_ID" measure="1" displayFolder="" measureGroup="Feedback" count="0" hidden="1">
      <extLst>
        <ext xmlns:x15="http://schemas.microsoft.com/office/spreadsheetml/2010/11/main" uri="{B97F6D7D-B522-45F9-BDA1-12C45D357490}">
          <x15:cacheHierarchy aggregatedColumn="14"/>
        </ext>
      </extLst>
    </cacheHierarchy>
    <cacheHierarchy uniqueName="[Measures].[Average of Sales_Achieved]" caption="Average of Sales_Achieved" measure="1" displayFolder="" measureGroup="Employees" count="0" hidden="1">
      <extLst>
        <ext xmlns:x15="http://schemas.microsoft.com/office/spreadsheetml/2010/11/main" uri="{B97F6D7D-B522-45F9-BDA1-12C45D357490}">
          <x15:cacheHierarchy aggregatedColumn="11"/>
        </ext>
      </extLst>
    </cacheHierarchy>
  </cacheHierarchies>
  <kpis count="0"/>
  <dimensions count="6">
    <dimension name="Customers" uniqueName="[Customers]" caption="Customers"/>
    <dimension name="Employees" uniqueName="[Employees]" caption="Employees"/>
    <dimension name="Feedback" uniqueName="[Feedback]" caption="Feedback"/>
    <dimension measure="1" name="Measures" uniqueName="[Measures]" caption="Measures"/>
    <dimension name="Sales" uniqueName="[Sales]" caption="Sales"/>
    <dimension name="Stocks" uniqueName="[Stocks]" caption="Stocks"/>
  </dimensions>
  <measureGroups count="5">
    <measureGroup name="Customers" caption="Customers"/>
    <measureGroup name="Employees" caption="Employees"/>
    <measureGroup name="Feedback" caption="Feedback"/>
    <measureGroup name="Sales" caption="Sales"/>
    <measureGroup name="Stocks" caption="Stocks"/>
  </measureGroups>
  <maps count="5">
    <map measureGroup="0" dimension="0"/>
    <map measureGroup="1" dimension="1"/>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gunfusika Feyi Abiola" refreshedDate="45747.579660185183" backgroundQuery="1" createdVersion="8" refreshedVersion="8" minRefreshableVersion="3" recordCount="0" supportSubquery="1" supportAdvancedDrill="1" xr:uid="{D2C501CB-9CF5-4031-B6F3-544A53F0FE5A}">
  <cacheSource type="external" connectionId="1"/>
  <cacheFields count="5">
    <cacheField name="[Stocks].[Stock_Items].[Stock_Items]" caption="Stock_Items" numFmtId="0" hierarchy="28" level="1">
      <sharedItems count="10">
        <s v="Coffee Beans"/>
        <s v="Croissant Dough"/>
        <s v="Iced Tea Bags"/>
        <s v="Juice Concentrate"/>
        <s v="Lemon"/>
        <s v="Milk"/>
        <s v="Muffin Mix"/>
        <s v="Sandwich Bread"/>
        <s v="Sugar"/>
        <s v="Tea Bags"/>
      </sharedItems>
    </cacheField>
    <cacheField name="[Measures].[Sum of Current_Performance]" caption="Sum of Current_Performance" numFmtId="0" hierarchy="49" level="32767"/>
    <cacheField name="[Customers].[Preferred_Item].[Preferred_Item]" caption="Preferred_Item" numFmtId="0" hierarchy="4" level="1">
      <sharedItems containsSemiMixedTypes="0" containsNonDate="0" containsString="0"/>
    </cacheField>
    <cacheField name="[Employees].[Name].[Name]" caption="Name" numFmtId="0" hierarchy="7" level="1">
      <sharedItems containsSemiMixedTypes="0" containsNonDate="0" containsString="0"/>
    </cacheField>
    <cacheField name="[Sales].[Product].[Product]" caption="Product" numFmtId="0" hierarchy="21" level="1">
      <sharedItems containsSemiMixedTypes="0" containsNonDate="0" containsString="0"/>
    </cacheField>
  </cacheFields>
  <cacheHierarchies count="5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Age_group]" caption="Age_group" attribute="1" defaultMemberUniqueName="[Customers].[Age_group].[All]" allUniqueName="[Customers].[Age_group].[All]" dimensionUniqueName="[Customers]" displayFolder="" count="2"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Preferred_Item]" caption="Preferred_Item" attribute="1" defaultMemberUniqueName="[Customers].[Preferred_Item].[All]" allUniqueName="[Customers].[Preferred_Item].[All]" dimensionUniqueName="[Customers]" displayFolder="" count="2" memberValueDatatype="130" unbalanced="0">
      <fieldsUsage count="2">
        <fieldUsage x="-1"/>
        <fieldUsage x="2"/>
      </fieldsUsage>
    </cacheHierarchy>
    <cacheHierarchy uniqueName="[Customers].[Gender2]" caption="Gender2" attribute="1" defaultMemberUniqueName="[Customers].[Gender2].[All]" allUniqueName="[Customers].[Gender2].[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130" unbalanced="0"/>
    <cacheHierarchy uniqueName="[Employees].[Name]" caption="Name" attribute="1" defaultMemberUniqueName="[Employees].[Name].[All]" allUniqueName="[Employees].[Name].[All]" dimensionUniqueName="[Employees]" displayFolder="" count="2" memberValueDatatype="130" unbalanced="0">
      <fieldsUsage count="2">
        <fieldUsage x="-1"/>
        <fieldUsage x="3"/>
      </fieldsUsage>
    </cacheHierarchy>
    <cacheHierarchy uniqueName="[Employees].[Role]" caption="Role" attribute="1" defaultMemberUniqueName="[Employees].[Role].[All]" allUniqueName="[Employees].[Role].[All]" dimensionUniqueName="[Employees]" displayFolder="" count="0" memberValueDatatype="130" unbalanced="0"/>
    <cacheHierarchy uniqueName="[Employees].[Location]" caption="Location" attribute="1" defaultMemberUniqueName="[Employees].[Location].[All]" allUniqueName="[Employees].[Location].[All]" dimensionUniqueName="[Employees]" displayFolder="" count="2" memberValueDatatype="130" unbalanced="0"/>
    <cacheHierarchy uniqueName="[Employees].[Sales_Target]" caption="Sales_Target" attribute="1" defaultMemberUniqueName="[Employees].[Sales_Target].[All]" allUniqueName="[Employees].[Sales_Target].[All]" dimensionUniqueName="[Employees]" displayFolder="" count="0" memberValueDatatype="20" unbalanced="0"/>
    <cacheHierarchy uniqueName="[Employees].[Sales_Achieved]" caption="Sales_Achieved" attribute="1" defaultMemberUniqueName="[Employees].[Sales_Achieved].[All]" allUniqueName="[Employees].[Sales_Achieved].[All]" dimensionUniqueName="[Employees]" displayFolder="" count="0" memberValueDatatype="20" unbalanced="0"/>
    <cacheHierarchy uniqueName="[Employees].[Performance]" caption="Performance" attribute="1" defaultMemberUniqueName="[Employees].[Performance].[All]" allUniqueName="[Employees].[Performance].[All]" dimensionUniqueName="[Employees]" displayFolder="" count="0" memberValueDatatype="20" unbalanced="0"/>
    <cacheHierarchy uniqueName="[Employees].[Column1]" caption="Column1" attribute="1" defaultMemberUniqueName="[Employees].[Column1].[All]" allUniqueName="[Employees].[Column1].[All]" dimensionUniqueName="[Employees]" displayFolder="" count="0" memberValueDatatype="130" unbalanced="0"/>
    <cacheHierarchy uniqueName="[Feedback].[Feedback_ID]" caption="Feedback_ID" attribute="1" defaultMemberUniqueName="[Feedback].[Feedback_ID].[All]" allUniqueName="[Feedback].[Feedback_ID].[All]" dimensionUniqueName="[Feedback]" displayFolder="" count="0" memberValueDatatype="130" unbalanced="0"/>
    <cacheHierarchy uniqueName="[Feedback].[Customer_ID]" caption="Customer_ID" attribute="1" defaultMemberUniqueName="[Feedback].[Customer_ID].[All]" allUniqueName="[Feedback].[Customer_ID].[All]" dimensionUniqueName="[Feedback]" displayFolder="" count="0" memberValueDatatype="130" unbalanced="0"/>
    <cacheHierarchy uniqueName="[Feedback].[Sentiment]" caption="Sentiment" attribute="1" defaultMemberUniqueName="[Feedback].[Sentiment].[All]" allUniqueName="[Feedback].[Sentiment].[All]" dimensionUniqueName="[Feedback]" displayFolder="" count="0" memberValueDatatype="130" unbalanced="0"/>
    <cacheHierarchy uniqueName="[Feedback].[Comment]" caption="Comment" attribute="1" defaultMemberUniqueName="[Feedback].[Comment].[All]" allUniqueName="[Feedback].[Comment].[All]" dimensionUniqueName="[Feedback]" displayFolder="" count="0" memberValueDatatype="130" unbalanced="0"/>
    <cacheHierarchy uniqueName="[Feedback].[Rating]" caption="Rating" attribute="1" defaultMemberUniqueName="[Feedback].[Rating].[All]" allUniqueName="[Feedback].[Rating].[All]" dimensionUniqueName="[Feedback]" displayFolder="" count="0" memberValueDatatype="20" unbalanced="0"/>
    <cacheHierarchy uniqueName="[Sales].[Sale_ID]" caption="Sale_ID" attribute="1" defaultMemberUniqueName="[Sales].[Sale_ID].[All]" allUniqueName="[Sales].[Sale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 caption="Product" attribute="1" defaultMemberUniqueName="[Sales].[Product].[All]" allUniqueName="[Sales].[Product].[All]" dimensionUniqueName="[Sales]" displayFolder="" count="2" memberValueDatatype="130" unbalanced="0">
      <fieldsUsage count="2">
        <fieldUsage x="-1"/>
        <fieldUsage x="4"/>
      </fieldsUsage>
    </cacheHierarchy>
    <cacheHierarchy uniqueName="[Sales].[Quantity]" caption="Quantity" attribute="1" defaultMemberUniqueName="[Sales].[Quantity].[All]" allUniqueName="[Sales].[Quantity].[All]" dimensionUniqueName="[Sales]" displayFolder="" count="0" memberValueDatatype="20" unbalanced="0"/>
    <cacheHierarchy uniqueName="[Sales].[Price_Per_Item]" caption="Price_Per_Item" attribute="1" defaultMemberUniqueName="[Sales].[Price_Per_Item].[All]" allUniqueName="[Sales].[Price_Per_Item].[All]" dimensionUniqueName="[Sales]" displayFolder="" count="0" memberValueDatatype="5" unbalanced="0"/>
    <cacheHierarchy uniqueName="[Sales].[Location]" caption="Location" attribute="1" defaultMemberUniqueName="[Sales].[Location].[All]" allUniqueName="[Sales].[Location].[All]" dimensionUniqueName="[Sales]" displayFolder="" count="0" memberValueDatatype="130" unbalanced="0"/>
    <cacheHierarchy uniqueName="[Sales].[Sale_Date]" caption="Sale_Date" attribute="1" time="1" defaultMemberUniqueName="[Sales].[Sale_Date].[All]" allUniqueName="[Sales].[Sale_Date].[All]" dimensionUniqueName="[Sales]" displayFolder="" count="0" memberValueDatatype="7" unbalanced="0"/>
    <cacheHierarchy uniqueName="[Sales].[Total_Sale]" caption="Total_Sale" attribute="1" defaultMemberUniqueName="[Sales].[Total_Sale].[All]" allUniqueName="[Sales].[Total_Sale].[All]" dimensionUniqueName="[Sales]" displayFolder="" count="0" memberValueDatatype="5" unbalanced="0"/>
    <cacheHierarchy uniqueName="[Sales].[Gender]" caption="Gender" attribute="1" defaultMemberUniqueName="[Sales].[Gender].[All]" allUniqueName="[Sales].[Gender].[All]" dimensionUniqueName="[Sales]" displayFolder="" count="0" memberValueDatatype="130" unbalanced="0"/>
    <cacheHierarchy uniqueName="[Stocks].[Stock_Items]" caption="Stock_Items" attribute="1" defaultMemberUniqueName="[Stocks].[Stock_Items].[All]" allUniqueName="[Stocks].[Stock_Items].[All]" dimensionUniqueName="[Stocks]" displayFolder="" count="2" memberValueDatatype="130" unbalanced="0">
      <fieldsUsage count="2">
        <fieldUsage x="-1"/>
        <fieldUsage x="0"/>
      </fieldsUsage>
    </cacheHierarchy>
    <cacheHierarchy uniqueName="[Stocks].[Current_Stock]" caption="Current_Stock" attribute="1" defaultMemberUniqueName="[Stocks].[Current_Stock].[All]" allUniqueName="[Stocks].[Current_Stock].[All]" dimensionUniqueName="[Stocks]" displayFolder="" count="0" memberValueDatatype="20" unbalanced="0"/>
    <cacheHierarchy uniqueName="[Stocks].[Ideal_Stock]" caption="Ideal_Stock" attribute="1" defaultMemberUniqueName="[Stocks].[Ideal_Stock].[All]" allUniqueName="[Stocks].[Ideal_Stock].[All]" dimensionUniqueName="[Stocks]" displayFolder="" count="0" memberValueDatatype="20" unbalanced="0"/>
    <cacheHierarchy uniqueName="[Stocks].[Current_Performance]" caption="Current_Performance" attribute="1" defaultMemberUniqueName="[Stocks].[Current_Performance].[All]" allUniqueName="[Stocks].[Current_Performance].[All]" dimensionUniqueName="[Stocks]" displayFolder="" count="0" memberValueDatatype="20" unbalanced="0"/>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tocks]" caption="__XL_Count Stocks" measure="1" displayFolder="" measureGroup="Stocks" count="0" hidden="1"/>
    <cacheHierarchy uniqueName="[Measures].[__XL_Count Feedback]" caption="__XL_Count Feedback" measure="1" displayFolder="" measureGroup="Feedback" count="0" hidden="1"/>
    <cacheHierarchy uniqueName="[Measures].[__No measures defined]" caption="__No measures defined" measure="1" displayFolder="" count="0" hidden="1"/>
    <cacheHierarchy uniqueName="[Measures].[Sum of Quantity]" caption="Sum of Quantity" measure="1" displayFolder="" measureGroup="Sales" count="0" hidden="1">
      <extLst>
        <ext xmlns:x15="http://schemas.microsoft.com/office/spreadsheetml/2010/11/main" uri="{B97F6D7D-B522-45F9-BDA1-12C45D357490}">
          <x15:cacheHierarchy aggregatedColumn="22"/>
        </ext>
      </extLst>
    </cacheHierarchy>
    <cacheHierarchy uniqueName="[Measures].[Sum of Total_Sale]" caption="Sum of Total_Sale" measure="1" displayFolder="" measureGroup="Sales" count="0" hidden="1">
      <extLst>
        <ext xmlns:x15="http://schemas.microsoft.com/office/spreadsheetml/2010/11/main" uri="{B97F6D7D-B522-45F9-BDA1-12C45D357490}">
          <x15:cacheHierarchy aggregatedColumn="26"/>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Employee_ID]" caption="Count of Employee_ID" measure="1" displayFolder="" measureGroup="Employees" count="0" hidden="1">
      <extLst>
        <ext xmlns:x15="http://schemas.microsoft.com/office/spreadsheetml/2010/11/main" uri="{B97F6D7D-B522-45F9-BDA1-12C45D357490}">
          <x15:cacheHierarchy aggregatedColumn="6"/>
        </ext>
      </extLst>
    </cacheHierarchy>
    <cacheHierarchy uniqueName="[Measures].[Count of Stock_Items]" caption="Count of Stock_Items" measure="1" displayFolder="" measureGroup="Stocks" count="0" hidden="1">
      <extLst>
        <ext xmlns:x15="http://schemas.microsoft.com/office/spreadsheetml/2010/11/main" uri="{B97F6D7D-B522-45F9-BDA1-12C45D357490}">
          <x15:cacheHierarchy aggregatedColumn="28"/>
        </ext>
      </extLst>
    </cacheHierarchy>
    <cacheHierarchy uniqueName="[Measures].[Sum of Rating]" caption="Sum of Rating" measure="1" displayFolder="" measureGroup="Feedback"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Age_group]" caption="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Count of Preferred_Item]" caption="Count of Preferred_Item" measure="1" displayFolder="" measureGroup="Customers" count="0" hidden="1">
      <extLst>
        <ext xmlns:x15="http://schemas.microsoft.com/office/spreadsheetml/2010/11/main" uri="{B97F6D7D-B522-45F9-BDA1-12C45D357490}">
          <x15:cacheHierarchy aggregatedColumn="4"/>
        </ext>
      </extLst>
    </cacheHierarchy>
    <cacheHierarchy uniqueName="[Measures].[Distinct Count of Age_group]" caption="Distinct 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Sum of Sales_Achieved]" caption="Sum of Sales_Achieved" measure="1" displayFolder="" measureGroup="Employees" count="0" hidden="1">
      <extLst>
        <ext xmlns:x15="http://schemas.microsoft.com/office/spreadsheetml/2010/11/main" uri="{B97F6D7D-B522-45F9-BDA1-12C45D357490}">
          <x15:cacheHierarchy aggregatedColumn="11"/>
        </ext>
      </extLst>
    </cacheHierarchy>
    <cacheHierarchy uniqueName="[Measures].[Sum of Current_Performance]" caption="Sum of Current_Performance" measure="1" displayFolder="" measureGroup="Stocks" count="0" oneField="1" hidden="1">
      <fieldsUsage count="1">
        <fieldUsage x="1"/>
      </fieldsUsage>
      <extLst>
        <ext xmlns:x15="http://schemas.microsoft.com/office/spreadsheetml/2010/11/main" uri="{B97F6D7D-B522-45F9-BDA1-12C45D357490}">
          <x15:cacheHierarchy aggregatedColumn="31"/>
        </ext>
      </extLst>
    </cacheHierarchy>
    <cacheHierarchy uniqueName="[Measures].[Sum of Sales_Target]" caption="Sum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Average of Sales_Target]" caption="Average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Count of Rating]" caption="Count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Feedback_ID]" caption="Count of Feedback_ID" measure="1" displayFolder="" measureGroup="Feedback" count="0" hidden="1">
      <extLst>
        <ext xmlns:x15="http://schemas.microsoft.com/office/spreadsheetml/2010/11/main" uri="{B97F6D7D-B522-45F9-BDA1-12C45D357490}">
          <x15:cacheHierarchy aggregatedColumn="14"/>
        </ext>
      </extLst>
    </cacheHierarchy>
    <cacheHierarchy uniqueName="[Measures].[Average of Sales_Achieved]" caption="Average of Sales_Achieved" measure="1" displayFolder="" measureGroup="Employees" count="0" hidden="1">
      <extLst>
        <ext xmlns:x15="http://schemas.microsoft.com/office/spreadsheetml/2010/11/main" uri="{B97F6D7D-B522-45F9-BDA1-12C45D357490}">
          <x15:cacheHierarchy aggregatedColumn="11"/>
        </ext>
      </extLst>
    </cacheHierarchy>
  </cacheHierarchies>
  <kpis count="0"/>
  <dimensions count="6">
    <dimension name="Customers" uniqueName="[Customers]" caption="Customers"/>
    <dimension name="Employees" uniqueName="[Employees]" caption="Employees"/>
    <dimension name="Feedback" uniqueName="[Feedback]" caption="Feedback"/>
    <dimension measure="1" name="Measures" uniqueName="[Measures]" caption="Measures"/>
    <dimension name="Sales" uniqueName="[Sales]" caption="Sales"/>
    <dimension name="Stocks" uniqueName="[Stocks]" caption="Stocks"/>
  </dimensions>
  <measureGroups count="5">
    <measureGroup name="Customers" caption="Customers"/>
    <measureGroup name="Employees" caption="Employees"/>
    <measureGroup name="Feedback" caption="Feedback"/>
    <measureGroup name="Sales" caption="Sales"/>
    <measureGroup name="Stocks" caption="Stocks"/>
  </measureGroups>
  <maps count="5">
    <map measureGroup="0" dimension="0"/>
    <map measureGroup="1" dimension="1"/>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gunfusika Feyi Abiola" refreshedDate="45747.579660763891" backgroundQuery="1" createdVersion="8" refreshedVersion="8" minRefreshableVersion="3" recordCount="0" supportSubquery="1" supportAdvancedDrill="1" xr:uid="{B56EC8E1-9373-4CA6-9D9F-1B6E7E831A95}">
  <cacheSource type="external" connectionId="1"/>
  <cacheFields count="5">
    <cacheField name="[Employees].[Name].[Name]" caption="Name" numFmtId="0" hierarchy="7" level="1">
      <sharedItems count="17">
        <s v="Daniel Anderson"/>
        <s v="Daniel Brown"/>
        <s v="Daniel Clark"/>
        <s v="Daniel Green"/>
        <s v="Daniel Hall"/>
        <s v="Daniel Harris"/>
        <s v="Daniel Jackson"/>
        <s v="David Smith" u="1"/>
        <s v="Elizabeth Allen" u="1"/>
        <s v="Elizabeth Johnson" u="1"/>
        <s v="James Allen" u="1"/>
        <s v="Megan White" u="1"/>
        <s v="Laura Jackson" u="1"/>
        <s v="David Walker" u="1"/>
        <s v="Jessica Lee" u="1"/>
        <s v="Laura Lee" u="1"/>
        <s v="Megan Jackson" u="1"/>
      </sharedItems>
    </cacheField>
    <cacheField name="[Measures].[Average of Sales_Target]" caption="Average of Sales_Target" numFmtId="0" hierarchy="51" level="32767"/>
    <cacheField name="[Customers].[Preferred_Item].[Preferred_Item]" caption="Preferred_Item" numFmtId="0" hierarchy="4" level="1">
      <sharedItems containsSemiMixedTypes="0" containsNonDate="0" containsString="0"/>
    </cacheField>
    <cacheField name="[Measures].[Average of Sales_Achieved]" caption="Average of Sales_Achieved" numFmtId="0" hierarchy="54" level="32767"/>
    <cacheField name="[Sales].[Product].[Product]" caption="Product" numFmtId="0" hierarchy="21" level="1">
      <sharedItems containsSemiMixedTypes="0" containsNonDate="0" containsString="0"/>
    </cacheField>
  </cacheFields>
  <cacheHierarchies count="5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Age_group]" caption="Age_group" attribute="1" defaultMemberUniqueName="[Customers].[Age_group].[All]" allUniqueName="[Customers].[Age_group].[All]" dimensionUniqueName="[Customers]" displayFolder="" count="2"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Preferred_Item]" caption="Preferred_Item" attribute="1" defaultMemberUniqueName="[Customers].[Preferred_Item].[All]" allUniqueName="[Customers].[Preferred_Item].[All]" dimensionUniqueName="[Customers]" displayFolder="" count="2" memberValueDatatype="130" unbalanced="0">
      <fieldsUsage count="2">
        <fieldUsage x="-1"/>
        <fieldUsage x="2"/>
      </fieldsUsage>
    </cacheHierarchy>
    <cacheHierarchy uniqueName="[Customers].[Gender2]" caption="Gender2" attribute="1" defaultMemberUniqueName="[Customers].[Gender2].[All]" allUniqueName="[Customers].[Gender2].[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130" unbalanced="0"/>
    <cacheHierarchy uniqueName="[Employees].[Name]" caption="Name" attribute="1" defaultMemberUniqueName="[Employees].[Name].[All]" allUniqueName="[Employees].[Name].[All]" dimensionUniqueName="[Employees]" displayFolder="" count="2" memberValueDatatype="130" unbalanced="0">
      <fieldsUsage count="2">
        <fieldUsage x="-1"/>
        <fieldUsage x="0"/>
      </fieldsUsage>
    </cacheHierarchy>
    <cacheHierarchy uniqueName="[Employees].[Role]" caption="Role" attribute="1" defaultMemberUniqueName="[Employees].[Role].[All]" allUniqueName="[Employees].[Role].[All]" dimensionUniqueName="[Employees]" displayFolder="" count="0" memberValueDatatype="130" unbalanced="0"/>
    <cacheHierarchy uniqueName="[Employees].[Location]" caption="Location" attribute="1" defaultMemberUniqueName="[Employees].[Location].[All]" allUniqueName="[Employees].[Location].[All]" dimensionUniqueName="[Employees]" displayFolder="" count="2" memberValueDatatype="130" unbalanced="0"/>
    <cacheHierarchy uniqueName="[Employees].[Sales_Target]" caption="Sales_Target" attribute="1" defaultMemberUniqueName="[Employees].[Sales_Target].[All]" allUniqueName="[Employees].[Sales_Target].[All]" dimensionUniqueName="[Employees]" displayFolder="" count="0" memberValueDatatype="20" unbalanced="0"/>
    <cacheHierarchy uniqueName="[Employees].[Sales_Achieved]" caption="Sales_Achieved" attribute="1" defaultMemberUniqueName="[Employees].[Sales_Achieved].[All]" allUniqueName="[Employees].[Sales_Achieved].[All]" dimensionUniqueName="[Employees]" displayFolder="" count="0" memberValueDatatype="20" unbalanced="0"/>
    <cacheHierarchy uniqueName="[Employees].[Performance]" caption="Performance" attribute="1" defaultMemberUniqueName="[Employees].[Performance].[All]" allUniqueName="[Employees].[Performance].[All]" dimensionUniqueName="[Employees]" displayFolder="" count="0" memberValueDatatype="20" unbalanced="0"/>
    <cacheHierarchy uniqueName="[Employees].[Column1]" caption="Column1" attribute="1" defaultMemberUniqueName="[Employees].[Column1].[All]" allUniqueName="[Employees].[Column1].[All]" dimensionUniqueName="[Employees]" displayFolder="" count="0" memberValueDatatype="130" unbalanced="0"/>
    <cacheHierarchy uniqueName="[Feedback].[Feedback_ID]" caption="Feedback_ID" attribute="1" defaultMemberUniqueName="[Feedback].[Feedback_ID].[All]" allUniqueName="[Feedback].[Feedback_ID].[All]" dimensionUniqueName="[Feedback]" displayFolder="" count="0" memberValueDatatype="130" unbalanced="0"/>
    <cacheHierarchy uniqueName="[Feedback].[Customer_ID]" caption="Customer_ID" attribute="1" defaultMemberUniqueName="[Feedback].[Customer_ID].[All]" allUniqueName="[Feedback].[Customer_ID].[All]" dimensionUniqueName="[Feedback]" displayFolder="" count="0" memberValueDatatype="130" unbalanced="0"/>
    <cacheHierarchy uniqueName="[Feedback].[Sentiment]" caption="Sentiment" attribute="1" defaultMemberUniqueName="[Feedback].[Sentiment].[All]" allUniqueName="[Feedback].[Sentiment].[All]" dimensionUniqueName="[Feedback]" displayFolder="" count="0" memberValueDatatype="130" unbalanced="0"/>
    <cacheHierarchy uniqueName="[Feedback].[Comment]" caption="Comment" attribute="1" defaultMemberUniqueName="[Feedback].[Comment].[All]" allUniqueName="[Feedback].[Comment].[All]" dimensionUniqueName="[Feedback]" displayFolder="" count="0" memberValueDatatype="130" unbalanced="0"/>
    <cacheHierarchy uniqueName="[Feedback].[Rating]" caption="Rating" attribute="1" defaultMemberUniqueName="[Feedback].[Rating].[All]" allUniqueName="[Feedback].[Rating].[All]" dimensionUniqueName="[Feedback]" displayFolder="" count="0" memberValueDatatype="20" unbalanced="0"/>
    <cacheHierarchy uniqueName="[Sales].[Sale_ID]" caption="Sale_ID" attribute="1" defaultMemberUniqueName="[Sales].[Sale_ID].[All]" allUniqueName="[Sales].[Sale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 caption="Product" attribute="1" defaultMemberUniqueName="[Sales].[Product].[All]" allUniqueName="[Sales].[Product].[All]" dimensionUniqueName="[Sales]" displayFolder="" count="2" memberValueDatatype="130" unbalanced="0">
      <fieldsUsage count="2">
        <fieldUsage x="-1"/>
        <fieldUsage x="4"/>
      </fieldsUsage>
    </cacheHierarchy>
    <cacheHierarchy uniqueName="[Sales].[Quantity]" caption="Quantity" attribute="1" defaultMemberUniqueName="[Sales].[Quantity].[All]" allUniqueName="[Sales].[Quantity].[All]" dimensionUniqueName="[Sales]" displayFolder="" count="0" memberValueDatatype="20" unbalanced="0"/>
    <cacheHierarchy uniqueName="[Sales].[Price_Per_Item]" caption="Price_Per_Item" attribute="1" defaultMemberUniqueName="[Sales].[Price_Per_Item].[All]" allUniqueName="[Sales].[Price_Per_Item].[All]" dimensionUniqueName="[Sales]" displayFolder="" count="0" memberValueDatatype="5" unbalanced="0"/>
    <cacheHierarchy uniqueName="[Sales].[Location]" caption="Location" attribute="1" defaultMemberUniqueName="[Sales].[Location].[All]" allUniqueName="[Sales].[Location].[All]" dimensionUniqueName="[Sales]" displayFolder="" count="0" memberValueDatatype="130" unbalanced="0"/>
    <cacheHierarchy uniqueName="[Sales].[Sale_Date]" caption="Sale_Date" attribute="1" time="1" defaultMemberUniqueName="[Sales].[Sale_Date].[All]" allUniqueName="[Sales].[Sale_Date].[All]" dimensionUniqueName="[Sales]" displayFolder="" count="0" memberValueDatatype="7" unbalanced="0"/>
    <cacheHierarchy uniqueName="[Sales].[Total_Sale]" caption="Total_Sale" attribute="1" defaultMemberUniqueName="[Sales].[Total_Sale].[All]" allUniqueName="[Sales].[Total_Sale].[All]" dimensionUniqueName="[Sales]" displayFolder="" count="0" memberValueDatatype="5" unbalanced="0"/>
    <cacheHierarchy uniqueName="[Sales].[Gender]" caption="Gender" attribute="1" defaultMemberUniqueName="[Sales].[Gender].[All]" allUniqueName="[Sales].[Gender].[All]" dimensionUniqueName="[Sales]" displayFolder="" count="0" memberValueDatatype="130" unbalanced="0"/>
    <cacheHierarchy uniqueName="[Stocks].[Stock_Items]" caption="Stock_Items" attribute="1" defaultMemberUniqueName="[Stocks].[Stock_Items].[All]" allUniqueName="[Stocks].[Stock_Items].[All]" dimensionUniqueName="[Stocks]" displayFolder="" count="0" memberValueDatatype="130" unbalanced="0"/>
    <cacheHierarchy uniqueName="[Stocks].[Current_Stock]" caption="Current_Stock" attribute="1" defaultMemberUniqueName="[Stocks].[Current_Stock].[All]" allUniqueName="[Stocks].[Current_Stock].[All]" dimensionUniqueName="[Stocks]" displayFolder="" count="0" memberValueDatatype="20" unbalanced="0"/>
    <cacheHierarchy uniqueName="[Stocks].[Ideal_Stock]" caption="Ideal_Stock" attribute="1" defaultMemberUniqueName="[Stocks].[Ideal_Stock].[All]" allUniqueName="[Stocks].[Ideal_Stock].[All]" dimensionUniqueName="[Stocks]" displayFolder="" count="0" memberValueDatatype="20" unbalanced="0"/>
    <cacheHierarchy uniqueName="[Stocks].[Current_Performance]" caption="Current_Performance" attribute="1" defaultMemberUniqueName="[Stocks].[Current_Performance].[All]" allUniqueName="[Stocks].[Current_Performance].[All]" dimensionUniqueName="[Stocks]" displayFolder="" count="0" memberValueDatatype="20" unbalanced="0"/>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tocks]" caption="__XL_Count Stocks" measure="1" displayFolder="" measureGroup="Stocks" count="0" hidden="1"/>
    <cacheHierarchy uniqueName="[Measures].[__XL_Count Feedback]" caption="__XL_Count Feedback" measure="1" displayFolder="" measureGroup="Feedback" count="0" hidden="1"/>
    <cacheHierarchy uniqueName="[Measures].[__No measures defined]" caption="__No measures defined" measure="1" displayFolder="" count="0" hidden="1"/>
    <cacheHierarchy uniqueName="[Measures].[Sum of Quantity]" caption="Sum of Quantity" measure="1" displayFolder="" measureGroup="Sales" count="0" hidden="1">
      <extLst>
        <ext xmlns:x15="http://schemas.microsoft.com/office/spreadsheetml/2010/11/main" uri="{B97F6D7D-B522-45F9-BDA1-12C45D357490}">
          <x15:cacheHierarchy aggregatedColumn="22"/>
        </ext>
      </extLst>
    </cacheHierarchy>
    <cacheHierarchy uniqueName="[Measures].[Sum of Total_Sale]" caption="Sum of Total_Sale" measure="1" displayFolder="" measureGroup="Sales" count="0" hidden="1">
      <extLst>
        <ext xmlns:x15="http://schemas.microsoft.com/office/spreadsheetml/2010/11/main" uri="{B97F6D7D-B522-45F9-BDA1-12C45D357490}">
          <x15:cacheHierarchy aggregatedColumn="26"/>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Employee_ID]" caption="Count of Employee_ID" measure="1" displayFolder="" measureGroup="Employees" count="0" hidden="1">
      <extLst>
        <ext xmlns:x15="http://schemas.microsoft.com/office/spreadsheetml/2010/11/main" uri="{B97F6D7D-B522-45F9-BDA1-12C45D357490}">
          <x15:cacheHierarchy aggregatedColumn="6"/>
        </ext>
      </extLst>
    </cacheHierarchy>
    <cacheHierarchy uniqueName="[Measures].[Count of Stock_Items]" caption="Count of Stock_Items" measure="1" displayFolder="" measureGroup="Stocks" count="0" hidden="1">
      <extLst>
        <ext xmlns:x15="http://schemas.microsoft.com/office/spreadsheetml/2010/11/main" uri="{B97F6D7D-B522-45F9-BDA1-12C45D357490}">
          <x15:cacheHierarchy aggregatedColumn="28"/>
        </ext>
      </extLst>
    </cacheHierarchy>
    <cacheHierarchy uniqueName="[Measures].[Sum of Rating]" caption="Sum of Rating" measure="1" displayFolder="" measureGroup="Feedback"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Age_group]" caption="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Count of Preferred_Item]" caption="Count of Preferred_Item" measure="1" displayFolder="" measureGroup="Customers" count="0" hidden="1">
      <extLst>
        <ext xmlns:x15="http://schemas.microsoft.com/office/spreadsheetml/2010/11/main" uri="{B97F6D7D-B522-45F9-BDA1-12C45D357490}">
          <x15:cacheHierarchy aggregatedColumn="4"/>
        </ext>
      </extLst>
    </cacheHierarchy>
    <cacheHierarchy uniqueName="[Measures].[Distinct Count of Age_group]" caption="Distinct 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Sum of Sales_Achieved]" caption="Sum of Sales_Achieved" measure="1" displayFolder="" measureGroup="Employees" count="0" hidden="1">
      <extLst>
        <ext xmlns:x15="http://schemas.microsoft.com/office/spreadsheetml/2010/11/main" uri="{B97F6D7D-B522-45F9-BDA1-12C45D357490}">
          <x15:cacheHierarchy aggregatedColumn="11"/>
        </ext>
      </extLst>
    </cacheHierarchy>
    <cacheHierarchy uniqueName="[Measures].[Sum of Current_Performance]" caption="Sum of Current_Performance" measure="1" displayFolder="" measureGroup="Stocks" count="0" hidden="1">
      <extLst>
        <ext xmlns:x15="http://schemas.microsoft.com/office/spreadsheetml/2010/11/main" uri="{B97F6D7D-B522-45F9-BDA1-12C45D357490}">
          <x15:cacheHierarchy aggregatedColumn="31"/>
        </ext>
      </extLst>
    </cacheHierarchy>
    <cacheHierarchy uniqueName="[Measures].[Sum of Sales_Target]" caption="Sum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Average of Sales_Target]" caption="Average of Sales_Target" measure="1" displayFolder="" measureGroup="Employees"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Rating]" caption="Count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Feedback_ID]" caption="Count of Feedback_ID" measure="1" displayFolder="" measureGroup="Feedback" count="0" hidden="1">
      <extLst>
        <ext xmlns:x15="http://schemas.microsoft.com/office/spreadsheetml/2010/11/main" uri="{B97F6D7D-B522-45F9-BDA1-12C45D357490}">
          <x15:cacheHierarchy aggregatedColumn="14"/>
        </ext>
      </extLst>
    </cacheHierarchy>
    <cacheHierarchy uniqueName="[Measures].[Average of Sales_Achieved]" caption="Average of Sales_Achieved" measure="1" displayFolder="" measureGroup="Employees" count="0" oneField="1" hidden="1">
      <fieldsUsage count="1">
        <fieldUsage x="3"/>
      </fieldsUsage>
      <extLst>
        <ext xmlns:x15="http://schemas.microsoft.com/office/spreadsheetml/2010/11/main" uri="{B97F6D7D-B522-45F9-BDA1-12C45D357490}">
          <x15:cacheHierarchy aggregatedColumn="11"/>
        </ext>
      </extLst>
    </cacheHierarchy>
  </cacheHierarchies>
  <kpis count="0"/>
  <dimensions count="6">
    <dimension name="Customers" uniqueName="[Customers]" caption="Customers"/>
    <dimension name="Employees" uniqueName="[Employees]" caption="Employees"/>
    <dimension name="Feedback" uniqueName="[Feedback]" caption="Feedback"/>
    <dimension measure="1" name="Measures" uniqueName="[Measures]" caption="Measures"/>
    <dimension name="Sales" uniqueName="[Sales]" caption="Sales"/>
    <dimension name="Stocks" uniqueName="[Stocks]" caption="Stocks"/>
  </dimensions>
  <measureGroups count="5">
    <measureGroup name="Customers" caption="Customers"/>
    <measureGroup name="Employees" caption="Employees"/>
    <measureGroup name="Feedback" caption="Feedback"/>
    <measureGroup name="Sales" caption="Sales"/>
    <measureGroup name="Stocks" caption="Stocks"/>
  </measureGroups>
  <maps count="5">
    <map measureGroup="0" dimension="0"/>
    <map measureGroup="1" dimension="1"/>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gunfusika Feyi Abiola" refreshedDate="45747.579661226853" backgroundQuery="1" createdVersion="8" refreshedVersion="8" minRefreshableVersion="3" recordCount="0" supportSubquery="1" supportAdvancedDrill="1" xr:uid="{9D5301E6-9923-4048-A427-09C0A1CAA1B2}">
  <cacheSource type="external" connectionId="1"/>
  <cacheFields count="6">
    <cacheField name="[Employees].[Location].[Location]" caption="Location" numFmtId="0" hierarchy="9" level="1">
      <sharedItems count="4">
        <s v="Airport"/>
        <s v="Downtown"/>
        <s v="Suburbs"/>
        <s v="Uptown"/>
      </sharedItems>
    </cacheField>
    <cacheField name="[Measures].[Sum of Sales_Target]" caption="Sum of Sales_Target" numFmtId="0" hierarchy="50" level="32767"/>
    <cacheField name="[Measures].[Sum of Sales_Achieved]" caption="Sum of Sales_Achieved" numFmtId="0" hierarchy="48" level="32767"/>
    <cacheField name="[Customers].[Preferred_Item].[Preferred_Item]" caption="Preferred_Item" numFmtId="0" hierarchy="4" level="1">
      <sharedItems containsSemiMixedTypes="0" containsNonDate="0" containsString="0"/>
    </cacheField>
    <cacheField name="[Employees].[Name].[Name]" caption="Name" numFmtId="0" hierarchy="7" level="1">
      <sharedItems containsSemiMixedTypes="0" containsNonDate="0" containsString="0"/>
    </cacheField>
    <cacheField name="[Sales].[Product].[Product]" caption="Product" numFmtId="0" hierarchy="21" level="1">
      <sharedItems containsSemiMixedTypes="0" containsNonDate="0" containsString="0"/>
    </cacheField>
  </cacheFields>
  <cacheHierarchies count="5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Age_group]" caption="Age_group" attribute="1" defaultMemberUniqueName="[Customers].[Age_group].[All]" allUniqueName="[Customers].[Age_group].[All]" dimensionUniqueName="[Customers]" displayFolder="" count="2"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Preferred_Item]" caption="Preferred_Item" attribute="1" defaultMemberUniqueName="[Customers].[Preferred_Item].[All]" allUniqueName="[Customers].[Preferred_Item].[All]" dimensionUniqueName="[Customers]" displayFolder="" count="2" memberValueDatatype="130" unbalanced="0">
      <fieldsUsage count="2">
        <fieldUsage x="-1"/>
        <fieldUsage x="3"/>
      </fieldsUsage>
    </cacheHierarchy>
    <cacheHierarchy uniqueName="[Customers].[Gender2]" caption="Gender2" attribute="1" defaultMemberUniqueName="[Customers].[Gender2].[All]" allUniqueName="[Customers].[Gender2].[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130" unbalanced="0"/>
    <cacheHierarchy uniqueName="[Employees].[Name]" caption="Name" attribute="1" defaultMemberUniqueName="[Employees].[Name].[All]" allUniqueName="[Employees].[Name].[All]" dimensionUniqueName="[Employees]" displayFolder="" count="2" memberValueDatatype="130" unbalanced="0">
      <fieldsUsage count="2">
        <fieldUsage x="-1"/>
        <fieldUsage x="4"/>
      </fieldsUsage>
    </cacheHierarchy>
    <cacheHierarchy uniqueName="[Employees].[Role]" caption="Role" attribute="1" defaultMemberUniqueName="[Employees].[Role].[All]" allUniqueName="[Employees].[Role].[All]" dimensionUniqueName="[Employees]" displayFolder="" count="0" memberValueDatatype="130" unbalanced="0"/>
    <cacheHierarchy uniqueName="[Employees].[Location]" caption="Location" attribute="1" defaultMemberUniqueName="[Employees].[Location].[All]" allUniqueName="[Employees].[Location].[All]" dimensionUniqueName="[Employees]" displayFolder="" count="2" memberValueDatatype="130" unbalanced="0">
      <fieldsUsage count="2">
        <fieldUsage x="-1"/>
        <fieldUsage x="0"/>
      </fieldsUsage>
    </cacheHierarchy>
    <cacheHierarchy uniqueName="[Employees].[Sales_Target]" caption="Sales_Target" attribute="1" defaultMemberUniqueName="[Employees].[Sales_Target].[All]" allUniqueName="[Employees].[Sales_Target].[All]" dimensionUniqueName="[Employees]" displayFolder="" count="0" memberValueDatatype="20" unbalanced="0"/>
    <cacheHierarchy uniqueName="[Employees].[Sales_Achieved]" caption="Sales_Achieved" attribute="1" defaultMemberUniqueName="[Employees].[Sales_Achieved].[All]" allUniqueName="[Employees].[Sales_Achieved].[All]" dimensionUniqueName="[Employees]" displayFolder="" count="0" memberValueDatatype="20" unbalanced="0"/>
    <cacheHierarchy uniqueName="[Employees].[Performance]" caption="Performance" attribute="1" defaultMemberUniqueName="[Employees].[Performance].[All]" allUniqueName="[Employees].[Performance].[All]" dimensionUniqueName="[Employees]" displayFolder="" count="0" memberValueDatatype="20" unbalanced="0"/>
    <cacheHierarchy uniqueName="[Employees].[Column1]" caption="Column1" attribute="1" defaultMemberUniqueName="[Employees].[Column1].[All]" allUniqueName="[Employees].[Column1].[All]" dimensionUniqueName="[Employees]" displayFolder="" count="0" memberValueDatatype="130" unbalanced="0"/>
    <cacheHierarchy uniqueName="[Feedback].[Feedback_ID]" caption="Feedback_ID" attribute="1" defaultMemberUniqueName="[Feedback].[Feedback_ID].[All]" allUniqueName="[Feedback].[Feedback_ID].[All]" dimensionUniqueName="[Feedback]" displayFolder="" count="0" memberValueDatatype="130" unbalanced="0"/>
    <cacheHierarchy uniqueName="[Feedback].[Customer_ID]" caption="Customer_ID" attribute="1" defaultMemberUniqueName="[Feedback].[Customer_ID].[All]" allUniqueName="[Feedback].[Customer_ID].[All]" dimensionUniqueName="[Feedback]" displayFolder="" count="0" memberValueDatatype="130" unbalanced="0"/>
    <cacheHierarchy uniqueName="[Feedback].[Sentiment]" caption="Sentiment" attribute="1" defaultMemberUniqueName="[Feedback].[Sentiment].[All]" allUniqueName="[Feedback].[Sentiment].[All]" dimensionUniqueName="[Feedback]" displayFolder="" count="0" memberValueDatatype="130" unbalanced="0"/>
    <cacheHierarchy uniqueName="[Feedback].[Comment]" caption="Comment" attribute="1" defaultMemberUniqueName="[Feedback].[Comment].[All]" allUniqueName="[Feedback].[Comment].[All]" dimensionUniqueName="[Feedback]" displayFolder="" count="0" memberValueDatatype="130" unbalanced="0"/>
    <cacheHierarchy uniqueName="[Feedback].[Rating]" caption="Rating" attribute="1" defaultMemberUniqueName="[Feedback].[Rating].[All]" allUniqueName="[Feedback].[Rating].[All]" dimensionUniqueName="[Feedback]" displayFolder="" count="0" memberValueDatatype="20" unbalanced="0"/>
    <cacheHierarchy uniqueName="[Sales].[Sale_ID]" caption="Sale_ID" attribute="1" defaultMemberUniqueName="[Sales].[Sale_ID].[All]" allUniqueName="[Sales].[Sale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 caption="Product" attribute="1" defaultMemberUniqueName="[Sales].[Product].[All]" allUniqueName="[Sales].[Product].[All]" dimensionUniqueName="[Sales]" displayFolder="" count="2" memberValueDatatype="130" unbalanced="0">
      <fieldsUsage count="2">
        <fieldUsage x="-1"/>
        <fieldUsage x="5"/>
      </fieldsUsage>
    </cacheHierarchy>
    <cacheHierarchy uniqueName="[Sales].[Quantity]" caption="Quantity" attribute="1" defaultMemberUniqueName="[Sales].[Quantity].[All]" allUniqueName="[Sales].[Quantity].[All]" dimensionUniqueName="[Sales]" displayFolder="" count="0" memberValueDatatype="20" unbalanced="0"/>
    <cacheHierarchy uniqueName="[Sales].[Price_Per_Item]" caption="Price_Per_Item" attribute="1" defaultMemberUniqueName="[Sales].[Price_Per_Item].[All]" allUniqueName="[Sales].[Price_Per_Item].[All]" dimensionUniqueName="[Sales]" displayFolder="" count="0" memberValueDatatype="5" unbalanced="0"/>
    <cacheHierarchy uniqueName="[Sales].[Location]" caption="Location" attribute="1" defaultMemberUniqueName="[Sales].[Location].[All]" allUniqueName="[Sales].[Location].[All]" dimensionUniqueName="[Sales]" displayFolder="" count="0" memberValueDatatype="130" unbalanced="0"/>
    <cacheHierarchy uniqueName="[Sales].[Sale_Date]" caption="Sale_Date" attribute="1" time="1" defaultMemberUniqueName="[Sales].[Sale_Date].[All]" allUniqueName="[Sales].[Sale_Date].[All]" dimensionUniqueName="[Sales]" displayFolder="" count="0" memberValueDatatype="7" unbalanced="0"/>
    <cacheHierarchy uniqueName="[Sales].[Total_Sale]" caption="Total_Sale" attribute="1" defaultMemberUniqueName="[Sales].[Total_Sale].[All]" allUniqueName="[Sales].[Total_Sale].[All]" dimensionUniqueName="[Sales]" displayFolder="" count="0" memberValueDatatype="5" unbalanced="0"/>
    <cacheHierarchy uniqueName="[Sales].[Gender]" caption="Gender" attribute="1" defaultMemberUniqueName="[Sales].[Gender].[All]" allUniqueName="[Sales].[Gender].[All]" dimensionUniqueName="[Sales]" displayFolder="" count="0" memberValueDatatype="130" unbalanced="0"/>
    <cacheHierarchy uniqueName="[Stocks].[Stock_Items]" caption="Stock_Items" attribute="1" defaultMemberUniqueName="[Stocks].[Stock_Items].[All]" allUniqueName="[Stocks].[Stock_Items].[All]" dimensionUniqueName="[Stocks]" displayFolder="" count="0" memberValueDatatype="130" unbalanced="0"/>
    <cacheHierarchy uniqueName="[Stocks].[Current_Stock]" caption="Current_Stock" attribute="1" defaultMemberUniqueName="[Stocks].[Current_Stock].[All]" allUniqueName="[Stocks].[Current_Stock].[All]" dimensionUniqueName="[Stocks]" displayFolder="" count="0" memberValueDatatype="20" unbalanced="0"/>
    <cacheHierarchy uniqueName="[Stocks].[Ideal_Stock]" caption="Ideal_Stock" attribute="1" defaultMemberUniqueName="[Stocks].[Ideal_Stock].[All]" allUniqueName="[Stocks].[Ideal_Stock].[All]" dimensionUniqueName="[Stocks]" displayFolder="" count="0" memberValueDatatype="20" unbalanced="0"/>
    <cacheHierarchy uniqueName="[Stocks].[Current_Performance]" caption="Current_Performance" attribute="1" defaultMemberUniqueName="[Stocks].[Current_Performance].[All]" allUniqueName="[Stocks].[Current_Performance].[All]" dimensionUniqueName="[Stocks]" displayFolder="" count="0" memberValueDatatype="20" unbalanced="0"/>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tocks]" caption="__XL_Count Stocks" measure="1" displayFolder="" measureGroup="Stocks" count="0" hidden="1"/>
    <cacheHierarchy uniqueName="[Measures].[__XL_Count Feedback]" caption="__XL_Count Feedback" measure="1" displayFolder="" measureGroup="Feedback" count="0" hidden="1"/>
    <cacheHierarchy uniqueName="[Measures].[__No measures defined]" caption="__No measures defined" measure="1" displayFolder="" count="0" hidden="1"/>
    <cacheHierarchy uniqueName="[Measures].[Sum of Quantity]" caption="Sum of Quantity" measure="1" displayFolder="" measureGroup="Sales" count="0" hidden="1">
      <extLst>
        <ext xmlns:x15="http://schemas.microsoft.com/office/spreadsheetml/2010/11/main" uri="{B97F6D7D-B522-45F9-BDA1-12C45D357490}">
          <x15:cacheHierarchy aggregatedColumn="22"/>
        </ext>
      </extLst>
    </cacheHierarchy>
    <cacheHierarchy uniqueName="[Measures].[Sum of Total_Sale]" caption="Sum of Total_Sale" measure="1" displayFolder="" measureGroup="Sales" count="0" hidden="1">
      <extLst>
        <ext xmlns:x15="http://schemas.microsoft.com/office/spreadsheetml/2010/11/main" uri="{B97F6D7D-B522-45F9-BDA1-12C45D357490}">
          <x15:cacheHierarchy aggregatedColumn="26"/>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Employee_ID]" caption="Count of Employee_ID" measure="1" displayFolder="" measureGroup="Employees" count="0" hidden="1">
      <extLst>
        <ext xmlns:x15="http://schemas.microsoft.com/office/spreadsheetml/2010/11/main" uri="{B97F6D7D-B522-45F9-BDA1-12C45D357490}">
          <x15:cacheHierarchy aggregatedColumn="6"/>
        </ext>
      </extLst>
    </cacheHierarchy>
    <cacheHierarchy uniqueName="[Measures].[Count of Stock_Items]" caption="Count of Stock_Items" measure="1" displayFolder="" measureGroup="Stocks" count="0" hidden="1">
      <extLst>
        <ext xmlns:x15="http://schemas.microsoft.com/office/spreadsheetml/2010/11/main" uri="{B97F6D7D-B522-45F9-BDA1-12C45D357490}">
          <x15:cacheHierarchy aggregatedColumn="28"/>
        </ext>
      </extLst>
    </cacheHierarchy>
    <cacheHierarchy uniqueName="[Measures].[Sum of Rating]" caption="Sum of Rating" measure="1" displayFolder="" measureGroup="Feedback"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Age_group]" caption="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Count of Preferred_Item]" caption="Count of Preferred_Item" measure="1" displayFolder="" measureGroup="Customers" count="0" hidden="1">
      <extLst>
        <ext xmlns:x15="http://schemas.microsoft.com/office/spreadsheetml/2010/11/main" uri="{B97F6D7D-B522-45F9-BDA1-12C45D357490}">
          <x15:cacheHierarchy aggregatedColumn="4"/>
        </ext>
      </extLst>
    </cacheHierarchy>
    <cacheHierarchy uniqueName="[Measures].[Distinct Count of Age_group]" caption="Distinct 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Sum of Sales_Achieved]" caption="Sum of Sales_Achieved" measure="1" displayFolder="" measureGroup="Employees"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Current_Performance]" caption="Sum of Current_Performance" measure="1" displayFolder="" measureGroup="Stocks" count="0" hidden="1">
      <extLst>
        <ext xmlns:x15="http://schemas.microsoft.com/office/spreadsheetml/2010/11/main" uri="{B97F6D7D-B522-45F9-BDA1-12C45D357490}">
          <x15:cacheHierarchy aggregatedColumn="31"/>
        </ext>
      </extLst>
    </cacheHierarchy>
    <cacheHierarchy uniqueName="[Measures].[Sum of Sales_Target]" caption="Sum of Sales_Target" measure="1" displayFolder="" measureGroup="Employees" count="0" oneField="1" hidden="1">
      <fieldsUsage count="1">
        <fieldUsage x="1"/>
      </fieldsUsage>
      <extLst>
        <ext xmlns:x15="http://schemas.microsoft.com/office/spreadsheetml/2010/11/main" uri="{B97F6D7D-B522-45F9-BDA1-12C45D357490}">
          <x15:cacheHierarchy aggregatedColumn="10"/>
        </ext>
      </extLst>
    </cacheHierarchy>
    <cacheHierarchy uniqueName="[Measures].[Average of Sales_Target]" caption="Average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Count of Rating]" caption="Count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Feedback_ID]" caption="Count of Feedback_ID" measure="1" displayFolder="" measureGroup="Feedback" count="0" hidden="1">
      <extLst>
        <ext xmlns:x15="http://schemas.microsoft.com/office/spreadsheetml/2010/11/main" uri="{B97F6D7D-B522-45F9-BDA1-12C45D357490}">
          <x15:cacheHierarchy aggregatedColumn="14"/>
        </ext>
      </extLst>
    </cacheHierarchy>
    <cacheHierarchy uniqueName="[Measures].[Average of Sales_Achieved]" caption="Average of Sales_Achieved" measure="1" displayFolder="" measureGroup="Employees" count="0" hidden="1">
      <extLst>
        <ext xmlns:x15="http://schemas.microsoft.com/office/spreadsheetml/2010/11/main" uri="{B97F6D7D-B522-45F9-BDA1-12C45D357490}">
          <x15:cacheHierarchy aggregatedColumn="11"/>
        </ext>
      </extLst>
    </cacheHierarchy>
  </cacheHierarchies>
  <kpis count="0"/>
  <dimensions count="6">
    <dimension name="Customers" uniqueName="[Customers]" caption="Customers"/>
    <dimension name="Employees" uniqueName="[Employees]" caption="Employees"/>
    <dimension name="Feedback" uniqueName="[Feedback]" caption="Feedback"/>
    <dimension measure="1" name="Measures" uniqueName="[Measures]" caption="Measures"/>
    <dimension name="Sales" uniqueName="[Sales]" caption="Sales"/>
    <dimension name="Stocks" uniqueName="[Stocks]" caption="Stocks"/>
  </dimensions>
  <measureGroups count="5">
    <measureGroup name="Customers" caption="Customers"/>
    <measureGroup name="Employees" caption="Employees"/>
    <measureGroup name="Feedback" caption="Feedback"/>
    <measureGroup name="Sales" caption="Sales"/>
    <measureGroup name="Stocks" caption="Stocks"/>
  </measureGroups>
  <maps count="5">
    <map measureGroup="0" dimension="0"/>
    <map measureGroup="1" dimension="1"/>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gunfusika Feyi Abiola" refreshedDate="45747.579661805554" backgroundQuery="1" createdVersion="8" refreshedVersion="8" minRefreshableVersion="3" recordCount="0" supportSubquery="1" supportAdvancedDrill="1" xr:uid="{3C28E209-E676-4CB6-B178-582ADD18ED69}">
  <cacheSource type="external" connectionId="1"/>
  <cacheFields count="5">
    <cacheField name="[Feedback].[Rating].[Rating]" caption="Rating" numFmtId="0" hierarchy="18"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Feedback].[Rating].&amp;[1]"/>
            <x15:cachedUniqueName index="1" name="[Feedback].[Rating].&amp;[2]"/>
            <x15:cachedUniqueName index="2" name="[Feedback].[Rating].&amp;[3]"/>
            <x15:cachedUniqueName index="3" name="[Feedback].[Rating].&amp;[4]"/>
            <x15:cachedUniqueName index="4" name="[Feedback].[Rating].&amp;[5]"/>
          </x15:cachedUniqueNames>
        </ext>
      </extLst>
    </cacheField>
    <cacheField name="[Measures].[Count of Rating]" caption="Count of Rating" numFmtId="0" hierarchy="52" level="32767"/>
    <cacheField name="[Customers].[Preferred_Item].[Preferred_Item]" caption="Preferred_Item" numFmtId="0" hierarchy="4" level="1">
      <sharedItems containsSemiMixedTypes="0" containsNonDate="0" containsString="0"/>
    </cacheField>
    <cacheField name="[Employees].[Name].[Name]" caption="Name" numFmtId="0" hierarchy="7" level="1">
      <sharedItems containsSemiMixedTypes="0" containsNonDate="0" containsString="0"/>
    </cacheField>
    <cacheField name="[Sales].[Product].[Product]" caption="Product" numFmtId="0" hierarchy="21" level="1">
      <sharedItems containsSemiMixedTypes="0" containsNonDate="0" containsString="0"/>
    </cacheField>
  </cacheFields>
  <cacheHierarchies count="5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Age_group]" caption="Age_group" attribute="1" defaultMemberUniqueName="[Customers].[Age_group].[All]" allUniqueName="[Customers].[Age_group].[All]" dimensionUniqueName="[Customers]" displayFolder="" count="2"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Preferred_Item]" caption="Preferred_Item" attribute="1" defaultMemberUniqueName="[Customers].[Preferred_Item].[All]" allUniqueName="[Customers].[Preferred_Item].[All]" dimensionUniqueName="[Customers]" displayFolder="" count="2" memberValueDatatype="130" unbalanced="0">
      <fieldsUsage count="2">
        <fieldUsage x="-1"/>
        <fieldUsage x="2"/>
      </fieldsUsage>
    </cacheHierarchy>
    <cacheHierarchy uniqueName="[Customers].[Gender2]" caption="Gender2" attribute="1" defaultMemberUniqueName="[Customers].[Gender2].[All]" allUniqueName="[Customers].[Gender2].[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130" unbalanced="0"/>
    <cacheHierarchy uniqueName="[Employees].[Name]" caption="Name" attribute="1" defaultMemberUniqueName="[Employees].[Name].[All]" allUniqueName="[Employees].[Name].[All]" dimensionUniqueName="[Employees]" displayFolder="" count="2" memberValueDatatype="130" unbalanced="0">
      <fieldsUsage count="2">
        <fieldUsage x="-1"/>
        <fieldUsage x="3"/>
      </fieldsUsage>
    </cacheHierarchy>
    <cacheHierarchy uniqueName="[Employees].[Role]" caption="Role" attribute="1" defaultMemberUniqueName="[Employees].[Role].[All]" allUniqueName="[Employees].[Role].[All]" dimensionUniqueName="[Employees]" displayFolder="" count="0" memberValueDatatype="130" unbalanced="0"/>
    <cacheHierarchy uniqueName="[Employees].[Location]" caption="Location" attribute="1" defaultMemberUniqueName="[Employees].[Location].[All]" allUniqueName="[Employees].[Location].[All]" dimensionUniqueName="[Employees]" displayFolder="" count="2" memberValueDatatype="130" unbalanced="0"/>
    <cacheHierarchy uniqueName="[Employees].[Sales_Target]" caption="Sales_Target" attribute="1" defaultMemberUniqueName="[Employees].[Sales_Target].[All]" allUniqueName="[Employees].[Sales_Target].[All]" dimensionUniqueName="[Employees]" displayFolder="" count="0" memberValueDatatype="20" unbalanced="0"/>
    <cacheHierarchy uniqueName="[Employees].[Sales_Achieved]" caption="Sales_Achieved" attribute="1" defaultMemberUniqueName="[Employees].[Sales_Achieved].[All]" allUniqueName="[Employees].[Sales_Achieved].[All]" dimensionUniqueName="[Employees]" displayFolder="" count="0" memberValueDatatype="20" unbalanced="0"/>
    <cacheHierarchy uniqueName="[Employees].[Performance]" caption="Performance" attribute="1" defaultMemberUniqueName="[Employees].[Performance].[All]" allUniqueName="[Employees].[Performance].[All]" dimensionUniqueName="[Employees]" displayFolder="" count="0" memberValueDatatype="20" unbalanced="0"/>
    <cacheHierarchy uniqueName="[Employees].[Column1]" caption="Column1" attribute="1" defaultMemberUniqueName="[Employees].[Column1].[All]" allUniqueName="[Employees].[Column1].[All]" dimensionUniqueName="[Employees]" displayFolder="" count="0" memberValueDatatype="130" unbalanced="0"/>
    <cacheHierarchy uniqueName="[Feedback].[Feedback_ID]" caption="Feedback_ID" attribute="1" defaultMemberUniqueName="[Feedback].[Feedback_ID].[All]" allUniqueName="[Feedback].[Feedback_ID].[All]" dimensionUniqueName="[Feedback]" displayFolder="" count="0" memberValueDatatype="130" unbalanced="0"/>
    <cacheHierarchy uniqueName="[Feedback].[Customer_ID]" caption="Customer_ID" attribute="1" defaultMemberUniqueName="[Feedback].[Customer_ID].[All]" allUniqueName="[Feedback].[Customer_ID].[All]" dimensionUniqueName="[Feedback]" displayFolder="" count="0" memberValueDatatype="130" unbalanced="0"/>
    <cacheHierarchy uniqueName="[Feedback].[Sentiment]" caption="Sentiment" attribute="1" defaultMemberUniqueName="[Feedback].[Sentiment].[All]" allUniqueName="[Feedback].[Sentiment].[All]" dimensionUniqueName="[Feedback]" displayFolder="" count="0" memberValueDatatype="130" unbalanced="0"/>
    <cacheHierarchy uniqueName="[Feedback].[Comment]" caption="Comment" attribute="1" defaultMemberUniqueName="[Feedback].[Comment].[All]" allUniqueName="[Feedback].[Comment].[All]" dimensionUniqueName="[Feedback]" displayFolder="" count="0" memberValueDatatype="130" unbalanced="0"/>
    <cacheHierarchy uniqueName="[Feedback].[Rating]" caption="Rating" attribute="1" defaultMemberUniqueName="[Feedback].[Rating].[All]" allUniqueName="[Feedback].[Rating].[All]" dimensionUniqueName="[Feedback]" displayFolder="" count="2" memberValueDatatype="20" unbalanced="0">
      <fieldsUsage count="2">
        <fieldUsage x="-1"/>
        <fieldUsage x="0"/>
      </fieldsUsage>
    </cacheHierarchy>
    <cacheHierarchy uniqueName="[Sales].[Sale_ID]" caption="Sale_ID" attribute="1" defaultMemberUniqueName="[Sales].[Sale_ID].[All]" allUniqueName="[Sales].[Sale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 caption="Product" attribute="1" defaultMemberUniqueName="[Sales].[Product].[All]" allUniqueName="[Sales].[Product].[All]" dimensionUniqueName="[Sales]" displayFolder="" count="2" memberValueDatatype="130" unbalanced="0">
      <fieldsUsage count="2">
        <fieldUsage x="-1"/>
        <fieldUsage x="4"/>
      </fieldsUsage>
    </cacheHierarchy>
    <cacheHierarchy uniqueName="[Sales].[Quantity]" caption="Quantity" attribute="1" defaultMemberUniqueName="[Sales].[Quantity].[All]" allUniqueName="[Sales].[Quantity].[All]" dimensionUniqueName="[Sales]" displayFolder="" count="0" memberValueDatatype="20" unbalanced="0"/>
    <cacheHierarchy uniqueName="[Sales].[Price_Per_Item]" caption="Price_Per_Item" attribute="1" defaultMemberUniqueName="[Sales].[Price_Per_Item].[All]" allUniqueName="[Sales].[Price_Per_Item].[All]" dimensionUniqueName="[Sales]" displayFolder="" count="0" memberValueDatatype="5" unbalanced="0"/>
    <cacheHierarchy uniqueName="[Sales].[Location]" caption="Location" attribute="1" defaultMemberUniqueName="[Sales].[Location].[All]" allUniqueName="[Sales].[Location].[All]" dimensionUniqueName="[Sales]" displayFolder="" count="0" memberValueDatatype="130" unbalanced="0"/>
    <cacheHierarchy uniqueName="[Sales].[Sale_Date]" caption="Sale_Date" attribute="1" time="1" defaultMemberUniqueName="[Sales].[Sale_Date].[All]" allUniqueName="[Sales].[Sale_Date].[All]" dimensionUniqueName="[Sales]" displayFolder="" count="0" memberValueDatatype="7" unbalanced="0"/>
    <cacheHierarchy uniqueName="[Sales].[Total_Sale]" caption="Total_Sale" attribute="1" defaultMemberUniqueName="[Sales].[Total_Sale].[All]" allUniqueName="[Sales].[Total_Sale].[All]" dimensionUniqueName="[Sales]" displayFolder="" count="0" memberValueDatatype="5" unbalanced="0"/>
    <cacheHierarchy uniqueName="[Sales].[Gender]" caption="Gender" attribute="1" defaultMemberUniqueName="[Sales].[Gender].[All]" allUniqueName="[Sales].[Gender].[All]" dimensionUniqueName="[Sales]" displayFolder="" count="0" memberValueDatatype="130" unbalanced="0"/>
    <cacheHierarchy uniqueName="[Stocks].[Stock_Items]" caption="Stock_Items" attribute="1" defaultMemberUniqueName="[Stocks].[Stock_Items].[All]" allUniqueName="[Stocks].[Stock_Items].[All]" dimensionUniqueName="[Stocks]" displayFolder="" count="0" memberValueDatatype="130" unbalanced="0"/>
    <cacheHierarchy uniqueName="[Stocks].[Current_Stock]" caption="Current_Stock" attribute="1" defaultMemberUniqueName="[Stocks].[Current_Stock].[All]" allUniqueName="[Stocks].[Current_Stock].[All]" dimensionUniqueName="[Stocks]" displayFolder="" count="0" memberValueDatatype="20" unbalanced="0"/>
    <cacheHierarchy uniqueName="[Stocks].[Ideal_Stock]" caption="Ideal_Stock" attribute="1" defaultMemberUniqueName="[Stocks].[Ideal_Stock].[All]" allUniqueName="[Stocks].[Ideal_Stock].[All]" dimensionUniqueName="[Stocks]" displayFolder="" count="0" memberValueDatatype="20" unbalanced="0"/>
    <cacheHierarchy uniqueName="[Stocks].[Current_Performance]" caption="Current_Performance" attribute="1" defaultMemberUniqueName="[Stocks].[Current_Performance].[All]" allUniqueName="[Stocks].[Current_Performance].[All]" dimensionUniqueName="[Stocks]" displayFolder="" count="0" memberValueDatatype="20" unbalanced="0"/>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tocks]" caption="__XL_Count Stocks" measure="1" displayFolder="" measureGroup="Stocks" count="0" hidden="1"/>
    <cacheHierarchy uniqueName="[Measures].[__XL_Count Feedback]" caption="__XL_Count Feedback" measure="1" displayFolder="" measureGroup="Feedback" count="0" hidden="1"/>
    <cacheHierarchy uniqueName="[Measures].[__No measures defined]" caption="__No measures defined" measure="1" displayFolder="" count="0" hidden="1"/>
    <cacheHierarchy uniqueName="[Measures].[Sum of Quantity]" caption="Sum of Quantity" measure="1" displayFolder="" measureGroup="Sales" count="0" hidden="1">
      <extLst>
        <ext xmlns:x15="http://schemas.microsoft.com/office/spreadsheetml/2010/11/main" uri="{B97F6D7D-B522-45F9-BDA1-12C45D357490}">
          <x15:cacheHierarchy aggregatedColumn="22"/>
        </ext>
      </extLst>
    </cacheHierarchy>
    <cacheHierarchy uniqueName="[Measures].[Sum of Total_Sale]" caption="Sum of Total_Sale" measure="1" displayFolder="" measureGroup="Sales" count="0" hidden="1">
      <extLst>
        <ext xmlns:x15="http://schemas.microsoft.com/office/spreadsheetml/2010/11/main" uri="{B97F6D7D-B522-45F9-BDA1-12C45D357490}">
          <x15:cacheHierarchy aggregatedColumn="26"/>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Employee_ID]" caption="Count of Employee_ID" measure="1" displayFolder="" measureGroup="Employees" count="0" hidden="1">
      <extLst>
        <ext xmlns:x15="http://schemas.microsoft.com/office/spreadsheetml/2010/11/main" uri="{B97F6D7D-B522-45F9-BDA1-12C45D357490}">
          <x15:cacheHierarchy aggregatedColumn="6"/>
        </ext>
      </extLst>
    </cacheHierarchy>
    <cacheHierarchy uniqueName="[Measures].[Count of Stock_Items]" caption="Count of Stock_Items" measure="1" displayFolder="" measureGroup="Stocks" count="0" hidden="1">
      <extLst>
        <ext xmlns:x15="http://schemas.microsoft.com/office/spreadsheetml/2010/11/main" uri="{B97F6D7D-B522-45F9-BDA1-12C45D357490}">
          <x15:cacheHierarchy aggregatedColumn="28"/>
        </ext>
      </extLst>
    </cacheHierarchy>
    <cacheHierarchy uniqueName="[Measures].[Sum of Rating]" caption="Sum of Rating" measure="1" displayFolder="" measureGroup="Feedback"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Age_group]" caption="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Count of Preferred_Item]" caption="Count of Preferred_Item" measure="1" displayFolder="" measureGroup="Customers" count="0" hidden="1">
      <extLst>
        <ext xmlns:x15="http://schemas.microsoft.com/office/spreadsheetml/2010/11/main" uri="{B97F6D7D-B522-45F9-BDA1-12C45D357490}">
          <x15:cacheHierarchy aggregatedColumn="4"/>
        </ext>
      </extLst>
    </cacheHierarchy>
    <cacheHierarchy uniqueName="[Measures].[Distinct Count of Age_group]" caption="Distinct 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Sum of Sales_Achieved]" caption="Sum of Sales_Achieved" measure="1" displayFolder="" measureGroup="Employees" count="0" hidden="1">
      <extLst>
        <ext xmlns:x15="http://schemas.microsoft.com/office/spreadsheetml/2010/11/main" uri="{B97F6D7D-B522-45F9-BDA1-12C45D357490}">
          <x15:cacheHierarchy aggregatedColumn="11"/>
        </ext>
      </extLst>
    </cacheHierarchy>
    <cacheHierarchy uniqueName="[Measures].[Sum of Current_Performance]" caption="Sum of Current_Performance" measure="1" displayFolder="" measureGroup="Stocks" count="0" hidden="1">
      <extLst>
        <ext xmlns:x15="http://schemas.microsoft.com/office/spreadsheetml/2010/11/main" uri="{B97F6D7D-B522-45F9-BDA1-12C45D357490}">
          <x15:cacheHierarchy aggregatedColumn="31"/>
        </ext>
      </extLst>
    </cacheHierarchy>
    <cacheHierarchy uniqueName="[Measures].[Sum of Sales_Target]" caption="Sum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Average of Sales_Target]" caption="Average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Count of Rating]" caption="Count of Rating" measure="1" displayFolder="" measureGroup="Feedback"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Feedback_ID]" caption="Count of Feedback_ID" measure="1" displayFolder="" measureGroup="Feedback" count="0" hidden="1">
      <extLst>
        <ext xmlns:x15="http://schemas.microsoft.com/office/spreadsheetml/2010/11/main" uri="{B97F6D7D-B522-45F9-BDA1-12C45D357490}">
          <x15:cacheHierarchy aggregatedColumn="14"/>
        </ext>
      </extLst>
    </cacheHierarchy>
    <cacheHierarchy uniqueName="[Measures].[Average of Sales_Achieved]" caption="Average of Sales_Achieved" measure="1" displayFolder="" measureGroup="Employees" count="0" hidden="1">
      <extLst>
        <ext xmlns:x15="http://schemas.microsoft.com/office/spreadsheetml/2010/11/main" uri="{B97F6D7D-B522-45F9-BDA1-12C45D357490}">
          <x15:cacheHierarchy aggregatedColumn="11"/>
        </ext>
      </extLst>
    </cacheHierarchy>
  </cacheHierarchies>
  <kpis count="0"/>
  <dimensions count="6">
    <dimension name="Customers" uniqueName="[Customers]" caption="Customers"/>
    <dimension name="Employees" uniqueName="[Employees]" caption="Employees"/>
    <dimension name="Feedback" uniqueName="[Feedback]" caption="Feedback"/>
    <dimension measure="1" name="Measures" uniqueName="[Measures]" caption="Measures"/>
    <dimension name="Sales" uniqueName="[Sales]" caption="Sales"/>
    <dimension name="Stocks" uniqueName="[Stocks]" caption="Stocks"/>
  </dimensions>
  <measureGroups count="5">
    <measureGroup name="Customers" caption="Customers"/>
    <measureGroup name="Employees" caption="Employees"/>
    <measureGroup name="Feedback" caption="Feedback"/>
    <measureGroup name="Sales" caption="Sales"/>
    <measureGroup name="Stocks" caption="Stocks"/>
  </measureGroups>
  <maps count="5">
    <map measureGroup="0" dimension="0"/>
    <map measureGroup="1" dimension="1"/>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gunfusika Feyi Abiola" refreshedDate="45747.579662152777" backgroundQuery="1" createdVersion="8" refreshedVersion="8" minRefreshableVersion="3" recordCount="0" supportSubquery="1" supportAdvancedDrill="1" xr:uid="{C3B01A52-3D5F-4487-BAC8-60B560F8C36E}">
  <cacheSource type="external" connectionId="1"/>
  <cacheFields count="4">
    <cacheField name="[Measures].[Count of Customer_ID]" caption="Count of Customer_ID" numFmtId="0" hierarchy="40" level="32767"/>
    <cacheField name="[Customers].[Preferred_Item].[Preferred_Item]" caption="Preferred_Item" numFmtId="0" hierarchy="4" level="1">
      <sharedItems containsSemiMixedTypes="0" containsNonDate="0" containsString="0"/>
    </cacheField>
    <cacheField name="[Employees].[Name].[Name]" caption="Name" numFmtId="0" hierarchy="7" level="1">
      <sharedItems containsSemiMixedTypes="0" containsNonDate="0" containsString="0"/>
    </cacheField>
    <cacheField name="[Sales].[Product].[Product]" caption="Product" numFmtId="0" hierarchy="21" level="1">
      <sharedItems containsSemiMixedTypes="0" containsNonDate="0" containsString="0"/>
    </cacheField>
  </cacheFields>
  <cacheHierarchies count="5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Age_group]" caption="Age_group" attribute="1" defaultMemberUniqueName="[Customers].[Age_group].[All]" allUniqueName="[Customers].[Age_group].[All]" dimensionUniqueName="[Customers]" displayFolder="" count="2"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Preferred_Item]" caption="Preferred_Item" attribute="1" defaultMemberUniqueName="[Customers].[Preferred_Item].[All]" allUniqueName="[Customers].[Preferred_Item].[All]" dimensionUniqueName="[Customers]" displayFolder="" count="2" memberValueDatatype="130" unbalanced="0">
      <fieldsUsage count="2">
        <fieldUsage x="-1"/>
        <fieldUsage x="1"/>
      </fieldsUsage>
    </cacheHierarchy>
    <cacheHierarchy uniqueName="[Customers].[Gender2]" caption="Gender2" attribute="1" defaultMemberUniqueName="[Customers].[Gender2].[All]" allUniqueName="[Customers].[Gender2].[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130" unbalanced="0"/>
    <cacheHierarchy uniqueName="[Employees].[Name]" caption="Name" attribute="1" defaultMemberUniqueName="[Employees].[Name].[All]" allUniqueName="[Employees].[Name].[All]" dimensionUniqueName="[Employees]" displayFolder="" count="2" memberValueDatatype="130" unbalanced="0">
      <fieldsUsage count="2">
        <fieldUsage x="-1"/>
        <fieldUsage x="2"/>
      </fieldsUsage>
    </cacheHierarchy>
    <cacheHierarchy uniqueName="[Employees].[Role]" caption="Role" attribute="1" defaultMemberUniqueName="[Employees].[Role].[All]" allUniqueName="[Employees].[Role].[All]" dimensionUniqueName="[Employees]" displayFolder="" count="0" memberValueDatatype="130" unbalanced="0"/>
    <cacheHierarchy uniqueName="[Employees].[Location]" caption="Location" attribute="1" defaultMemberUniqueName="[Employees].[Location].[All]" allUniqueName="[Employees].[Location].[All]" dimensionUniqueName="[Employees]" displayFolder="" count="2" memberValueDatatype="130" unbalanced="0"/>
    <cacheHierarchy uniqueName="[Employees].[Sales_Target]" caption="Sales_Target" attribute="1" defaultMemberUniqueName="[Employees].[Sales_Target].[All]" allUniqueName="[Employees].[Sales_Target].[All]" dimensionUniqueName="[Employees]" displayFolder="" count="0" memberValueDatatype="20" unbalanced="0"/>
    <cacheHierarchy uniqueName="[Employees].[Sales_Achieved]" caption="Sales_Achieved" attribute="1" defaultMemberUniqueName="[Employees].[Sales_Achieved].[All]" allUniqueName="[Employees].[Sales_Achieved].[All]" dimensionUniqueName="[Employees]" displayFolder="" count="0" memberValueDatatype="20" unbalanced="0"/>
    <cacheHierarchy uniqueName="[Employees].[Performance]" caption="Performance" attribute="1" defaultMemberUniqueName="[Employees].[Performance].[All]" allUniqueName="[Employees].[Performance].[All]" dimensionUniqueName="[Employees]" displayFolder="" count="0" memberValueDatatype="20" unbalanced="0"/>
    <cacheHierarchy uniqueName="[Employees].[Column1]" caption="Column1" attribute="1" defaultMemberUniqueName="[Employees].[Column1].[All]" allUniqueName="[Employees].[Column1].[All]" dimensionUniqueName="[Employees]" displayFolder="" count="0" memberValueDatatype="130" unbalanced="0"/>
    <cacheHierarchy uniqueName="[Feedback].[Feedback_ID]" caption="Feedback_ID" attribute="1" defaultMemberUniqueName="[Feedback].[Feedback_ID].[All]" allUniqueName="[Feedback].[Feedback_ID].[All]" dimensionUniqueName="[Feedback]" displayFolder="" count="0" memberValueDatatype="130" unbalanced="0"/>
    <cacheHierarchy uniqueName="[Feedback].[Customer_ID]" caption="Customer_ID" attribute="1" defaultMemberUniqueName="[Feedback].[Customer_ID].[All]" allUniqueName="[Feedback].[Customer_ID].[All]" dimensionUniqueName="[Feedback]" displayFolder="" count="0" memberValueDatatype="130" unbalanced="0"/>
    <cacheHierarchy uniqueName="[Feedback].[Sentiment]" caption="Sentiment" attribute="1" defaultMemberUniqueName="[Feedback].[Sentiment].[All]" allUniqueName="[Feedback].[Sentiment].[All]" dimensionUniqueName="[Feedback]" displayFolder="" count="0" memberValueDatatype="130" unbalanced="0"/>
    <cacheHierarchy uniqueName="[Feedback].[Comment]" caption="Comment" attribute="1" defaultMemberUniqueName="[Feedback].[Comment].[All]" allUniqueName="[Feedback].[Comment].[All]" dimensionUniqueName="[Feedback]" displayFolder="" count="0" memberValueDatatype="130" unbalanced="0"/>
    <cacheHierarchy uniqueName="[Feedback].[Rating]" caption="Rating" attribute="1" defaultMemberUniqueName="[Feedback].[Rating].[All]" allUniqueName="[Feedback].[Rating].[All]" dimensionUniqueName="[Feedback]" displayFolder="" count="0" memberValueDatatype="20" unbalanced="0"/>
    <cacheHierarchy uniqueName="[Sales].[Sale_ID]" caption="Sale_ID" attribute="1" defaultMemberUniqueName="[Sales].[Sale_ID].[All]" allUniqueName="[Sales].[Sale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 caption="Product" attribute="1" defaultMemberUniqueName="[Sales].[Product].[All]" allUniqueName="[Sales].[Product].[All]" dimensionUniqueName="[Sales]" displayFolder="" count="2" memberValueDatatype="130" unbalanced="0">
      <fieldsUsage count="2">
        <fieldUsage x="-1"/>
        <fieldUsage x="3"/>
      </fieldsUsage>
    </cacheHierarchy>
    <cacheHierarchy uniqueName="[Sales].[Quantity]" caption="Quantity" attribute="1" defaultMemberUniqueName="[Sales].[Quantity].[All]" allUniqueName="[Sales].[Quantity].[All]" dimensionUniqueName="[Sales]" displayFolder="" count="0" memberValueDatatype="20" unbalanced="0"/>
    <cacheHierarchy uniqueName="[Sales].[Price_Per_Item]" caption="Price_Per_Item" attribute="1" defaultMemberUniqueName="[Sales].[Price_Per_Item].[All]" allUniqueName="[Sales].[Price_Per_Item].[All]" dimensionUniqueName="[Sales]" displayFolder="" count="0" memberValueDatatype="5" unbalanced="0"/>
    <cacheHierarchy uniqueName="[Sales].[Location]" caption="Location" attribute="1" defaultMemberUniqueName="[Sales].[Location].[All]" allUniqueName="[Sales].[Location].[All]" dimensionUniqueName="[Sales]" displayFolder="" count="0" memberValueDatatype="130" unbalanced="0"/>
    <cacheHierarchy uniqueName="[Sales].[Sale_Date]" caption="Sale_Date" attribute="1" time="1" defaultMemberUniqueName="[Sales].[Sale_Date].[All]" allUniqueName="[Sales].[Sale_Date].[All]" dimensionUniqueName="[Sales]" displayFolder="" count="0" memberValueDatatype="7" unbalanced="0"/>
    <cacheHierarchy uniqueName="[Sales].[Total_Sale]" caption="Total_Sale" attribute="1" defaultMemberUniqueName="[Sales].[Total_Sale].[All]" allUniqueName="[Sales].[Total_Sale].[All]" dimensionUniqueName="[Sales]" displayFolder="" count="0" memberValueDatatype="5" unbalanced="0"/>
    <cacheHierarchy uniqueName="[Sales].[Gender]" caption="Gender" attribute="1" defaultMemberUniqueName="[Sales].[Gender].[All]" allUniqueName="[Sales].[Gender].[All]" dimensionUniqueName="[Sales]" displayFolder="" count="0" memberValueDatatype="130" unbalanced="0"/>
    <cacheHierarchy uniqueName="[Stocks].[Stock_Items]" caption="Stock_Items" attribute="1" defaultMemberUniqueName="[Stocks].[Stock_Items].[All]" allUniqueName="[Stocks].[Stock_Items].[All]" dimensionUniqueName="[Stocks]" displayFolder="" count="0" memberValueDatatype="130" unbalanced="0"/>
    <cacheHierarchy uniqueName="[Stocks].[Current_Stock]" caption="Current_Stock" attribute="1" defaultMemberUniqueName="[Stocks].[Current_Stock].[All]" allUniqueName="[Stocks].[Current_Stock].[All]" dimensionUniqueName="[Stocks]" displayFolder="" count="0" memberValueDatatype="20" unbalanced="0"/>
    <cacheHierarchy uniqueName="[Stocks].[Ideal_Stock]" caption="Ideal_Stock" attribute="1" defaultMemberUniqueName="[Stocks].[Ideal_Stock].[All]" allUniqueName="[Stocks].[Ideal_Stock].[All]" dimensionUniqueName="[Stocks]" displayFolder="" count="0" memberValueDatatype="20" unbalanced="0"/>
    <cacheHierarchy uniqueName="[Stocks].[Current_Performance]" caption="Current_Performance" attribute="1" defaultMemberUniqueName="[Stocks].[Current_Performance].[All]" allUniqueName="[Stocks].[Current_Performance].[All]" dimensionUniqueName="[Stocks]" displayFolder="" count="0" memberValueDatatype="20" unbalanced="0"/>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tocks]" caption="__XL_Count Stocks" measure="1" displayFolder="" measureGroup="Stocks" count="0" hidden="1"/>
    <cacheHierarchy uniqueName="[Measures].[__XL_Count Feedback]" caption="__XL_Count Feedback" measure="1" displayFolder="" measureGroup="Feedback" count="0" hidden="1"/>
    <cacheHierarchy uniqueName="[Measures].[__No measures defined]" caption="__No measures defined" measure="1" displayFolder="" count="0" hidden="1"/>
    <cacheHierarchy uniqueName="[Measures].[Sum of Quantity]" caption="Sum of Quantity" measure="1" displayFolder="" measureGroup="Sales" count="0" hidden="1">
      <extLst>
        <ext xmlns:x15="http://schemas.microsoft.com/office/spreadsheetml/2010/11/main" uri="{B97F6D7D-B522-45F9-BDA1-12C45D357490}">
          <x15:cacheHierarchy aggregatedColumn="22"/>
        </ext>
      </extLst>
    </cacheHierarchy>
    <cacheHierarchy uniqueName="[Measures].[Sum of Total_Sale]" caption="Sum of Total_Sale" measure="1" displayFolder="" measureGroup="Sales" count="0" hidden="1">
      <extLst>
        <ext xmlns:x15="http://schemas.microsoft.com/office/spreadsheetml/2010/11/main" uri="{B97F6D7D-B522-45F9-BDA1-12C45D357490}">
          <x15:cacheHierarchy aggregatedColumn="26"/>
        </ext>
      </extLst>
    </cacheHierarchy>
    <cacheHierarchy uniqueName="[Measures].[Count of Customer_ID]" caption="Count of Customer_ID" measure="1" displayFolder="" measureGroup="Customer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Employee_ID]" caption="Count of Employee_ID" measure="1" displayFolder="" measureGroup="Employees" count="0" hidden="1">
      <extLst>
        <ext xmlns:x15="http://schemas.microsoft.com/office/spreadsheetml/2010/11/main" uri="{B97F6D7D-B522-45F9-BDA1-12C45D357490}">
          <x15:cacheHierarchy aggregatedColumn="6"/>
        </ext>
      </extLst>
    </cacheHierarchy>
    <cacheHierarchy uniqueName="[Measures].[Count of Stock_Items]" caption="Count of Stock_Items" measure="1" displayFolder="" measureGroup="Stocks" count="0" hidden="1">
      <extLst>
        <ext xmlns:x15="http://schemas.microsoft.com/office/spreadsheetml/2010/11/main" uri="{B97F6D7D-B522-45F9-BDA1-12C45D357490}">
          <x15:cacheHierarchy aggregatedColumn="28"/>
        </ext>
      </extLst>
    </cacheHierarchy>
    <cacheHierarchy uniqueName="[Measures].[Sum of Rating]" caption="Sum of Rating" measure="1" displayFolder="" measureGroup="Feedback"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Age_group]" caption="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Count of Preferred_Item]" caption="Count of Preferred_Item" measure="1" displayFolder="" measureGroup="Customers" count="0" hidden="1">
      <extLst>
        <ext xmlns:x15="http://schemas.microsoft.com/office/spreadsheetml/2010/11/main" uri="{B97F6D7D-B522-45F9-BDA1-12C45D357490}">
          <x15:cacheHierarchy aggregatedColumn="4"/>
        </ext>
      </extLst>
    </cacheHierarchy>
    <cacheHierarchy uniqueName="[Measures].[Distinct Count of Age_group]" caption="Distinct 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Sum of Sales_Achieved]" caption="Sum of Sales_Achieved" measure="1" displayFolder="" measureGroup="Employees" count="0" hidden="1">
      <extLst>
        <ext xmlns:x15="http://schemas.microsoft.com/office/spreadsheetml/2010/11/main" uri="{B97F6D7D-B522-45F9-BDA1-12C45D357490}">
          <x15:cacheHierarchy aggregatedColumn="11"/>
        </ext>
      </extLst>
    </cacheHierarchy>
    <cacheHierarchy uniqueName="[Measures].[Sum of Current_Performance]" caption="Sum of Current_Performance" measure="1" displayFolder="" measureGroup="Stocks" count="0" hidden="1">
      <extLst>
        <ext xmlns:x15="http://schemas.microsoft.com/office/spreadsheetml/2010/11/main" uri="{B97F6D7D-B522-45F9-BDA1-12C45D357490}">
          <x15:cacheHierarchy aggregatedColumn="31"/>
        </ext>
      </extLst>
    </cacheHierarchy>
    <cacheHierarchy uniqueName="[Measures].[Sum of Sales_Target]" caption="Sum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Average of Sales_Target]" caption="Average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Count of Rating]" caption="Count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Feedback_ID]" caption="Count of Feedback_ID" measure="1" displayFolder="" measureGroup="Feedback" count="0" hidden="1">
      <extLst>
        <ext xmlns:x15="http://schemas.microsoft.com/office/spreadsheetml/2010/11/main" uri="{B97F6D7D-B522-45F9-BDA1-12C45D357490}">
          <x15:cacheHierarchy aggregatedColumn="14"/>
        </ext>
      </extLst>
    </cacheHierarchy>
    <cacheHierarchy uniqueName="[Measures].[Average of Sales_Achieved]" caption="Average of Sales_Achieved" measure="1" displayFolder="" measureGroup="Employees" count="0" hidden="1">
      <extLst>
        <ext xmlns:x15="http://schemas.microsoft.com/office/spreadsheetml/2010/11/main" uri="{B97F6D7D-B522-45F9-BDA1-12C45D357490}">
          <x15:cacheHierarchy aggregatedColumn="11"/>
        </ext>
      </extLst>
    </cacheHierarchy>
  </cacheHierarchies>
  <kpis count="0"/>
  <dimensions count="6">
    <dimension name="Customers" uniqueName="[Customers]" caption="Customers"/>
    <dimension name="Employees" uniqueName="[Employees]" caption="Employees"/>
    <dimension name="Feedback" uniqueName="[Feedback]" caption="Feedback"/>
    <dimension measure="1" name="Measures" uniqueName="[Measures]" caption="Measures"/>
    <dimension name="Sales" uniqueName="[Sales]" caption="Sales"/>
    <dimension name="Stocks" uniqueName="[Stocks]" caption="Stocks"/>
  </dimensions>
  <measureGroups count="5">
    <measureGroup name="Customers" caption="Customers"/>
    <measureGroup name="Employees" caption="Employees"/>
    <measureGroup name="Feedback" caption="Feedback"/>
    <measureGroup name="Sales" caption="Sales"/>
    <measureGroup name="Stocks" caption="Stocks"/>
  </measureGroups>
  <maps count="5">
    <map measureGroup="0" dimension="0"/>
    <map measureGroup="1" dimension="1"/>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gunfusika Feyi Abiola" refreshedDate="45747.579662268516" backgroundQuery="1" createdVersion="8" refreshedVersion="8" minRefreshableVersion="3" recordCount="0" supportSubquery="1" supportAdvancedDrill="1" xr:uid="{20576B40-9ACC-4AA7-AEF1-D6D8D125A90E}">
  <cacheSource type="external" connectionId="1"/>
  <cacheFields count="4">
    <cacheField name="[Measures].[Count of Employee_ID]" caption="Count of Employee_ID" numFmtId="0" hierarchy="41" level="32767"/>
    <cacheField name="[Customers].[Preferred_Item].[Preferred_Item]" caption="Preferred_Item" numFmtId="0" hierarchy="4" level="1">
      <sharedItems containsSemiMixedTypes="0" containsNonDate="0" containsString="0"/>
    </cacheField>
    <cacheField name="[Employees].[Name].[Name]" caption="Name" numFmtId="0" hierarchy="7" level="1">
      <sharedItems containsSemiMixedTypes="0" containsNonDate="0" containsString="0"/>
    </cacheField>
    <cacheField name="[Sales].[Product].[Product]" caption="Product" numFmtId="0" hierarchy="21" level="1">
      <sharedItems containsSemiMixedTypes="0" containsNonDate="0" containsString="0"/>
    </cacheField>
  </cacheFields>
  <cacheHierarchies count="5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Age_group]" caption="Age_group" attribute="1" defaultMemberUniqueName="[Customers].[Age_group].[All]" allUniqueName="[Customers].[Age_group].[All]" dimensionUniqueName="[Customers]" displayFolder="" count="2"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Preferred_Item]" caption="Preferred_Item" attribute="1" defaultMemberUniqueName="[Customers].[Preferred_Item].[All]" allUniqueName="[Customers].[Preferred_Item].[All]" dimensionUniqueName="[Customers]" displayFolder="" count="2" memberValueDatatype="130" unbalanced="0">
      <fieldsUsage count="2">
        <fieldUsage x="-1"/>
        <fieldUsage x="1"/>
      </fieldsUsage>
    </cacheHierarchy>
    <cacheHierarchy uniqueName="[Customers].[Gender2]" caption="Gender2" attribute="1" defaultMemberUniqueName="[Customers].[Gender2].[All]" allUniqueName="[Customers].[Gender2].[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130" unbalanced="0"/>
    <cacheHierarchy uniqueName="[Employees].[Name]" caption="Name" attribute="1" defaultMemberUniqueName="[Employees].[Name].[All]" allUniqueName="[Employees].[Name].[All]" dimensionUniqueName="[Employees]" displayFolder="" count="2" memberValueDatatype="130" unbalanced="0">
      <fieldsUsage count="2">
        <fieldUsage x="-1"/>
        <fieldUsage x="2"/>
      </fieldsUsage>
    </cacheHierarchy>
    <cacheHierarchy uniqueName="[Employees].[Role]" caption="Role" attribute="1" defaultMemberUniqueName="[Employees].[Role].[All]" allUniqueName="[Employees].[Role].[All]" dimensionUniqueName="[Employees]" displayFolder="" count="0" memberValueDatatype="130" unbalanced="0"/>
    <cacheHierarchy uniqueName="[Employees].[Location]" caption="Location" attribute="1" defaultMemberUniqueName="[Employees].[Location].[All]" allUniqueName="[Employees].[Location].[All]" dimensionUniqueName="[Employees]" displayFolder="" count="2" memberValueDatatype="130" unbalanced="0"/>
    <cacheHierarchy uniqueName="[Employees].[Sales_Target]" caption="Sales_Target" attribute="1" defaultMemberUniqueName="[Employees].[Sales_Target].[All]" allUniqueName="[Employees].[Sales_Target].[All]" dimensionUniqueName="[Employees]" displayFolder="" count="0" memberValueDatatype="20" unbalanced="0"/>
    <cacheHierarchy uniqueName="[Employees].[Sales_Achieved]" caption="Sales_Achieved" attribute="1" defaultMemberUniqueName="[Employees].[Sales_Achieved].[All]" allUniqueName="[Employees].[Sales_Achieved].[All]" dimensionUniqueName="[Employees]" displayFolder="" count="0" memberValueDatatype="20" unbalanced="0"/>
    <cacheHierarchy uniqueName="[Employees].[Performance]" caption="Performance" attribute="1" defaultMemberUniqueName="[Employees].[Performance].[All]" allUniqueName="[Employees].[Performance].[All]" dimensionUniqueName="[Employees]" displayFolder="" count="0" memberValueDatatype="20" unbalanced="0"/>
    <cacheHierarchy uniqueName="[Employees].[Column1]" caption="Column1" attribute="1" defaultMemberUniqueName="[Employees].[Column1].[All]" allUniqueName="[Employees].[Column1].[All]" dimensionUniqueName="[Employees]" displayFolder="" count="0" memberValueDatatype="130" unbalanced="0"/>
    <cacheHierarchy uniqueName="[Feedback].[Feedback_ID]" caption="Feedback_ID" attribute="1" defaultMemberUniqueName="[Feedback].[Feedback_ID].[All]" allUniqueName="[Feedback].[Feedback_ID].[All]" dimensionUniqueName="[Feedback]" displayFolder="" count="0" memberValueDatatype="130" unbalanced="0"/>
    <cacheHierarchy uniqueName="[Feedback].[Customer_ID]" caption="Customer_ID" attribute="1" defaultMemberUniqueName="[Feedback].[Customer_ID].[All]" allUniqueName="[Feedback].[Customer_ID].[All]" dimensionUniqueName="[Feedback]" displayFolder="" count="0" memberValueDatatype="130" unbalanced="0"/>
    <cacheHierarchy uniqueName="[Feedback].[Sentiment]" caption="Sentiment" attribute="1" defaultMemberUniqueName="[Feedback].[Sentiment].[All]" allUniqueName="[Feedback].[Sentiment].[All]" dimensionUniqueName="[Feedback]" displayFolder="" count="0" memberValueDatatype="130" unbalanced="0"/>
    <cacheHierarchy uniqueName="[Feedback].[Comment]" caption="Comment" attribute="1" defaultMemberUniqueName="[Feedback].[Comment].[All]" allUniqueName="[Feedback].[Comment].[All]" dimensionUniqueName="[Feedback]" displayFolder="" count="0" memberValueDatatype="130" unbalanced="0"/>
    <cacheHierarchy uniqueName="[Feedback].[Rating]" caption="Rating" attribute="1" defaultMemberUniqueName="[Feedback].[Rating].[All]" allUniqueName="[Feedback].[Rating].[All]" dimensionUniqueName="[Feedback]" displayFolder="" count="0" memberValueDatatype="20" unbalanced="0"/>
    <cacheHierarchy uniqueName="[Sales].[Sale_ID]" caption="Sale_ID" attribute="1" defaultMemberUniqueName="[Sales].[Sale_ID].[All]" allUniqueName="[Sales].[Sale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 caption="Product" attribute="1" defaultMemberUniqueName="[Sales].[Product].[All]" allUniqueName="[Sales].[Product].[All]" dimensionUniqueName="[Sales]" displayFolder="" count="2" memberValueDatatype="130" unbalanced="0">
      <fieldsUsage count="2">
        <fieldUsage x="-1"/>
        <fieldUsage x="3"/>
      </fieldsUsage>
    </cacheHierarchy>
    <cacheHierarchy uniqueName="[Sales].[Quantity]" caption="Quantity" attribute="1" defaultMemberUniqueName="[Sales].[Quantity].[All]" allUniqueName="[Sales].[Quantity].[All]" dimensionUniqueName="[Sales]" displayFolder="" count="0" memberValueDatatype="20" unbalanced="0"/>
    <cacheHierarchy uniqueName="[Sales].[Price_Per_Item]" caption="Price_Per_Item" attribute="1" defaultMemberUniqueName="[Sales].[Price_Per_Item].[All]" allUniqueName="[Sales].[Price_Per_Item].[All]" dimensionUniqueName="[Sales]" displayFolder="" count="0" memberValueDatatype="5" unbalanced="0"/>
    <cacheHierarchy uniqueName="[Sales].[Location]" caption="Location" attribute="1" defaultMemberUniqueName="[Sales].[Location].[All]" allUniqueName="[Sales].[Location].[All]" dimensionUniqueName="[Sales]" displayFolder="" count="0" memberValueDatatype="130" unbalanced="0"/>
    <cacheHierarchy uniqueName="[Sales].[Sale_Date]" caption="Sale_Date" attribute="1" time="1" defaultMemberUniqueName="[Sales].[Sale_Date].[All]" allUniqueName="[Sales].[Sale_Date].[All]" dimensionUniqueName="[Sales]" displayFolder="" count="0" memberValueDatatype="7" unbalanced="0"/>
    <cacheHierarchy uniqueName="[Sales].[Total_Sale]" caption="Total_Sale" attribute="1" defaultMemberUniqueName="[Sales].[Total_Sale].[All]" allUniqueName="[Sales].[Total_Sale].[All]" dimensionUniqueName="[Sales]" displayFolder="" count="0" memberValueDatatype="5" unbalanced="0"/>
    <cacheHierarchy uniqueName="[Sales].[Gender]" caption="Gender" attribute="1" defaultMemberUniqueName="[Sales].[Gender].[All]" allUniqueName="[Sales].[Gender].[All]" dimensionUniqueName="[Sales]" displayFolder="" count="0" memberValueDatatype="130" unbalanced="0"/>
    <cacheHierarchy uniqueName="[Stocks].[Stock_Items]" caption="Stock_Items" attribute="1" defaultMemberUniqueName="[Stocks].[Stock_Items].[All]" allUniqueName="[Stocks].[Stock_Items].[All]" dimensionUniqueName="[Stocks]" displayFolder="" count="0" memberValueDatatype="130" unbalanced="0"/>
    <cacheHierarchy uniqueName="[Stocks].[Current_Stock]" caption="Current_Stock" attribute="1" defaultMemberUniqueName="[Stocks].[Current_Stock].[All]" allUniqueName="[Stocks].[Current_Stock].[All]" dimensionUniqueName="[Stocks]" displayFolder="" count="0" memberValueDatatype="20" unbalanced="0"/>
    <cacheHierarchy uniqueName="[Stocks].[Ideal_Stock]" caption="Ideal_Stock" attribute="1" defaultMemberUniqueName="[Stocks].[Ideal_Stock].[All]" allUniqueName="[Stocks].[Ideal_Stock].[All]" dimensionUniqueName="[Stocks]" displayFolder="" count="0" memberValueDatatype="20" unbalanced="0"/>
    <cacheHierarchy uniqueName="[Stocks].[Current_Performance]" caption="Current_Performance" attribute="1" defaultMemberUniqueName="[Stocks].[Current_Performance].[All]" allUniqueName="[Stocks].[Current_Performance].[All]" dimensionUniqueName="[Stocks]" displayFolder="" count="0" memberValueDatatype="20" unbalanced="0"/>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tocks]" caption="__XL_Count Stocks" measure="1" displayFolder="" measureGroup="Stocks" count="0" hidden="1"/>
    <cacheHierarchy uniqueName="[Measures].[__XL_Count Feedback]" caption="__XL_Count Feedback" measure="1" displayFolder="" measureGroup="Feedback" count="0" hidden="1"/>
    <cacheHierarchy uniqueName="[Measures].[__No measures defined]" caption="__No measures defined" measure="1" displayFolder="" count="0" hidden="1"/>
    <cacheHierarchy uniqueName="[Measures].[Sum of Quantity]" caption="Sum of Quantity" measure="1" displayFolder="" measureGroup="Sales" count="0" hidden="1">
      <extLst>
        <ext xmlns:x15="http://schemas.microsoft.com/office/spreadsheetml/2010/11/main" uri="{B97F6D7D-B522-45F9-BDA1-12C45D357490}">
          <x15:cacheHierarchy aggregatedColumn="22"/>
        </ext>
      </extLst>
    </cacheHierarchy>
    <cacheHierarchy uniqueName="[Measures].[Sum of Total_Sale]" caption="Sum of Total_Sale" measure="1" displayFolder="" measureGroup="Sales" count="0" hidden="1">
      <extLst>
        <ext xmlns:x15="http://schemas.microsoft.com/office/spreadsheetml/2010/11/main" uri="{B97F6D7D-B522-45F9-BDA1-12C45D357490}">
          <x15:cacheHierarchy aggregatedColumn="26"/>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Employee_ID]" caption="Count of Employee_ID" measure="1" displayFolder="" measureGroup="Employees" count="0" oneField="1" hidden="1">
      <fieldsUsage count="1">
        <fieldUsage x="0"/>
      </fieldsUsage>
      <extLst>
        <ext xmlns:x15="http://schemas.microsoft.com/office/spreadsheetml/2010/11/main" uri="{B97F6D7D-B522-45F9-BDA1-12C45D357490}">
          <x15:cacheHierarchy aggregatedColumn="6"/>
        </ext>
      </extLst>
    </cacheHierarchy>
    <cacheHierarchy uniqueName="[Measures].[Count of Stock_Items]" caption="Count of Stock_Items" measure="1" displayFolder="" measureGroup="Stocks" count="0" hidden="1">
      <extLst>
        <ext xmlns:x15="http://schemas.microsoft.com/office/spreadsheetml/2010/11/main" uri="{B97F6D7D-B522-45F9-BDA1-12C45D357490}">
          <x15:cacheHierarchy aggregatedColumn="28"/>
        </ext>
      </extLst>
    </cacheHierarchy>
    <cacheHierarchy uniqueName="[Measures].[Sum of Rating]" caption="Sum of Rating" measure="1" displayFolder="" measureGroup="Feedback"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Age_group]" caption="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Count of Preferred_Item]" caption="Count of Preferred_Item" measure="1" displayFolder="" measureGroup="Customers" count="0" hidden="1">
      <extLst>
        <ext xmlns:x15="http://schemas.microsoft.com/office/spreadsheetml/2010/11/main" uri="{B97F6D7D-B522-45F9-BDA1-12C45D357490}">
          <x15:cacheHierarchy aggregatedColumn="4"/>
        </ext>
      </extLst>
    </cacheHierarchy>
    <cacheHierarchy uniqueName="[Measures].[Distinct Count of Age_group]" caption="Distinct 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Sum of Sales_Achieved]" caption="Sum of Sales_Achieved" measure="1" displayFolder="" measureGroup="Employees" count="0" hidden="1">
      <extLst>
        <ext xmlns:x15="http://schemas.microsoft.com/office/spreadsheetml/2010/11/main" uri="{B97F6D7D-B522-45F9-BDA1-12C45D357490}">
          <x15:cacheHierarchy aggregatedColumn="11"/>
        </ext>
      </extLst>
    </cacheHierarchy>
    <cacheHierarchy uniqueName="[Measures].[Sum of Current_Performance]" caption="Sum of Current_Performance" measure="1" displayFolder="" measureGroup="Stocks" count="0" hidden="1">
      <extLst>
        <ext xmlns:x15="http://schemas.microsoft.com/office/spreadsheetml/2010/11/main" uri="{B97F6D7D-B522-45F9-BDA1-12C45D357490}">
          <x15:cacheHierarchy aggregatedColumn="31"/>
        </ext>
      </extLst>
    </cacheHierarchy>
    <cacheHierarchy uniqueName="[Measures].[Sum of Sales_Target]" caption="Sum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Average of Sales_Target]" caption="Average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Count of Rating]" caption="Count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Feedback_ID]" caption="Count of Feedback_ID" measure="1" displayFolder="" measureGroup="Feedback" count="0" hidden="1">
      <extLst>
        <ext xmlns:x15="http://schemas.microsoft.com/office/spreadsheetml/2010/11/main" uri="{B97F6D7D-B522-45F9-BDA1-12C45D357490}">
          <x15:cacheHierarchy aggregatedColumn="14"/>
        </ext>
      </extLst>
    </cacheHierarchy>
    <cacheHierarchy uniqueName="[Measures].[Average of Sales_Achieved]" caption="Average of Sales_Achieved" measure="1" displayFolder="" measureGroup="Employees" count="0" hidden="1">
      <extLst>
        <ext xmlns:x15="http://schemas.microsoft.com/office/spreadsheetml/2010/11/main" uri="{B97F6D7D-B522-45F9-BDA1-12C45D357490}">
          <x15:cacheHierarchy aggregatedColumn="11"/>
        </ext>
      </extLst>
    </cacheHierarchy>
  </cacheHierarchies>
  <kpis count="0"/>
  <dimensions count="6">
    <dimension name="Customers" uniqueName="[Customers]" caption="Customers"/>
    <dimension name="Employees" uniqueName="[Employees]" caption="Employees"/>
    <dimension name="Feedback" uniqueName="[Feedback]" caption="Feedback"/>
    <dimension measure="1" name="Measures" uniqueName="[Measures]" caption="Measures"/>
    <dimension name="Sales" uniqueName="[Sales]" caption="Sales"/>
    <dimension name="Stocks" uniqueName="[Stocks]" caption="Stocks"/>
  </dimensions>
  <measureGroups count="5">
    <measureGroup name="Customers" caption="Customers"/>
    <measureGroup name="Employees" caption="Employees"/>
    <measureGroup name="Feedback" caption="Feedback"/>
    <measureGroup name="Sales" caption="Sales"/>
    <measureGroup name="Stocks" caption="Stocks"/>
  </measureGroups>
  <maps count="5">
    <map measureGroup="0" dimension="0"/>
    <map measureGroup="1" dimension="1"/>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gunfusika Feyi Abiola" refreshedDate="45747.579662384262" backgroundQuery="1" createdVersion="8" refreshedVersion="8" minRefreshableVersion="3" recordCount="0" supportSubquery="1" supportAdvancedDrill="1" xr:uid="{77CB9817-5753-4FE4-A965-E453B68DF3D9}">
  <cacheSource type="external" connectionId="1"/>
  <cacheFields count="4">
    <cacheField name="[Measures].[Count of Stock_Items]" caption="Count of Stock_Items" numFmtId="0" hierarchy="42" level="32767"/>
    <cacheField name="[Customers].[Preferred_Item].[Preferred_Item]" caption="Preferred_Item" numFmtId="0" hierarchy="4" level="1">
      <sharedItems containsSemiMixedTypes="0" containsNonDate="0" containsString="0"/>
    </cacheField>
    <cacheField name="[Employees].[Name].[Name]" caption="Name" numFmtId="0" hierarchy="7" level="1">
      <sharedItems containsSemiMixedTypes="0" containsNonDate="0" containsString="0"/>
    </cacheField>
    <cacheField name="[Sales].[Product].[Product]" caption="Product" numFmtId="0" hierarchy="21" level="1">
      <sharedItems containsSemiMixedTypes="0" containsNonDate="0" containsString="0"/>
    </cacheField>
  </cacheFields>
  <cacheHierarchies count="5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Age_group]" caption="Age_group" attribute="1" defaultMemberUniqueName="[Customers].[Age_group].[All]" allUniqueName="[Customers].[Age_group].[All]" dimensionUniqueName="[Customers]" displayFolder="" count="2"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Preferred_Item]" caption="Preferred_Item" attribute="1" defaultMemberUniqueName="[Customers].[Preferred_Item].[All]" allUniqueName="[Customers].[Preferred_Item].[All]" dimensionUniqueName="[Customers]" displayFolder="" count="2" memberValueDatatype="130" unbalanced="0">
      <fieldsUsage count="2">
        <fieldUsage x="-1"/>
        <fieldUsage x="1"/>
      </fieldsUsage>
    </cacheHierarchy>
    <cacheHierarchy uniqueName="[Customers].[Gender2]" caption="Gender2" attribute="1" defaultMemberUniqueName="[Customers].[Gender2].[All]" allUniqueName="[Customers].[Gender2].[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130" unbalanced="0"/>
    <cacheHierarchy uniqueName="[Employees].[Name]" caption="Name" attribute="1" defaultMemberUniqueName="[Employees].[Name].[All]" allUniqueName="[Employees].[Name].[All]" dimensionUniqueName="[Employees]" displayFolder="" count="2" memberValueDatatype="130" unbalanced="0">
      <fieldsUsage count="2">
        <fieldUsage x="-1"/>
        <fieldUsage x="2"/>
      </fieldsUsage>
    </cacheHierarchy>
    <cacheHierarchy uniqueName="[Employees].[Role]" caption="Role" attribute="1" defaultMemberUniqueName="[Employees].[Role].[All]" allUniqueName="[Employees].[Role].[All]" dimensionUniqueName="[Employees]" displayFolder="" count="0" memberValueDatatype="130" unbalanced="0"/>
    <cacheHierarchy uniqueName="[Employees].[Location]" caption="Location" attribute="1" defaultMemberUniqueName="[Employees].[Location].[All]" allUniqueName="[Employees].[Location].[All]" dimensionUniqueName="[Employees]" displayFolder="" count="2" memberValueDatatype="130" unbalanced="0"/>
    <cacheHierarchy uniqueName="[Employees].[Sales_Target]" caption="Sales_Target" attribute="1" defaultMemberUniqueName="[Employees].[Sales_Target].[All]" allUniqueName="[Employees].[Sales_Target].[All]" dimensionUniqueName="[Employees]" displayFolder="" count="0" memberValueDatatype="20" unbalanced="0"/>
    <cacheHierarchy uniqueName="[Employees].[Sales_Achieved]" caption="Sales_Achieved" attribute="1" defaultMemberUniqueName="[Employees].[Sales_Achieved].[All]" allUniqueName="[Employees].[Sales_Achieved].[All]" dimensionUniqueName="[Employees]" displayFolder="" count="0" memberValueDatatype="20" unbalanced="0"/>
    <cacheHierarchy uniqueName="[Employees].[Performance]" caption="Performance" attribute="1" defaultMemberUniqueName="[Employees].[Performance].[All]" allUniqueName="[Employees].[Performance].[All]" dimensionUniqueName="[Employees]" displayFolder="" count="0" memberValueDatatype="20" unbalanced="0"/>
    <cacheHierarchy uniqueName="[Employees].[Column1]" caption="Column1" attribute="1" defaultMemberUniqueName="[Employees].[Column1].[All]" allUniqueName="[Employees].[Column1].[All]" dimensionUniqueName="[Employees]" displayFolder="" count="0" memberValueDatatype="130" unbalanced="0"/>
    <cacheHierarchy uniqueName="[Feedback].[Feedback_ID]" caption="Feedback_ID" attribute="1" defaultMemberUniqueName="[Feedback].[Feedback_ID].[All]" allUniqueName="[Feedback].[Feedback_ID].[All]" dimensionUniqueName="[Feedback]" displayFolder="" count="0" memberValueDatatype="130" unbalanced="0"/>
    <cacheHierarchy uniqueName="[Feedback].[Customer_ID]" caption="Customer_ID" attribute="1" defaultMemberUniqueName="[Feedback].[Customer_ID].[All]" allUniqueName="[Feedback].[Customer_ID].[All]" dimensionUniqueName="[Feedback]" displayFolder="" count="0" memberValueDatatype="130" unbalanced="0"/>
    <cacheHierarchy uniqueName="[Feedback].[Sentiment]" caption="Sentiment" attribute="1" defaultMemberUniqueName="[Feedback].[Sentiment].[All]" allUniqueName="[Feedback].[Sentiment].[All]" dimensionUniqueName="[Feedback]" displayFolder="" count="0" memberValueDatatype="130" unbalanced="0"/>
    <cacheHierarchy uniqueName="[Feedback].[Comment]" caption="Comment" attribute="1" defaultMemberUniqueName="[Feedback].[Comment].[All]" allUniqueName="[Feedback].[Comment].[All]" dimensionUniqueName="[Feedback]" displayFolder="" count="0" memberValueDatatype="130" unbalanced="0"/>
    <cacheHierarchy uniqueName="[Feedback].[Rating]" caption="Rating" attribute="1" defaultMemberUniqueName="[Feedback].[Rating].[All]" allUniqueName="[Feedback].[Rating].[All]" dimensionUniqueName="[Feedback]" displayFolder="" count="0" memberValueDatatype="20" unbalanced="0"/>
    <cacheHierarchy uniqueName="[Sales].[Sale_ID]" caption="Sale_ID" attribute="1" defaultMemberUniqueName="[Sales].[Sale_ID].[All]" allUniqueName="[Sales].[Sale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 caption="Product" attribute="1" defaultMemberUniqueName="[Sales].[Product].[All]" allUniqueName="[Sales].[Product].[All]" dimensionUniqueName="[Sales]" displayFolder="" count="2" memberValueDatatype="130" unbalanced="0">
      <fieldsUsage count="2">
        <fieldUsage x="-1"/>
        <fieldUsage x="3"/>
      </fieldsUsage>
    </cacheHierarchy>
    <cacheHierarchy uniqueName="[Sales].[Quantity]" caption="Quantity" attribute="1" defaultMemberUniqueName="[Sales].[Quantity].[All]" allUniqueName="[Sales].[Quantity].[All]" dimensionUniqueName="[Sales]" displayFolder="" count="0" memberValueDatatype="20" unbalanced="0"/>
    <cacheHierarchy uniqueName="[Sales].[Price_Per_Item]" caption="Price_Per_Item" attribute="1" defaultMemberUniqueName="[Sales].[Price_Per_Item].[All]" allUniqueName="[Sales].[Price_Per_Item].[All]" dimensionUniqueName="[Sales]" displayFolder="" count="0" memberValueDatatype="5" unbalanced="0"/>
    <cacheHierarchy uniqueName="[Sales].[Location]" caption="Location" attribute="1" defaultMemberUniqueName="[Sales].[Location].[All]" allUniqueName="[Sales].[Location].[All]" dimensionUniqueName="[Sales]" displayFolder="" count="0" memberValueDatatype="130" unbalanced="0"/>
    <cacheHierarchy uniqueName="[Sales].[Sale_Date]" caption="Sale_Date" attribute="1" time="1" defaultMemberUniqueName="[Sales].[Sale_Date].[All]" allUniqueName="[Sales].[Sale_Date].[All]" dimensionUniqueName="[Sales]" displayFolder="" count="0" memberValueDatatype="7" unbalanced="0"/>
    <cacheHierarchy uniqueName="[Sales].[Total_Sale]" caption="Total_Sale" attribute="1" defaultMemberUniqueName="[Sales].[Total_Sale].[All]" allUniqueName="[Sales].[Total_Sale].[All]" dimensionUniqueName="[Sales]" displayFolder="" count="0" memberValueDatatype="5" unbalanced="0"/>
    <cacheHierarchy uniqueName="[Sales].[Gender]" caption="Gender" attribute="1" defaultMemberUniqueName="[Sales].[Gender].[All]" allUniqueName="[Sales].[Gender].[All]" dimensionUniqueName="[Sales]" displayFolder="" count="0" memberValueDatatype="130" unbalanced="0"/>
    <cacheHierarchy uniqueName="[Stocks].[Stock_Items]" caption="Stock_Items" attribute="1" defaultMemberUniqueName="[Stocks].[Stock_Items].[All]" allUniqueName="[Stocks].[Stock_Items].[All]" dimensionUniqueName="[Stocks]" displayFolder="" count="0" memberValueDatatype="130" unbalanced="0"/>
    <cacheHierarchy uniqueName="[Stocks].[Current_Stock]" caption="Current_Stock" attribute="1" defaultMemberUniqueName="[Stocks].[Current_Stock].[All]" allUniqueName="[Stocks].[Current_Stock].[All]" dimensionUniqueName="[Stocks]" displayFolder="" count="0" memberValueDatatype="20" unbalanced="0"/>
    <cacheHierarchy uniqueName="[Stocks].[Ideal_Stock]" caption="Ideal_Stock" attribute="1" defaultMemberUniqueName="[Stocks].[Ideal_Stock].[All]" allUniqueName="[Stocks].[Ideal_Stock].[All]" dimensionUniqueName="[Stocks]" displayFolder="" count="0" memberValueDatatype="20" unbalanced="0"/>
    <cacheHierarchy uniqueName="[Stocks].[Current_Performance]" caption="Current_Performance" attribute="1" defaultMemberUniqueName="[Stocks].[Current_Performance].[All]" allUniqueName="[Stocks].[Current_Performance].[All]" dimensionUniqueName="[Stocks]" displayFolder="" count="0" memberValueDatatype="20" unbalanced="0"/>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tocks]" caption="__XL_Count Stocks" measure="1" displayFolder="" measureGroup="Stocks" count="0" hidden="1"/>
    <cacheHierarchy uniqueName="[Measures].[__XL_Count Feedback]" caption="__XL_Count Feedback" measure="1" displayFolder="" measureGroup="Feedback" count="0" hidden="1"/>
    <cacheHierarchy uniqueName="[Measures].[__No measures defined]" caption="__No measures defined" measure="1" displayFolder="" count="0" hidden="1"/>
    <cacheHierarchy uniqueName="[Measures].[Sum of Quantity]" caption="Sum of Quantity" measure="1" displayFolder="" measureGroup="Sales" count="0" hidden="1">
      <extLst>
        <ext xmlns:x15="http://schemas.microsoft.com/office/spreadsheetml/2010/11/main" uri="{B97F6D7D-B522-45F9-BDA1-12C45D357490}">
          <x15:cacheHierarchy aggregatedColumn="22"/>
        </ext>
      </extLst>
    </cacheHierarchy>
    <cacheHierarchy uniqueName="[Measures].[Sum of Total_Sale]" caption="Sum of Total_Sale" measure="1" displayFolder="" measureGroup="Sales" count="0" hidden="1">
      <extLst>
        <ext xmlns:x15="http://schemas.microsoft.com/office/spreadsheetml/2010/11/main" uri="{B97F6D7D-B522-45F9-BDA1-12C45D357490}">
          <x15:cacheHierarchy aggregatedColumn="26"/>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Employee_ID]" caption="Count of Employee_ID" measure="1" displayFolder="" measureGroup="Employees" count="0" hidden="1">
      <extLst>
        <ext xmlns:x15="http://schemas.microsoft.com/office/spreadsheetml/2010/11/main" uri="{B97F6D7D-B522-45F9-BDA1-12C45D357490}">
          <x15:cacheHierarchy aggregatedColumn="6"/>
        </ext>
      </extLst>
    </cacheHierarchy>
    <cacheHierarchy uniqueName="[Measures].[Count of Stock_Items]" caption="Count of Stock_Items" measure="1" displayFolder="" measureGroup="Stocks" count="0" oneField="1" hidden="1">
      <fieldsUsage count="1">
        <fieldUsage x="0"/>
      </fieldsUsage>
      <extLst>
        <ext xmlns:x15="http://schemas.microsoft.com/office/spreadsheetml/2010/11/main" uri="{B97F6D7D-B522-45F9-BDA1-12C45D357490}">
          <x15:cacheHierarchy aggregatedColumn="28"/>
        </ext>
      </extLst>
    </cacheHierarchy>
    <cacheHierarchy uniqueName="[Measures].[Sum of Rating]" caption="Sum of Rating" measure="1" displayFolder="" measureGroup="Feedback"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Age_group]" caption="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Count of Preferred_Item]" caption="Count of Preferred_Item" measure="1" displayFolder="" measureGroup="Customers" count="0" hidden="1">
      <extLst>
        <ext xmlns:x15="http://schemas.microsoft.com/office/spreadsheetml/2010/11/main" uri="{B97F6D7D-B522-45F9-BDA1-12C45D357490}">
          <x15:cacheHierarchy aggregatedColumn="4"/>
        </ext>
      </extLst>
    </cacheHierarchy>
    <cacheHierarchy uniqueName="[Measures].[Distinct Count of Age_group]" caption="Distinct 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Sum of Sales_Achieved]" caption="Sum of Sales_Achieved" measure="1" displayFolder="" measureGroup="Employees" count="0" hidden="1">
      <extLst>
        <ext xmlns:x15="http://schemas.microsoft.com/office/spreadsheetml/2010/11/main" uri="{B97F6D7D-B522-45F9-BDA1-12C45D357490}">
          <x15:cacheHierarchy aggregatedColumn="11"/>
        </ext>
      </extLst>
    </cacheHierarchy>
    <cacheHierarchy uniqueName="[Measures].[Sum of Current_Performance]" caption="Sum of Current_Performance" measure="1" displayFolder="" measureGroup="Stocks" count="0" hidden="1">
      <extLst>
        <ext xmlns:x15="http://schemas.microsoft.com/office/spreadsheetml/2010/11/main" uri="{B97F6D7D-B522-45F9-BDA1-12C45D357490}">
          <x15:cacheHierarchy aggregatedColumn="31"/>
        </ext>
      </extLst>
    </cacheHierarchy>
    <cacheHierarchy uniqueName="[Measures].[Sum of Sales_Target]" caption="Sum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Average of Sales_Target]" caption="Average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Count of Rating]" caption="Count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Feedback_ID]" caption="Count of Feedback_ID" measure="1" displayFolder="" measureGroup="Feedback" count="0" hidden="1">
      <extLst>
        <ext xmlns:x15="http://schemas.microsoft.com/office/spreadsheetml/2010/11/main" uri="{B97F6D7D-B522-45F9-BDA1-12C45D357490}">
          <x15:cacheHierarchy aggregatedColumn="14"/>
        </ext>
      </extLst>
    </cacheHierarchy>
    <cacheHierarchy uniqueName="[Measures].[Average of Sales_Achieved]" caption="Average of Sales_Achieved" measure="1" displayFolder="" measureGroup="Employees" count="0" hidden="1">
      <extLst>
        <ext xmlns:x15="http://schemas.microsoft.com/office/spreadsheetml/2010/11/main" uri="{B97F6D7D-B522-45F9-BDA1-12C45D357490}">
          <x15:cacheHierarchy aggregatedColumn="11"/>
        </ext>
      </extLst>
    </cacheHierarchy>
  </cacheHierarchies>
  <kpis count="0"/>
  <dimensions count="6">
    <dimension name="Customers" uniqueName="[Customers]" caption="Customers"/>
    <dimension name="Employees" uniqueName="[Employees]" caption="Employees"/>
    <dimension name="Feedback" uniqueName="[Feedback]" caption="Feedback"/>
    <dimension measure="1" name="Measures" uniqueName="[Measures]" caption="Measures"/>
    <dimension name="Sales" uniqueName="[Sales]" caption="Sales"/>
    <dimension name="Stocks" uniqueName="[Stocks]" caption="Stocks"/>
  </dimensions>
  <measureGroups count="5">
    <measureGroup name="Customers" caption="Customers"/>
    <measureGroup name="Employees" caption="Employees"/>
    <measureGroup name="Feedback" caption="Feedback"/>
    <measureGroup name="Sales" caption="Sales"/>
    <measureGroup name="Stocks" caption="Stocks"/>
  </measureGroups>
  <maps count="5">
    <map measureGroup="0" dimension="0"/>
    <map measureGroup="1" dimension="1"/>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gunfusika Feyi Abiola" refreshedDate="45747.579662615739" backgroundQuery="1" createdVersion="8" refreshedVersion="8" minRefreshableVersion="3" recordCount="0" supportSubquery="1" supportAdvancedDrill="1" xr:uid="{E3D09936-453F-4E15-A731-37B0360D161C}">
  <cacheSource type="external" connectionId="1"/>
  <cacheFields count="4">
    <cacheField name="[Measures].[Average of Rating]" caption="Average of Rating" numFmtId="0" hierarchy="44" level="32767"/>
    <cacheField name="[Customers].[Preferred_Item].[Preferred_Item]" caption="Preferred_Item" numFmtId="0" hierarchy="4" level="1">
      <sharedItems containsSemiMixedTypes="0" containsNonDate="0" containsString="0"/>
    </cacheField>
    <cacheField name="[Employees].[Name].[Name]" caption="Name" numFmtId="0" hierarchy="7" level="1">
      <sharedItems containsSemiMixedTypes="0" containsNonDate="0" containsString="0"/>
    </cacheField>
    <cacheField name="[Sales].[Product].[Product]" caption="Product" numFmtId="0" hierarchy="21" level="1">
      <sharedItems containsSemiMixedTypes="0" containsNonDate="0" containsString="0"/>
    </cacheField>
  </cacheFields>
  <cacheHierarchies count="5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Age_group]" caption="Age_group" attribute="1" defaultMemberUniqueName="[Customers].[Age_group].[All]" allUniqueName="[Customers].[Age_group].[All]" dimensionUniqueName="[Customers]" displayFolder="" count="2"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Preferred_Item]" caption="Preferred_Item" attribute="1" defaultMemberUniqueName="[Customers].[Preferred_Item].[All]" allUniqueName="[Customers].[Preferred_Item].[All]" dimensionUniqueName="[Customers]" displayFolder="" count="2" memberValueDatatype="130" unbalanced="0">
      <fieldsUsage count="2">
        <fieldUsage x="-1"/>
        <fieldUsage x="1"/>
      </fieldsUsage>
    </cacheHierarchy>
    <cacheHierarchy uniqueName="[Customers].[Gender2]" caption="Gender2" attribute="1" defaultMemberUniqueName="[Customers].[Gender2].[All]" allUniqueName="[Customers].[Gender2].[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130" unbalanced="0"/>
    <cacheHierarchy uniqueName="[Employees].[Name]" caption="Name" attribute="1" defaultMemberUniqueName="[Employees].[Name].[All]" allUniqueName="[Employees].[Name].[All]" dimensionUniqueName="[Employees]" displayFolder="" count="2" memberValueDatatype="130" unbalanced="0">
      <fieldsUsage count="2">
        <fieldUsage x="-1"/>
        <fieldUsage x="2"/>
      </fieldsUsage>
    </cacheHierarchy>
    <cacheHierarchy uniqueName="[Employees].[Role]" caption="Role" attribute="1" defaultMemberUniqueName="[Employees].[Role].[All]" allUniqueName="[Employees].[Role].[All]" dimensionUniqueName="[Employees]" displayFolder="" count="0" memberValueDatatype="130" unbalanced="0"/>
    <cacheHierarchy uniqueName="[Employees].[Location]" caption="Location" attribute="1" defaultMemberUniqueName="[Employees].[Location].[All]" allUniqueName="[Employees].[Location].[All]" dimensionUniqueName="[Employees]" displayFolder="" count="2" memberValueDatatype="130" unbalanced="0"/>
    <cacheHierarchy uniqueName="[Employees].[Sales_Target]" caption="Sales_Target" attribute="1" defaultMemberUniqueName="[Employees].[Sales_Target].[All]" allUniqueName="[Employees].[Sales_Target].[All]" dimensionUniqueName="[Employees]" displayFolder="" count="0" memberValueDatatype="20" unbalanced="0"/>
    <cacheHierarchy uniqueName="[Employees].[Sales_Achieved]" caption="Sales_Achieved" attribute="1" defaultMemberUniqueName="[Employees].[Sales_Achieved].[All]" allUniqueName="[Employees].[Sales_Achieved].[All]" dimensionUniqueName="[Employees]" displayFolder="" count="0" memberValueDatatype="20" unbalanced="0"/>
    <cacheHierarchy uniqueName="[Employees].[Performance]" caption="Performance" attribute="1" defaultMemberUniqueName="[Employees].[Performance].[All]" allUniqueName="[Employees].[Performance].[All]" dimensionUniqueName="[Employees]" displayFolder="" count="0" memberValueDatatype="20" unbalanced="0"/>
    <cacheHierarchy uniqueName="[Employees].[Column1]" caption="Column1" attribute="1" defaultMemberUniqueName="[Employees].[Column1].[All]" allUniqueName="[Employees].[Column1].[All]" dimensionUniqueName="[Employees]" displayFolder="" count="0" memberValueDatatype="130" unbalanced="0"/>
    <cacheHierarchy uniqueName="[Feedback].[Feedback_ID]" caption="Feedback_ID" attribute="1" defaultMemberUniqueName="[Feedback].[Feedback_ID].[All]" allUniqueName="[Feedback].[Feedback_ID].[All]" dimensionUniqueName="[Feedback]" displayFolder="" count="0" memberValueDatatype="130" unbalanced="0"/>
    <cacheHierarchy uniqueName="[Feedback].[Customer_ID]" caption="Customer_ID" attribute="1" defaultMemberUniqueName="[Feedback].[Customer_ID].[All]" allUniqueName="[Feedback].[Customer_ID].[All]" dimensionUniqueName="[Feedback]" displayFolder="" count="0" memberValueDatatype="130" unbalanced="0"/>
    <cacheHierarchy uniqueName="[Feedback].[Sentiment]" caption="Sentiment" attribute="1" defaultMemberUniqueName="[Feedback].[Sentiment].[All]" allUniqueName="[Feedback].[Sentiment].[All]" dimensionUniqueName="[Feedback]" displayFolder="" count="0" memberValueDatatype="130" unbalanced="0"/>
    <cacheHierarchy uniqueName="[Feedback].[Comment]" caption="Comment" attribute="1" defaultMemberUniqueName="[Feedback].[Comment].[All]" allUniqueName="[Feedback].[Comment].[All]" dimensionUniqueName="[Feedback]" displayFolder="" count="0" memberValueDatatype="130" unbalanced="0"/>
    <cacheHierarchy uniqueName="[Feedback].[Rating]" caption="Rating" attribute="1" defaultMemberUniqueName="[Feedback].[Rating].[All]" allUniqueName="[Feedback].[Rating].[All]" dimensionUniqueName="[Feedback]" displayFolder="" count="0" memberValueDatatype="20" unbalanced="0"/>
    <cacheHierarchy uniqueName="[Sales].[Sale_ID]" caption="Sale_ID" attribute="1" defaultMemberUniqueName="[Sales].[Sale_ID].[All]" allUniqueName="[Sales].[Sale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 caption="Product" attribute="1" defaultMemberUniqueName="[Sales].[Product].[All]" allUniqueName="[Sales].[Product].[All]" dimensionUniqueName="[Sales]" displayFolder="" count="2" memberValueDatatype="130" unbalanced="0">
      <fieldsUsage count="2">
        <fieldUsage x="-1"/>
        <fieldUsage x="3"/>
      </fieldsUsage>
    </cacheHierarchy>
    <cacheHierarchy uniqueName="[Sales].[Quantity]" caption="Quantity" attribute="1" defaultMemberUniqueName="[Sales].[Quantity].[All]" allUniqueName="[Sales].[Quantity].[All]" dimensionUniqueName="[Sales]" displayFolder="" count="0" memberValueDatatype="20" unbalanced="0"/>
    <cacheHierarchy uniqueName="[Sales].[Price_Per_Item]" caption="Price_Per_Item" attribute="1" defaultMemberUniqueName="[Sales].[Price_Per_Item].[All]" allUniqueName="[Sales].[Price_Per_Item].[All]" dimensionUniqueName="[Sales]" displayFolder="" count="0" memberValueDatatype="5" unbalanced="0"/>
    <cacheHierarchy uniqueName="[Sales].[Location]" caption="Location" attribute="1" defaultMemberUniqueName="[Sales].[Location].[All]" allUniqueName="[Sales].[Location].[All]" dimensionUniqueName="[Sales]" displayFolder="" count="0" memberValueDatatype="130" unbalanced="0"/>
    <cacheHierarchy uniqueName="[Sales].[Sale_Date]" caption="Sale_Date" attribute="1" time="1" defaultMemberUniqueName="[Sales].[Sale_Date].[All]" allUniqueName="[Sales].[Sale_Date].[All]" dimensionUniqueName="[Sales]" displayFolder="" count="0" memberValueDatatype="7" unbalanced="0"/>
    <cacheHierarchy uniqueName="[Sales].[Total_Sale]" caption="Total_Sale" attribute="1" defaultMemberUniqueName="[Sales].[Total_Sale].[All]" allUniqueName="[Sales].[Total_Sale].[All]" dimensionUniqueName="[Sales]" displayFolder="" count="0" memberValueDatatype="5" unbalanced="0"/>
    <cacheHierarchy uniqueName="[Sales].[Gender]" caption="Gender" attribute="1" defaultMemberUniqueName="[Sales].[Gender].[All]" allUniqueName="[Sales].[Gender].[All]" dimensionUniqueName="[Sales]" displayFolder="" count="0" memberValueDatatype="130" unbalanced="0"/>
    <cacheHierarchy uniqueName="[Stocks].[Stock_Items]" caption="Stock_Items" attribute="1" defaultMemberUniqueName="[Stocks].[Stock_Items].[All]" allUniqueName="[Stocks].[Stock_Items].[All]" dimensionUniqueName="[Stocks]" displayFolder="" count="0" memberValueDatatype="130" unbalanced="0"/>
    <cacheHierarchy uniqueName="[Stocks].[Current_Stock]" caption="Current_Stock" attribute="1" defaultMemberUniqueName="[Stocks].[Current_Stock].[All]" allUniqueName="[Stocks].[Current_Stock].[All]" dimensionUniqueName="[Stocks]" displayFolder="" count="0" memberValueDatatype="20" unbalanced="0"/>
    <cacheHierarchy uniqueName="[Stocks].[Ideal_Stock]" caption="Ideal_Stock" attribute="1" defaultMemberUniqueName="[Stocks].[Ideal_Stock].[All]" allUniqueName="[Stocks].[Ideal_Stock].[All]" dimensionUniqueName="[Stocks]" displayFolder="" count="0" memberValueDatatype="20" unbalanced="0"/>
    <cacheHierarchy uniqueName="[Stocks].[Current_Performance]" caption="Current_Performance" attribute="1" defaultMemberUniqueName="[Stocks].[Current_Performance].[All]" allUniqueName="[Stocks].[Current_Performance].[All]" dimensionUniqueName="[Stocks]" displayFolder="" count="0" memberValueDatatype="20" unbalanced="0"/>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tocks]" caption="__XL_Count Stocks" measure="1" displayFolder="" measureGroup="Stocks" count="0" hidden="1"/>
    <cacheHierarchy uniqueName="[Measures].[__XL_Count Feedback]" caption="__XL_Count Feedback" measure="1" displayFolder="" measureGroup="Feedback" count="0" hidden="1"/>
    <cacheHierarchy uniqueName="[Measures].[__No measures defined]" caption="__No measures defined" measure="1" displayFolder="" count="0" hidden="1"/>
    <cacheHierarchy uniqueName="[Measures].[Sum of Quantity]" caption="Sum of Quantity" measure="1" displayFolder="" measureGroup="Sales" count="0" hidden="1">
      <extLst>
        <ext xmlns:x15="http://schemas.microsoft.com/office/spreadsheetml/2010/11/main" uri="{B97F6D7D-B522-45F9-BDA1-12C45D357490}">
          <x15:cacheHierarchy aggregatedColumn="22"/>
        </ext>
      </extLst>
    </cacheHierarchy>
    <cacheHierarchy uniqueName="[Measures].[Sum of Total_Sale]" caption="Sum of Total_Sale" measure="1" displayFolder="" measureGroup="Sales" count="0" hidden="1">
      <extLst>
        <ext xmlns:x15="http://schemas.microsoft.com/office/spreadsheetml/2010/11/main" uri="{B97F6D7D-B522-45F9-BDA1-12C45D357490}">
          <x15:cacheHierarchy aggregatedColumn="26"/>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Employee_ID]" caption="Count of Employee_ID" measure="1" displayFolder="" measureGroup="Employees" count="0" hidden="1">
      <extLst>
        <ext xmlns:x15="http://schemas.microsoft.com/office/spreadsheetml/2010/11/main" uri="{B97F6D7D-B522-45F9-BDA1-12C45D357490}">
          <x15:cacheHierarchy aggregatedColumn="6"/>
        </ext>
      </extLst>
    </cacheHierarchy>
    <cacheHierarchy uniqueName="[Measures].[Count of Stock_Items]" caption="Count of Stock_Items" measure="1" displayFolder="" measureGroup="Stocks" count="0" hidden="1">
      <extLst>
        <ext xmlns:x15="http://schemas.microsoft.com/office/spreadsheetml/2010/11/main" uri="{B97F6D7D-B522-45F9-BDA1-12C45D357490}">
          <x15:cacheHierarchy aggregatedColumn="28"/>
        </ext>
      </extLst>
    </cacheHierarchy>
    <cacheHierarchy uniqueName="[Measures].[Sum of Rating]" caption="Sum of Rating" measure="1" displayFolder="" measureGroup="Feedback"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Feedback"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Age_group]" caption="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Count of Preferred_Item]" caption="Count of Preferred_Item" measure="1" displayFolder="" measureGroup="Customers" count="0" hidden="1">
      <extLst>
        <ext xmlns:x15="http://schemas.microsoft.com/office/spreadsheetml/2010/11/main" uri="{B97F6D7D-B522-45F9-BDA1-12C45D357490}">
          <x15:cacheHierarchy aggregatedColumn="4"/>
        </ext>
      </extLst>
    </cacheHierarchy>
    <cacheHierarchy uniqueName="[Measures].[Distinct Count of Age_group]" caption="Distinct 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Sum of Sales_Achieved]" caption="Sum of Sales_Achieved" measure="1" displayFolder="" measureGroup="Employees" count="0" hidden="1">
      <extLst>
        <ext xmlns:x15="http://schemas.microsoft.com/office/spreadsheetml/2010/11/main" uri="{B97F6D7D-B522-45F9-BDA1-12C45D357490}">
          <x15:cacheHierarchy aggregatedColumn="11"/>
        </ext>
      </extLst>
    </cacheHierarchy>
    <cacheHierarchy uniqueName="[Measures].[Sum of Current_Performance]" caption="Sum of Current_Performance" measure="1" displayFolder="" measureGroup="Stocks" count="0" hidden="1">
      <extLst>
        <ext xmlns:x15="http://schemas.microsoft.com/office/spreadsheetml/2010/11/main" uri="{B97F6D7D-B522-45F9-BDA1-12C45D357490}">
          <x15:cacheHierarchy aggregatedColumn="31"/>
        </ext>
      </extLst>
    </cacheHierarchy>
    <cacheHierarchy uniqueName="[Measures].[Sum of Sales_Target]" caption="Sum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Average of Sales_Target]" caption="Average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Count of Rating]" caption="Count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Feedback_ID]" caption="Count of Feedback_ID" measure="1" displayFolder="" measureGroup="Feedback" count="0" hidden="1">
      <extLst>
        <ext xmlns:x15="http://schemas.microsoft.com/office/spreadsheetml/2010/11/main" uri="{B97F6D7D-B522-45F9-BDA1-12C45D357490}">
          <x15:cacheHierarchy aggregatedColumn="14"/>
        </ext>
      </extLst>
    </cacheHierarchy>
    <cacheHierarchy uniqueName="[Measures].[Average of Sales_Achieved]" caption="Average of Sales_Achieved" measure="1" displayFolder="" measureGroup="Employees" count="0" hidden="1">
      <extLst>
        <ext xmlns:x15="http://schemas.microsoft.com/office/spreadsheetml/2010/11/main" uri="{B97F6D7D-B522-45F9-BDA1-12C45D357490}">
          <x15:cacheHierarchy aggregatedColumn="11"/>
        </ext>
      </extLst>
    </cacheHierarchy>
  </cacheHierarchies>
  <kpis count="0"/>
  <dimensions count="6">
    <dimension name="Customers" uniqueName="[Customers]" caption="Customers"/>
    <dimension name="Employees" uniqueName="[Employees]" caption="Employees"/>
    <dimension name="Feedback" uniqueName="[Feedback]" caption="Feedback"/>
    <dimension measure="1" name="Measures" uniqueName="[Measures]" caption="Measures"/>
    <dimension name="Sales" uniqueName="[Sales]" caption="Sales"/>
    <dimension name="Stocks" uniqueName="[Stocks]" caption="Stocks"/>
  </dimensions>
  <measureGroups count="5">
    <measureGroup name="Customers" caption="Customers"/>
    <measureGroup name="Employees" caption="Employees"/>
    <measureGroup name="Feedback" caption="Feedback"/>
    <measureGroup name="Sales" caption="Sales"/>
    <measureGroup name="Stocks" caption="Stocks"/>
  </measureGroups>
  <maps count="5">
    <map measureGroup="0" dimension="0"/>
    <map measureGroup="1" dimension="1"/>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gunfusika Feyi Abiola" refreshedDate="45747.579662962962" backgroundQuery="1" createdVersion="8" refreshedVersion="8" minRefreshableVersion="3" recordCount="0" supportSubquery="1" supportAdvancedDrill="1" xr:uid="{645B09C1-8B05-4B55-BE36-2A4AC697986F}">
  <cacheSource type="external" connectionId="1"/>
  <cacheFields count="5">
    <cacheField name="[Sales].[Gender].[Gender]" caption="Gender" numFmtId="0" hierarchy="27" level="1">
      <sharedItems count="2">
        <s v="Female"/>
        <s v="Male"/>
      </sharedItems>
    </cacheField>
    <cacheField name="[Measures].[Sum of Total_Sale]" caption="Sum of Total_Sale" numFmtId="0" hierarchy="39" level="32767"/>
    <cacheField name="[Customers].[Preferred_Item].[Preferred_Item]" caption="Preferred_Item" numFmtId="0" hierarchy="4" level="1">
      <sharedItems containsSemiMixedTypes="0" containsNonDate="0" containsString="0"/>
    </cacheField>
    <cacheField name="[Employees].[Name].[Name]" caption="Name" numFmtId="0" hierarchy="7" level="1">
      <sharedItems containsSemiMixedTypes="0" containsNonDate="0" containsString="0"/>
    </cacheField>
    <cacheField name="[Sales].[Product].[Product]" caption="Product" numFmtId="0" hierarchy="21" level="1">
      <sharedItems containsSemiMixedTypes="0" containsNonDate="0" containsString="0"/>
    </cacheField>
  </cacheFields>
  <cacheHierarchies count="5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Age_group]" caption="Age_group" attribute="1" defaultMemberUniqueName="[Customers].[Age_group].[All]" allUniqueName="[Customers].[Age_group].[All]" dimensionUniqueName="[Customers]" displayFolder="" count="2"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Preferred_Item]" caption="Preferred_Item" attribute="1" defaultMemberUniqueName="[Customers].[Preferred_Item].[All]" allUniqueName="[Customers].[Preferred_Item].[All]" dimensionUniqueName="[Customers]" displayFolder="" count="2" memberValueDatatype="130" unbalanced="0">
      <fieldsUsage count="2">
        <fieldUsage x="-1"/>
        <fieldUsage x="2"/>
      </fieldsUsage>
    </cacheHierarchy>
    <cacheHierarchy uniqueName="[Customers].[Gender2]" caption="Gender2" attribute="1" defaultMemberUniqueName="[Customers].[Gender2].[All]" allUniqueName="[Customers].[Gender2].[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130" unbalanced="0"/>
    <cacheHierarchy uniqueName="[Employees].[Name]" caption="Name" attribute="1" defaultMemberUniqueName="[Employees].[Name].[All]" allUniqueName="[Employees].[Name].[All]" dimensionUniqueName="[Employees]" displayFolder="" count="2" memberValueDatatype="130" unbalanced="0">
      <fieldsUsage count="2">
        <fieldUsage x="-1"/>
        <fieldUsage x="3"/>
      </fieldsUsage>
    </cacheHierarchy>
    <cacheHierarchy uniqueName="[Employees].[Role]" caption="Role" attribute="1" defaultMemberUniqueName="[Employees].[Role].[All]" allUniqueName="[Employees].[Role].[All]" dimensionUniqueName="[Employees]" displayFolder="" count="0" memberValueDatatype="130" unbalanced="0"/>
    <cacheHierarchy uniqueName="[Employees].[Location]" caption="Location" attribute="1" defaultMemberUniqueName="[Employees].[Location].[All]" allUniqueName="[Employees].[Location].[All]" dimensionUniqueName="[Employees]" displayFolder="" count="2" memberValueDatatype="130" unbalanced="0"/>
    <cacheHierarchy uniqueName="[Employees].[Sales_Target]" caption="Sales_Target" attribute="1" defaultMemberUniqueName="[Employees].[Sales_Target].[All]" allUniqueName="[Employees].[Sales_Target].[All]" dimensionUniqueName="[Employees]" displayFolder="" count="0" memberValueDatatype="20" unbalanced="0"/>
    <cacheHierarchy uniqueName="[Employees].[Sales_Achieved]" caption="Sales_Achieved" attribute="1" defaultMemberUniqueName="[Employees].[Sales_Achieved].[All]" allUniqueName="[Employees].[Sales_Achieved].[All]" dimensionUniqueName="[Employees]" displayFolder="" count="0" memberValueDatatype="20" unbalanced="0"/>
    <cacheHierarchy uniqueName="[Employees].[Performance]" caption="Performance" attribute="1" defaultMemberUniqueName="[Employees].[Performance].[All]" allUniqueName="[Employees].[Performance].[All]" dimensionUniqueName="[Employees]" displayFolder="" count="0" memberValueDatatype="20" unbalanced="0"/>
    <cacheHierarchy uniqueName="[Employees].[Column1]" caption="Column1" attribute="1" defaultMemberUniqueName="[Employees].[Column1].[All]" allUniqueName="[Employees].[Column1].[All]" dimensionUniqueName="[Employees]" displayFolder="" count="0" memberValueDatatype="130" unbalanced="0"/>
    <cacheHierarchy uniqueName="[Feedback].[Feedback_ID]" caption="Feedback_ID" attribute="1" defaultMemberUniqueName="[Feedback].[Feedback_ID].[All]" allUniqueName="[Feedback].[Feedback_ID].[All]" dimensionUniqueName="[Feedback]" displayFolder="" count="0" memberValueDatatype="130" unbalanced="0"/>
    <cacheHierarchy uniqueName="[Feedback].[Customer_ID]" caption="Customer_ID" attribute="1" defaultMemberUniqueName="[Feedback].[Customer_ID].[All]" allUniqueName="[Feedback].[Customer_ID].[All]" dimensionUniqueName="[Feedback]" displayFolder="" count="0" memberValueDatatype="130" unbalanced="0"/>
    <cacheHierarchy uniqueName="[Feedback].[Sentiment]" caption="Sentiment" attribute="1" defaultMemberUniqueName="[Feedback].[Sentiment].[All]" allUniqueName="[Feedback].[Sentiment].[All]" dimensionUniqueName="[Feedback]" displayFolder="" count="0" memberValueDatatype="130" unbalanced="0"/>
    <cacheHierarchy uniqueName="[Feedback].[Comment]" caption="Comment" attribute="1" defaultMemberUniqueName="[Feedback].[Comment].[All]" allUniqueName="[Feedback].[Comment].[All]" dimensionUniqueName="[Feedback]" displayFolder="" count="0" memberValueDatatype="130" unbalanced="0"/>
    <cacheHierarchy uniqueName="[Feedback].[Rating]" caption="Rating" attribute="1" defaultMemberUniqueName="[Feedback].[Rating].[All]" allUniqueName="[Feedback].[Rating].[All]" dimensionUniqueName="[Feedback]" displayFolder="" count="0" memberValueDatatype="20" unbalanced="0"/>
    <cacheHierarchy uniqueName="[Sales].[Sale_ID]" caption="Sale_ID" attribute="1" defaultMemberUniqueName="[Sales].[Sale_ID].[All]" allUniqueName="[Sales].[Sale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 caption="Product" attribute="1" defaultMemberUniqueName="[Sales].[Product].[All]" allUniqueName="[Sales].[Product].[All]" dimensionUniqueName="[Sales]" displayFolder="" count="2" memberValueDatatype="130" unbalanced="0">
      <fieldsUsage count="2">
        <fieldUsage x="-1"/>
        <fieldUsage x="4"/>
      </fieldsUsage>
    </cacheHierarchy>
    <cacheHierarchy uniqueName="[Sales].[Quantity]" caption="Quantity" attribute="1" defaultMemberUniqueName="[Sales].[Quantity].[All]" allUniqueName="[Sales].[Quantity].[All]" dimensionUniqueName="[Sales]" displayFolder="" count="0" memberValueDatatype="20" unbalanced="0"/>
    <cacheHierarchy uniqueName="[Sales].[Price_Per_Item]" caption="Price_Per_Item" attribute="1" defaultMemberUniqueName="[Sales].[Price_Per_Item].[All]" allUniqueName="[Sales].[Price_Per_Item].[All]" dimensionUniqueName="[Sales]" displayFolder="" count="0" memberValueDatatype="5" unbalanced="0"/>
    <cacheHierarchy uniqueName="[Sales].[Location]" caption="Location" attribute="1" defaultMemberUniqueName="[Sales].[Location].[All]" allUniqueName="[Sales].[Location].[All]" dimensionUniqueName="[Sales]" displayFolder="" count="0" memberValueDatatype="130" unbalanced="0"/>
    <cacheHierarchy uniqueName="[Sales].[Sale_Date]" caption="Sale_Date" attribute="1" time="1" defaultMemberUniqueName="[Sales].[Sale_Date].[All]" allUniqueName="[Sales].[Sale_Date].[All]" dimensionUniqueName="[Sales]" displayFolder="" count="0" memberValueDatatype="7" unbalanced="0"/>
    <cacheHierarchy uniqueName="[Sales].[Total_Sale]" caption="Total_Sale" attribute="1" defaultMemberUniqueName="[Sales].[Total_Sale].[All]" allUniqueName="[Sales].[Total_Sale].[All]" dimensionUniqueName="[Sales]" displayFolder="" count="0" memberValueDatatype="5" unbalanced="0"/>
    <cacheHierarchy uniqueName="[Sales].[Gender]" caption="Gender" attribute="1" defaultMemberUniqueName="[Sales].[Gender].[All]" allUniqueName="[Sales].[Gender].[All]" dimensionUniqueName="[Sales]" displayFolder="" count="2" memberValueDatatype="130" unbalanced="0">
      <fieldsUsage count="2">
        <fieldUsage x="-1"/>
        <fieldUsage x="0"/>
      </fieldsUsage>
    </cacheHierarchy>
    <cacheHierarchy uniqueName="[Stocks].[Stock_Items]" caption="Stock_Items" attribute="1" defaultMemberUniqueName="[Stocks].[Stock_Items].[All]" allUniqueName="[Stocks].[Stock_Items].[All]" dimensionUniqueName="[Stocks]" displayFolder="" count="0" memberValueDatatype="130" unbalanced="0"/>
    <cacheHierarchy uniqueName="[Stocks].[Current_Stock]" caption="Current_Stock" attribute="1" defaultMemberUniqueName="[Stocks].[Current_Stock].[All]" allUniqueName="[Stocks].[Current_Stock].[All]" dimensionUniqueName="[Stocks]" displayFolder="" count="0" memberValueDatatype="20" unbalanced="0"/>
    <cacheHierarchy uniqueName="[Stocks].[Ideal_Stock]" caption="Ideal_Stock" attribute="1" defaultMemberUniqueName="[Stocks].[Ideal_Stock].[All]" allUniqueName="[Stocks].[Ideal_Stock].[All]" dimensionUniqueName="[Stocks]" displayFolder="" count="0" memberValueDatatype="20" unbalanced="0"/>
    <cacheHierarchy uniqueName="[Stocks].[Current_Performance]" caption="Current_Performance" attribute="1" defaultMemberUniqueName="[Stocks].[Current_Performance].[All]" allUniqueName="[Stocks].[Current_Performance].[All]" dimensionUniqueName="[Stocks]" displayFolder="" count="0" memberValueDatatype="20" unbalanced="0"/>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tocks]" caption="__XL_Count Stocks" measure="1" displayFolder="" measureGroup="Stocks" count="0" hidden="1"/>
    <cacheHierarchy uniqueName="[Measures].[__XL_Count Feedback]" caption="__XL_Count Feedback" measure="1" displayFolder="" measureGroup="Feedback" count="0" hidden="1"/>
    <cacheHierarchy uniqueName="[Measures].[__No measures defined]" caption="__No measures defined" measure="1" displayFolder="" count="0" hidden="1"/>
    <cacheHierarchy uniqueName="[Measures].[Sum of Quantity]" caption="Sum of Quantity" measure="1" displayFolder="" measureGroup="Sales" count="0" hidden="1">
      <extLst>
        <ext xmlns:x15="http://schemas.microsoft.com/office/spreadsheetml/2010/11/main" uri="{B97F6D7D-B522-45F9-BDA1-12C45D357490}">
          <x15:cacheHierarchy aggregatedColumn="22"/>
        </ext>
      </extLst>
    </cacheHierarchy>
    <cacheHierarchy uniqueName="[Measures].[Sum of Total_Sale]" caption="Sum of Total_Sale" measure="1" displayFolder="" measureGroup="Sales" count="0" oneField="1" hidden="1">
      <fieldsUsage count="1">
        <fieldUsage x="1"/>
      </fieldsUsage>
      <extLst>
        <ext xmlns:x15="http://schemas.microsoft.com/office/spreadsheetml/2010/11/main" uri="{B97F6D7D-B522-45F9-BDA1-12C45D357490}">
          <x15:cacheHierarchy aggregatedColumn="26"/>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Employee_ID]" caption="Count of Employee_ID" measure="1" displayFolder="" measureGroup="Employees" count="0" hidden="1">
      <extLst>
        <ext xmlns:x15="http://schemas.microsoft.com/office/spreadsheetml/2010/11/main" uri="{B97F6D7D-B522-45F9-BDA1-12C45D357490}">
          <x15:cacheHierarchy aggregatedColumn="6"/>
        </ext>
      </extLst>
    </cacheHierarchy>
    <cacheHierarchy uniqueName="[Measures].[Count of Stock_Items]" caption="Count of Stock_Items" measure="1" displayFolder="" measureGroup="Stocks" count="0" hidden="1">
      <extLst>
        <ext xmlns:x15="http://schemas.microsoft.com/office/spreadsheetml/2010/11/main" uri="{B97F6D7D-B522-45F9-BDA1-12C45D357490}">
          <x15:cacheHierarchy aggregatedColumn="28"/>
        </ext>
      </extLst>
    </cacheHierarchy>
    <cacheHierarchy uniqueName="[Measures].[Sum of Rating]" caption="Sum of Rating" measure="1" displayFolder="" measureGroup="Feedback"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Age_group]" caption="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Count of Preferred_Item]" caption="Count of Preferred_Item" measure="1" displayFolder="" measureGroup="Customers" count="0" hidden="1">
      <extLst>
        <ext xmlns:x15="http://schemas.microsoft.com/office/spreadsheetml/2010/11/main" uri="{B97F6D7D-B522-45F9-BDA1-12C45D357490}">
          <x15:cacheHierarchy aggregatedColumn="4"/>
        </ext>
      </extLst>
    </cacheHierarchy>
    <cacheHierarchy uniqueName="[Measures].[Distinct Count of Age_group]" caption="Distinct 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Sum of Sales_Achieved]" caption="Sum of Sales_Achieved" measure="1" displayFolder="" measureGroup="Employees" count="0" hidden="1">
      <extLst>
        <ext xmlns:x15="http://schemas.microsoft.com/office/spreadsheetml/2010/11/main" uri="{B97F6D7D-B522-45F9-BDA1-12C45D357490}">
          <x15:cacheHierarchy aggregatedColumn="11"/>
        </ext>
      </extLst>
    </cacheHierarchy>
    <cacheHierarchy uniqueName="[Measures].[Sum of Current_Performance]" caption="Sum of Current_Performance" measure="1" displayFolder="" measureGroup="Stocks" count="0" hidden="1">
      <extLst>
        <ext xmlns:x15="http://schemas.microsoft.com/office/spreadsheetml/2010/11/main" uri="{B97F6D7D-B522-45F9-BDA1-12C45D357490}">
          <x15:cacheHierarchy aggregatedColumn="31"/>
        </ext>
      </extLst>
    </cacheHierarchy>
    <cacheHierarchy uniqueName="[Measures].[Sum of Sales_Target]" caption="Sum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Average of Sales_Target]" caption="Average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Count of Rating]" caption="Count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Feedback_ID]" caption="Count of Feedback_ID" measure="1" displayFolder="" measureGroup="Feedback" count="0" hidden="1">
      <extLst>
        <ext xmlns:x15="http://schemas.microsoft.com/office/spreadsheetml/2010/11/main" uri="{B97F6D7D-B522-45F9-BDA1-12C45D357490}">
          <x15:cacheHierarchy aggregatedColumn="14"/>
        </ext>
      </extLst>
    </cacheHierarchy>
    <cacheHierarchy uniqueName="[Measures].[Average of Sales_Achieved]" caption="Average of Sales_Achieved" measure="1" displayFolder="" measureGroup="Employees" count="0" hidden="1">
      <extLst>
        <ext xmlns:x15="http://schemas.microsoft.com/office/spreadsheetml/2010/11/main" uri="{B97F6D7D-B522-45F9-BDA1-12C45D357490}">
          <x15:cacheHierarchy aggregatedColumn="11"/>
        </ext>
      </extLst>
    </cacheHierarchy>
  </cacheHierarchies>
  <kpis count="0"/>
  <dimensions count="6">
    <dimension name="Customers" uniqueName="[Customers]" caption="Customers"/>
    <dimension name="Employees" uniqueName="[Employees]" caption="Employees"/>
    <dimension name="Feedback" uniqueName="[Feedback]" caption="Feedback"/>
    <dimension measure="1" name="Measures" uniqueName="[Measures]" caption="Measures"/>
    <dimension name="Sales" uniqueName="[Sales]" caption="Sales"/>
    <dimension name="Stocks" uniqueName="[Stocks]" caption="Stocks"/>
  </dimensions>
  <measureGroups count="5">
    <measureGroup name="Customers" caption="Customers"/>
    <measureGroup name="Employees" caption="Employees"/>
    <measureGroup name="Feedback" caption="Feedback"/>
    <measureGroup name="Sales" caption="Sales"/>
    <measureGroup name="Stocks" caption="Stocks"/>
  </measureGroups>
  <maps count="5">
    <map measureGroup="0" dimension="0"/>
    <map measureGroup="1" dimension="1"/>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ilissa" refreshedDate="45734.823006134262" backgroundQuery="1" createdVersion="3" refreshedVersion="8" minRefreshableVersion="3" recordCount="0" supportSubquery="1" supportAdvancedDrill="1" xr:uid="{8AD34FE9-D5EF-4A9E-9427-E8C6C0ED1176}">
  <cacheSource type="external" connectionId="1">
    <extLst>
      <ext xmlns:x14="http://schemas.microsoft.com/office/spreadsheetml/2009/9/main" uri="{F057638F-6D5F-4e77-A914-E7F072B9BCA8}">
        <x14:sourceConnection name="ThisWorkbookDataModel"/>
      </ext>
    </extLst>
  </cacheSource>
  <cacheFields count="0"/>
  <cacheHierarchies count="5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Age_group]" caption="Age_group" attribute="1" defaultMemberUniqueName="[Customers].[Age_group].[All]" allUniqueName="[Customers].[Age_group].[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Preferred_Item]" caption="Preferred_Item" attribute="1" defaultMemberUniqueName="[Customers].[Preferred_Item].[All]" allUniqueName="[Customers].[Preferred_Item].[All]" dimensionUniqueName="[Customers]" displayFolder="" count="0" memberValueDatatype="130" unbalanced="0"/>
    <cacheHierarchy uniqueName="[Customers].[Gender2]" caption="Gender2" attribute="1" defaultMemberUniqueName="[Customers].[Gender2].[All]" allUniqueName="[Customers].[Gender2].[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130" unbalanced="0"/>
    <cacheHierarchy uniqueName="[Employees].[Name]" caption="Name" attribute="1" defaultMemberUniqueName="[Employees].[Name].[All]" allUniqueName="[Employees].[Name].[All]" dimensionUniqueName="[Employees]" displayFolder="" count="0" memberValueDatatype="130" unbalanced="0"/>
    <cacheHierarchy uniqueName="[Employees].[Role]" caption="Role" attribute="1" defaultMemberUniqueName="[Employees].[Role].[All]" allUniqueName="[Employees].[Role].[All]" dimensionUniqueName="[Employees]" displayFolder="" count="0" memberValueDatatype="130" unbalanced="0"/>
    <cacheHierarchy uniqueName="[Employees].[Location]" caption="Location" attribute="1" defaultMemberUniqueName="[Employees].[Location].[All]" allUniqueName="[Employees].[Location].[All]" dimensionUniqueName="[Employees]" displayFolder="" count="0" memberValueDatatype="130" unbalanced="0"/>
    <cacheHierarchy uniqueName="[Employees].[Sales_Target]" caption="Sales_Target" attribute="1" defaultMemberUniqueName="[Employees].[Sales_Target].[All]" allUniqueName="[Employees].[Sales_Target].[All]" dimensionUniqueName="[Employees]" displayFolder="" count="0" memberValueDatatype="20" unbalanced="0"/>
    <cacheHierarchy uniqueName="[Employees].[Sales_Achieved]" caption="Sales_Achieved" attribute="1" defaultMemberUniqueName="[Employees].[Sales_Achieved].[All]" allUniqueName="[Employees].[Sales_Achieved].[All]" dimensionUniqueName="[Employees]" displayFolder="" count="0" memberValueDatatype="20" unbalanced="0"/>
    <cacheHierarchy uniqueName="[Employees].[Performance]" caption="Performance" attribute="1" defaultMemberUniqueName="[Employees].[Performance].[All]" allUniqueName="[Employees].[Performance].[All]" dimensionUniqueName="[Employees]" displayFolder="" count="0" memberValueDatatype="20" unbalanced="0"/>
    <cacheHierarchy uniqueName="[Employees].[Column1]" caption="Column1" attribute="1" defaultMemberUniqueName="[Employees].[Column1].[All]" allUniqueName="[Employees].[Column1].[All]" dimensionUniqueName="[Employees]" displayFolder="" count="0" memberValueDatatype="130" unbalanced="0"/>
    <cacheHierarchy uniqueName="[Feedback].[Feedback_ID]" caption="Feedback_ID" attribute="1" defaultMemberUniqueName="[Feedback].[Feedback_ID].[All]" allUniqueName="[Feedback].[Feedback_ID].[All]" dimensionUniqueName="[Feedback]" displayFolder="" count="0" memberValueDatatype="130" unbalanced="0"/>
    <cacheHierarchy uniqueName="[Feedback].[Customer_ID]" caption="Customer_ID" attribute="1" defaultMemberUniqueName="[Feedback].[Customer_ID].[All]" allUniqueName="[Feedback].[Customer_ID].[All]" dimensionUniqueName="[Feedback]" displayFolder="" count="0" memberValueDatatype="130" unbalanced="0"/>
    <cacheHierarchy uniqueName="[Feedback].[Sentiment]" caption="Sentiment" attribute="1" defaultMemberUniqueName="[Feedback].[Sentiment].[All]" allUniqueName="[Feedback].[Sentiment].[All]" dimensionUniqueName="[Feedback]" displayFolder="" count="0" memberValueDatatype="130" unbalanced="0"/>
    <cacheHierarchy uniqueName="[Feedback].[Comment]" caption="Comment" attribute="1" defaultMemberUniqueName="[Feedback].[Comment].[All]" allUniqueName="[Feedback].[Comment].[All]" dimensionUniqueName="[Feedback]" displayFolder="" count="0" memberValueDatatype="130" unbalanced="0"/>
    <cacheHierarchy uniqueName="[Feedback].[Rating]" caption="Rating" attribute="1" defaultMemberUniqueName="[Feedback].[Rating].[All]" allUniqueName="[Feedback].[Rating].[All]" dimensionUniqueName="[Feedback]" displayFolder="" count="0" memberValueDatatype="20" unbalanced="0"/>
    <cacheHierarchy uniqueName="[Sales].[Sale_ID]" caption="Sale_ID" attribute="1" defaultMemberUniqueName="[Sales].[Sale_ID].[All]" allUniqueName="[Sales].[Sale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 caption="Product" attribute="1" defaultMemberUniqueName="[Sales].[Product].[All]" allUniqueName="[Sales].[Product].[All]" dimensionUniqueName="[Sales]" displayFolder="" count="2"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Price_Per_Item]" caption="Price_Per_Item" attribute="1" defaultMemberUniqueName="[Sales].[Price_Per_Item].[All]" allUniqueName="[Sales].[Price_Per_Item].[All]" dimensionUniqueName="[Sales]" displayFolder="" count="0" memberValueDatatype="5" unbalanced="0"/>
    <cacheHierarchy uniqueName="[Sales].[Location]" caption="Location" attribute="1" defaultMemberUniqueName="[Sales].[Location].[All]" allUniqueName="[Sales].[Location].[All]" dimensionUniqueName="[Sales]" displayFolder="" count="0" memberValueDatatype="130" unbalanced="0"/>
    <cacheHierarchy uniqueName="[Sales].[Sale_Date]" caption="Sale_Date" attribute="1" time="1" defaultMemberUniqueName="[Sales].[Sale_Date].[All]" allUniqueName="[Sales].[Sale_Date].[All]" dimensionUniqueName="[Sales]" displayFolder="" count="0" memberValueDatatype="7" unbalanced="0"/>
    <cacheHierarchy uniqueName="[Sales].[Total_Sale]" caption="Total_Sale" attribute="1" defaultMemberUniqueName="[Sales].[Total_Sale].[All]" allUniqueName="[Sales].[Total_Sale].[All]" dimensionUniqueName="[Sales]" displayFolder="" count="0" memberValueDatatype="5" unbalanced="0"/>
    <cacheHierarchy uniqueName="[Sales].[Gender]" caption="Gender" attribute="1" defaultMemberUniqueName="[Sales].[Gender].[All]" allUniqueName="[Sales].[Gender].[All]" dimensionUniqueName="[Sales]" displayFolder="" count="0" memberValueDatatype="130" unbalanced="0"/>
    <cacheHierarchy uniqueName="[Stocks].[Stock_Items]" caption="Stock_Items" attribute="1" defaultMemberUniqueName="[Stocks].[Stock_Items].[All]" allUniqueName="[Stocks].[Stock_Items].[All]" dimensionUniqueName="[Stocks]" displayFolder="" count="0" memberValueDatatype="130" unbalanced="0"/>
    <cacheHierarchy uniqueName="[Stocks].[Current_Stock]" caption="Current_Stock" attribute="1" defaultMemberUniqueName="[Stocks].[Current_Stock].[All]" allUniqueName="[Stocks].[Current_Stock].[All]" dimensionUniqueName="[Stocks]" displayFolder="" count="0" memberValueDatatype="20" unbalanced="0"/>
    <cacheHierarchy uniqueName="[Stocks].[Ideal_Stock]" caption="Ideal_Stock" attribute="1" defaultMemberUniqueName="[Stocks].[Ideal_Stock].[All]" allUniqueName="[Stocks].[Ideal_Stock].[All]" dimensionUniqueName="[Stocks]" displayFolder="" count="0" memberValueDatatype="20" unbalanced="0"/>
    <cacheHierarchy uniqueName="[Stocks].[Current_Performance]" caption="Current_Performance" attribute="1" defaultMemberUniqueName="[Stocks].[Current_Performance].[All]" allUniqueName="[Stocks].[Current_Performance].[All]" dimensionUniqueName="[Stocks]" displayFolder="" count="0" memberValueDatatype="20" unbalanced="0"/>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tocks]" caption="__XL_Count Stocks" measure="1" displayFolder="" measureGroup="Stocks" count="0" hidden="1"/>
    <cacheHierarchy uniqueName="[Measures].[__XL_Count Feedback]" caption="__XL_Count Feedback" measure="1" displayFolder="" measureGroup="Feedback" count="0" hidden="1"/>
    <cacheHierarchy uniqueName="[Measures].[__No measures defined]" caption="__No measures defined" measure="1" displayFolder="" count="0" hidden="1"/>
    <cacheHierarchy uniqueName="[Measures].[Sum of Quantity]" caption="Sum of Quantity" measure="1" displayFolder="" measureGroup="Sales" count="0" hidden="1">
      <extLst>
        <ext xmlns:x15="http://schemas.microsoft.com/office/spreadsheetml/2010/11/main" uri="{B97F6D7D-B522-45F9-BDA1-12C45D357490}">
          <x15:cacheHierarchy aggregatedColumn="22"/>
        </ext>
      </extLst>
    </cacheHierarchy>
    <cacheHierarchy uniqueName="[Measures].[Sum of Total_Sale]" caption="Sum of Total_Sale" measure="1" displayFolder="" measureGroup="Sales" count="0" hidden="1">
      <extLst>
        <ext xmlns:x15="http://schemas.microsoft.com/office/spreadsheetml/2010/11/main" uri="{B97F6D7D-B522-45F9-BDA1-12C45D357490}">
          <x15:cacheHierarchy aggregatedColumn="26"/>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Employee_ID]" caption="Count of Employee_ID" measure="1" displayFolder="" measureGroup="Employees" count="0" hidden="1">
      <extLst>
        <ext xmlns:x15="http://schemas.microsoft.com/office/spreadsheetml/2010/11/main" uri="{B97F6D7D-B522-45F9-BDA1-12C45D357490}">
          <x15:cacheHierarchy aggregatedColumn="6"/>
        </ext>
      </extLst>
    </cacheHierarchy>
    <cacheHierarchy uniqueName="[Measures].[Count of Stock_Items]" caption="Count of Stock_Items" measure="1" displayFolder="" measureGroup="Stocks" count="0" hidden="1">
      <extLst>
        <ext xmlns:x15="http://schemas.microsoft.com/office/spreadsheetml/2010/11/main" uri="{B97F6D7D-B522-45F9-BDA1-12C45D357490}">
          <x15:cacheHierarchy aggregatedColumn="28"/>
        </ext>
      </extLst>
    </cacheHierarchy>
    <cacheHierarchy uniqueName="[Measures].[Sum of Rating]" caption="Sum of Rating" measure="1" displayFolder="" measureGroup="Feedback"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Age_group]" caption="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Count of Preferred_Item]" caption="Count of Preferred_Item" measure="1" displayFolder="" measureGroup="Customers" count="0" hidden="1">
      <extLst>
        <ext xmlns:x15="http://schemas.microsoft.com/office/spreadsheetml/2010/11/main" uri="{B97F6D7D-B522-45F9-BDA1-12C45D357490}">
          <x15:cacheHierarchy aggregatedColumn="4"/>
        </ext>
      </extLst>
    </cacheHierarchy>
    <cacheHierarchy uniqueName="[Measures].[Distinct Count of Age_group]" caption="Distinct 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Sum of Sales_Achieved]" caption="Sum of Sales_Achieved" measure="1" displayFolder="" measureGroup="Employees" count="0" hidden="1">
      <extLst>
        <ext xmlns:x15="http://schemas.microsoft.com/office/spreadsheetml/2010/11/main" uri="{B97F6D7D-B522-45F9-BDA1-12C45D357490}">
          <x15:cacheHierarchy aggregatedColumn="11"/>
        </ext>
      </extLst>
    </cacheHierarchy>
    <cacheHierarchy uniqueName="[Measures].[Sum of Current_Performance]" caption="Sum of Current_Performance" measure="1" displayFolder="" measureGroup="Stocks" count="0" hidden="1">
      <extLst>
        <ext xmlns:x15="http://schemas.microsoft.com/office/spreadsheetml/2010/11/main" uri="{B97F6D7D-B522-45F9-BDA1-12C45D357490}">
          <x15:cacheHierarchy aggregatedColumn="31"/>
        </ext>
      </extLst>
    </cacheHierarchy>
    <cacheHierarchy uniqueName="[Measures].[Sum of Sales_Target]" caption="Sum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Average of Sales_Target]" caption="Average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Count of Rating]" caption="Count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Feedback_ID]" caption="Count of Feedback_ID" measure="1" displayFolder="" measureGroup="Feedback" count="0" hidden="1">
      <extLst>
        <ext xmlns:x15="http://schemas.microsoft.com/office/spreadsheetml/2010/11/main" uri="{B97F6D7D-B522-45F9-BDA1-12C45D357490}">
          <x15:cacheHierarchy aggregatedColumn="14"/>
        </ext>
      </extLst>
    </cacheHierarchy>
    <cacheHierarchy uniqueName="[Measures].[Average of Sales_Achieved]" caption="Average of Sales_Achieved" measure="1" displayFolder="" measureGroup="Employees"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1258886403"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ilissa" refreshedDate="45734.823019444448" backgroundQuery="1" createdVersion="3" refreshedVersion="8" minRefreshableVersion="3" recordCount="0" supportSubquery="1" supportAdvancedDrill="1" xr:uid="{39275CF1-223A-4560-8913-E0290DCB3BC1}">
  <cacheSource type="external" connectionId="1">
    <extLst>
      <ext xmlns:x14="http://schemas.microsoft.com/office/spreadsheetml/2009/9/main" uri="{F057638F-6D5F-4e77-A914-E7F072B9BCA8}">
        <x14:sourceConnection name="ThisWorkbookDataModel"/>
      </ext>
    </extLst>
  </cacheSource>
  <cacheFields count="0"/>
  <cacheHierarchies count="5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Age_group]" caption="Age_group" attribute="1" defaultMemberUniqueName="[Customers].[Age_group].[All]" allUniqueName="[Customers].[Age_group].[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Preferred_Item]" caption="Preferred_Item" attribute="1" defaultMemberUniqueName="[Customers].[Preferred_Item].[All]" allUniqueName="[Customers].[Preferred_Item].[All]" dimensionUniqueName="[Customers]" displayFolder="" count="0" memberValueDatatype="130" unbalanced="0"/>
    <cacheHierarchy uniqueName="[Customers].[Gender2]" caption="Gender2" attribute="1" defaultMemberUniqueName="[Customers].[Gender2].[All]" allUniqueName="[Customers].[Gender2].[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130" unbalanced="0"/>
    <cacheHierarchy uniqueName="[Employees].[Name]" caption="Name" attribute="1" defaultMemberUniqueName="[Employees].[Name].[All]" allUniqueName="[Employees].[Name].[All]" dimensionUniqueName="[Employees]" displayFolder="" count="0" memberValueDatatype="130" unbalanced="0"/>
    <cacheHierarchy uniqueName="[Employees].[Role]" caption="Role" attribute="1" defaultMemberUniqueName="[Employees].[Role].[All]" allUniqueName="[Employees].[Role].[All]" dimensionUniqueName="[Employees]" displayFolder="" count="0" memberValueDatatype="130" unbalanced="0"/>
    <cacheHierarchy uniqueName="[Employees].[Location]" caption="Location" attribute="1" defaultMemberUniqueName="[Employees].[Location].[All]" allUniqueName="[Employees].[Location].[All]" dimensionUniqueName="[Employees]" displayFolder="" count="2" memberValueDatatype="130" unbalanced="0"/>
    <cacheHierarchy uniqueName="[Employees].[Sales_Target]" caption="Sales_Target" attribute="1" defaultMemberUniqueName="[Employees].[Sales_Target].[All]" allUniqueName="[Employees].[Sales_Target].[All]" dimensionUniqueName="[Employees]" displayFolder="" count="0" memberValueDatatype="20" unbalanced="0"/>
    <cacheHierarchy uniqueName="[Employees].[Sales_Achieved]" caption="Sales_Achieved" attribute="1" defaultMemberUniqueName="[Employees].[Sales_Achieved].[All]" allUniqueName="[Employees].[Sales_Achieved].[All]" dimensionUniqueName="[Employees]" displayFolder="" count="0" memberValueDatatype="20" unbalanced="0"/>
    <cacheHierarchy uniqueName="[Employees].[Performance]" caption="Performance" attribute="1" defaultMemberUniqueName="[Employees].[Performance].[All]" allUniqueName="[Employees].[Performance].[All]" dimensionUniqueName="[Employees]" displayFolder="" count="0" memberValueDatatype="20" unbalanced="0"/>
    <cacheHierarchy uniqueName="[Employees].[Column1]" caption="Column1" attribute="1" defaultMemberUniqueName="[Employees].[Column1].[All]" allUniqueName="[Employees].[Column1].[All]" dimensionUniqueName="[Employees]" displayFolder="" count="0" memberValueDatatype="130" unbalanced="0"/>
    <cacheHierarchy uniqueName="[Feedback].[Feedback_ID]" caption="Feedback_ID" attribute="1" defaultMemberUniqueName="[Feedback].[Feedback_ID].[All]" allUniqueName="[Feedback].[Feedback_ID].[All]" dimensionUniqueName="[Feedback]" displayFolder="" count="0" memberValueDatatype="130" unbalanced="0"/>
    <cacheHierarchy uniqueName="[Feedback].[Customer_ID]" caption="Customer_ID" attribute="1" defaultMemberUniqueName="[Feedback].[Customer_ID].[All]" allUniqueName="[Feedback].[Customer_ID].[All]" dimensionUniqueName="[Feedback]" displayFolder="" count="0" memberValueDatatype="130" unbalanced="0"/>
    <cacheHierarchy uniqueName="[Feedback].[Sentiment]" caption="Sentiment" attribute="1" defaultMemberUniqueName="[Feedback].[Sentiment].[All]" allUniqueName="[Feedback].[Sentiment].[All]" dimensionUniqueName="[Feedback]" displayFolder="" count="0" memberValueDatatype="130" unbalanced="0"/>
    <cacheHierarchy uniqueName="[Feedback].[Comment]" caption="Comment" attribute="1" defaultMemberUniqueName="[Feedback].[Comment].[All]" allUniqueName="[Feedback].[Comment].[All]" dimensionUniqueName="[Feedback]" displayFolder="" count="0" memberValueDatatype="130" unbalanced="0"/>
    <cacheHierarchy uniqueName="[Feedback].[Rating]" caption="Rating" attribute="1" defaultMemberUniqueName="[Feedback].[Rating].[All]" allUniqueName="[Feedback].[Rating].[All]" dimensionUniqueName="[Feedback]" displayFolder="" count="0" memberValueDatatype="20" unbalanced="0"/>
    <cacheHierarchy uniqueName="[Sales].[Sale_ID]" caption="Sale_ID" attribute="1" defaultMemberUniqueName="[Sales].[Sale_ID].[All]" allUniqueName="[Sales].[Sale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Price_Per_Item]" caption="Price_Per_Item" attribute="1" defaultMemberUniqueName="[Sales].[Price_Per_Item].[All]" allUniqueName="[Sales].[Price_Per_Item].[All]" dimensionUniqueName="[Sales]" displayFolder="" count="0" memberValueDatatype="5" unbalanced="0"/>
    <cacheHierarchy uniqueName="[Sales].[Location]" caption="Location" attribute="1" defaultMemberUniqueName="[Sales].[Location].[All]" allUniqueName="[Sales].[Location].[All]" dimensionUniqueName="[Sales]" displayFolder="" count="0" memberValueDatatype="130" unbalanced="0"/>
    <cacheHierarchy uniqueName="[Sales].[Sale_Date]" caption="Sale_Date" attribute="1" time="1" defaultMemberUniqueName="[Sales].[Sale_Date].[All]" allUniqueName="[Sales].[Sale_Date].[All]" dimensionUniqueName="[Sales]" displayFolder="" count="0" memberValueDatatype="7" unbalanced="0"/>
    <cacheHierarchy uniqueName="[Sales].[Total_Sale]" caption="Total_Sale" attribute="1" defaultMemberUniqueName="[Sales].[Total_Sale].[All]" allUniqueName="[Sales].[Total_Sale].[All]" dimensionUniqueName="[Sales]" displayFolder="" count="0" memberValueDatatype="5" unbalanced="0"/>
    <cacheHierarchy uniqueName="[Sales].[Gender]" caption="Gender" attribute="1" defaultMemberUniqueName="[Sales].[Gender].[All]" allUniqueName="[Sales].[Gender].[All]" dimensionUniqueName="[Sales]" displayFolder="" count="0" memberValueDatatype="130" unbalanced="0"/>
    <cacheHierarchy uniqueName="[Stocks].[Stock_Items]" caption="Stock_Items" attribute="1" defaultMemberUniqueName="[Stocks].[Stock_Items].[All]" allUniqueName="[Stocks].[Stock_Items].[All]" dimensionUniqueName="[Stocks]" displayFolder="" count="0" memberValueDatatype="130" unbalanced="0"/>
    <cacheHierarchy uniqueName="[Stocks].[Current_Stock]" caption="Current_Stock" attribute="1" defaultMemberUniqueName="[Stocks].[Current_Stock].[All]" allUniqueName="[Stocks].[Current_Stock].[All]" dimensionUniqueName="[Stocks]" displayFolder="" count="0" memberValueDatatype="20" unbalanced="0"/>
    <cacheHierarchy uniqueName="[Stocks].[Ideal_Stock]" caption="Ideal_Stock" attribute="1" defaultMemberUniqueName="[Stocks].[Ideal_Stock].[All]" allUniqueName="[Stocks].[Ideal_Stock].[All]" dimensionUniqueName="[Stocks]" displayFolder="" count="0" memberValueDatatype="20" unbalanced="0"/>
    <cacheHierarchy uniqueName="[Stocks].[Current_Performance]" caption="Current_Performance" attribute="1" defaultMemberUniqueName="[Stocks].[Current_Performance].[All]" allUniqueName="[Stocks].[Current_Performance].[All]" dimensionUniqueName="[Stocks]" displayFolder="" count="0" memberValueDatatype="20" unbalanced="0"/>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tocks]" caption="__XL_Count Stocks" measure="1" displayFolder="" measureGroup="Stocks" count="0" hidden="1"/>
    <cacheHierarchy uniqueName="[Measures].[__XL_Count Feedback]" caption="__XL_Count Feedback" measure="1" displayFolder="" measureGroup="Feedback" count="0" hidden="1"/>
    <cacheHierarchy uniqueName="[Measures].[__No measures defined]" caption="__No measures defined" measure="1" displayFolder="" count="0" hidden="1"/>
    <cacheHierarchy uniqueName="[Measures].[Sum of Quantity]" caption="Sum of Quantity" measure="1" displayFolder="" measureGroup="Sales" count="0" hidden="1">
      <extLst>
        <ext xmlns:x15="http://schemas.microsoft.com/office/spreadsheetml/2010/11/main" uri="{B97F6D7D-B522-45F9-BDA1-12C45D357490}">
          <x15:cacheHierarchy aggregatedColumn="22"/>
        </ext>
      </extLst>
    </cacheHierarchy>
    <cacheHierarchy uniqueName="[Measures].[Sum of Total_Sale]" caption="Sum of Total_Sale" measure="1" displayFolder="" measureGroup="Sales" count="0" hidden="1">
      <extLst>
        <ext xmlns:x15="http://schemas.microsoft.com/office/spreadsheetml/2010/11/main" uri="{B97F6D7D-B522-45F9-BDA1-12C45D357490}">
          <x15:cacheHierarchy aggregatedColumn="26"/>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Employee_ID]" caption="Count of Employee_ID" measure="1" displayFolder="" measureGroup="Employees" count="0" hidden="1">
      <extLst>
        <ext xmlns:x15="http://schemas.microsoft.com/office/spreadsheetml/2010/11/main" uri="{B97F6D7D-B522-45F9-BDA1-12C45D357490}">
          <x15:cacheHierarchy aggregatedColumn="6"/>
        </ext>
      </extLst>
    </cacheHierarchy>
    <cacheHierarchy uniqueName="[Measures].[Count of Stock_Items]" caption="Count of Stock_Items" measure="1" displayFolder="" measureGroup="Stocks" count="0" hidden="1">
      <extLst>
        <ext xmlns:x15="http://schemas.microsoft.com/office/spreadsheetml/2010/11/main" uri="{B97F6D7D-B522-45F9-BDA1-12C45D357490}">
          <x15:cacheHierarchy aggregatedColumn="28"/>
        </ext>
      </extLst>
    </cacheHierarchy>
    <cacheHierarchy uniqueName="[Measures].[Sum of Rating]" caption="Sum of Rating" measure="1" displayFolder="" measureGroup="Feedback"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Age_group]" caption="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Count of Preferred_Item]" caption="Count of Preferred_Item" measure="1" displayFolder="" measureGroup="Customers" count="0" hidden="1">
      <extLst>
        <ext xmlns:x15="http://schemas.microsoft.com/office/spreadsheetml/2010/11/main" uri="{B97F6D7D-B522-45F9-BDA1-12C45D357490}">
          <x15:cacheHierarchy aggregatedColumn="4"/>
        </ext>
      </extLst>
    </cacheHierarchy>
    <cacheHierarchy uniqueName="[Measures].[Distinct Count of Age_group]" caption="Distinct 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Sum of Sales_Achieved]" caption="Sum of Sales_Achieved" measure="1" displayFolder="" measureGroup="Employees" count="0" hidden="1">
      <extLst>
        <ext xmlns:x15="http://schemas.microsoft.com/office/spreadsheetml/2010/11/main" uri="{B97F6D7D-B522-45F9-BDA1-12C45D357490}">
          <x15:cacheHierarchy aggregatedColumn="11"/>
        </ext>
      </extLst>
    </cacheHierarchy>
    <cacheHierarchy uniqueName="[Measures].[Sum of Current_Performance]" caption="Sum of Current_Performance" measure="1" displayFolder="" measureGroup="Stocks" count="0" hidden="1">
      <extLst>
        <ext xmlns:x15="http://schemas.microsoft.com/office/spreadsheetml/2010/11/main" uri="{B97F6D7D-B522-45F9-BDA1-12C45D357490}">
          <x15:cacheHierarchy aggregatedColumn="31"/>
        </ext>
      </extLst>
    </cacheHierarchy>
    <cacheHierarchy uniqueName="[Measures].[Sum of Sales_Target]" caption="Sum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Average of Sales_Target]" caption="Average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Count of Rating]" caption="Count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Feedback_ID]" caption="Count of Feedback_ID" measure="1" displayFolder="" measureGroup="Feedback" count="0" hidden="1">
      <extLst>
        <ext xmlns:x15="http://schemas.microsoft.com/office/spreadsheetml/2010/11/main" uri="{B97F6D7D-B522-45F9-BDA1-12C45D357490}">
          <x15:cacheHierarchy aggregatedColumn="14"/>
        </ext>
      </extLst>
    </cacheHierarchy>
    <cacheHierarchy uniqueName="[Measures].[Average of Sales_Achieved]" caption="Average of Sales_Achieved" measure="1" displayFolder="" measureGroup="Employees"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1252074184"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ilissa" refreshedDate="45734.826286342592" backgroundQuery="1" createdVersion="3" refreshedVersion="8" minRefreshableVersion="3" recordCount="0" supportSubquery="1" supportAdvancedDrill="1" xr:uid="{D99E6546-69AC-4066-9BBD-77BE219153AD}">
  <cacheSource type="external" connectionId="1">
    <extLst>
      <ext xmlns:x14="http://schemas.microsoft.com/office/spreadsheetml/2009/9/main" uri="{F057638F-6D5F-4e77-A914-E7F072B9BCA8}">
        <x14:sourceConnection name="ThisWorkbookDataModel"/>
      </ext>
    </extLst>
  </cacheSource>
  <cacheFields count="0"/>
  <cacheHierarchies count="5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Age_group]" caption="Age_group" attribute="1" defaultMemberUniqueName="[Customers].[Age_group].[All]" allUniqueName="[Customers].[Age_group].[All]" dimensionUniqueName="[Customers]" displayFolder="" count="2"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Preferred_Item]" caption="Preferred_Item" attribute="1" defaultMemberUniqueName="[Customers].[Preferred_Item].[All]" allUniqueName="[Customers].[Preferred_Item].[All]" dimensionUniqueName="[Customers]" displayFolder="" count="0" memberValueDatatype="130" unbalanced="0"/>
    <cacheHierarchy uniqueName="[Customers].[Gender2]" caption="Gender2" attribute="1" defaultMemberUniqueName="[Customers].[Gender2].[All]" allUniqueName="[Customers].[Gender2].[All]" dimensionUniqueName="[Customers]" displayFolder="" count="0" memberValueDatatype="130" unbalanced="0"/>
    <cacheHierarchy uniqueName="[Employees].[Employee_ID]" caption="Employee_ID" attribute="1" defaultMemberUniqueName="[Employees].[Employee_ID].[All]" allUniqueName="[Employees].[Employee_ID].[All]" dimensionUniqueName="[Employees]" displayFolder="" count="0" memberValueDatatype="130" unbalanced="0"/>
    <cacheHierarchy uniqueName="[Employees].[Name]" caption="Name" attribute="1" defaultMemberUniqueName="[Employees].[Name].[All]" allUniqueName="[Employees].[Name].[All]" dimensionUniqueName="[Employees]" displayFolder="" count="0" memberValueDatatype="130" unbalanced="0"/>
    <cacheHierarchy uniqueName="[Employees].[Role]" caption="Role" attribute="1" defaultMemberUniqueName="[Employees].[Role].[All]" allUniqueName="[Employees].[Role].[All]" dimensionUniqueName="[Employees]" displayFolder="" count="0" memberValueDatatype="130" unbalanced="0"/>
    <cacheHierarchy uniqueName="[Employees].[Location]" caption="Location" attribute="1" defaultMemberUniqueName="[Employees].[Location].[All]" allUniqueName="[Employees].[Location].[All]" dimensionUniqueName="[Employees]" displayFolder="" count="0" memberValueDatatype="130" unbalanced="0"/>
    <cacheHierarchy uniqueName="[Employees].[Sales_Target]" caption="Sales_Target" attribute="1" defaultMemberUniqueName="[Employees].[Sales_Target].[All]" allUniqueName="[Employees].[Sales_Target].[All]" dimensionUniqueName="[Employees]" displayFolder="" count="0" memberValueDatatype="20" unbalanced="0"/>
    <cacheHierarchy uniqueName="[Employees].[Sales_Achieved]" caption="Sales_Achieved" attribute="1" defaultMemberUniqueName="[Employees].[Sales_Achieved].[All]" allUniqueName="[Employees].[Sales_Achieved].[All]" dimensionUniqueName="[Employees]" displayFolder="" count="0" memberValueDatatype="20" unbalanced="0"/>
    <cacheHierarchy uniqueName="[Employees].[Performance]" caption="Performance" attribute="1" defaultMemberUniqueName="[Employees].[Performance].[All]" allUniqueName="[Employees].[Performance].[All]" dimensionUniqueName="[Employees]" displayFolder="" count="0" memberValueDatatype="20" unbalanced="0"/>
    <cacheHierarchy uniqueName="[Employees].[Column1]" caption="Column1" attribute="1" defaultMemberUniqueName="[Employees].[Column1].[All]" allUniqueName="[Employees].[Column1].[All]" dimensionUniqueName="[Employees]" displayFolder="" count="0" memberValueDatatype="130" unbalanced="0"/>
    <cacheHierarchy uniqueName="[Feedback].[Feedback_ID]" caption="Feedback_ID" attribute="1" defaultMemberUniqueName="[Feedback].[Feedback_ID].[All]" allUniqueName="[Feedback].[Feedback_ID].[All]" dimensionUniqueName="[Feedback]" displayFolder="" count="0" memberValueDatatype="130" unbalanced="0"/>
    <cacheHierarchy uniqueName="[Feedback].[Customer_ID]" caption="Customer_ID" attribute="1" defaultMemberUniqueName="[Feedback].[Customer_ID].[All]" allUniqueName="[Feedback].[Customer_ID].[All]" dimensionUniqueName="[Feedback]" displayFolder="" count="0" memberValueDatatype="130" unbalanced="0"/>
    <cacheHierarchy uniqueName="[Feedback].[Sentiment]" caption="Sentiment" attribute="1" defaultMemberUniqueName="[Feedback].[Sentiment].[All]" allUniqueName="[Feedback].[Sentiment].[All]" dimensionUniqueName="[Feedback]" displayFolder="" count="0" memberValueDatatype="130" unbalanced="0"/>
    <cacheHierarchy uniqueName="[Feedback].[Comment]" caption="Comment" attribute="1" defaultMemberUniqueName="[Feedback].[Comment].[All]" allUniqueName="[Feedback].[Comment].[All]" dimensionUniqueName="[Feedback]" displayFolder="" count="0" memberValueDatatype="130" unbalanced="0"/>
    <cacheHierarchy uniqueName="[Feedback].[Rating]" caption="Rating" attribute="1" defaultMemberUniqueName="[Feedback].[Rating].[All]" allUniqueName="[Feedback].[Rating].[All]" dimensionUniqueName="[Feedback]" displayFolder="" count="0" memberValueDatatype="20" unbalanced="0"/>
    <cacheHierarchy uniqueName="[Sales].[Sale_ID]" caption="Sale_ID" attribute="1" defaultMemberUniqueName="[Sales].[Sale_ID].[All]" allUniqueName="[Sales].[Sale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Price_Per_Item]" caption="Price_Per_Item" attribute="1" defaultMemberUniqueName="[Sales].[Price_Per_Item].[All]" allUniqueName="[Sales].[Price_Per_Item].[All]" dimensionUniqueName="[Sales]" displayFolder="" count="0" memberValueDatatype="5" unbalanced="0"/>
    <cacheHierarchy uniqueName="[Sales].[Location]" caption="Location" attribute="1" defaultMemberUniqueName="[Sales].[Location].[All]" allUniqueName="[Sales].[Location].[All]" dimensionUniqueName="[Sales]" displayFolder="" count="0" memberValueDatatype="130" unbalanced="0"/>
    <cacheHierarchy uniqueName="[Sales].[Sale_Date]" caption="Sale_Date" attribute="1" time="1" defaultMemberUniqueName="[Sales].[Sale_Date].[All]" allUniqueName="[Sales].[Sale_Date].[All]" dimensionUniqueName="[Sales]" displayFolder="" count="0" memberValueDatatype="7" unbalanced="0"/>
    <cacheHierarchy uniqueName="[Sales].[Total_Sale]" caption="Total_Sale" attribute="1" defaultMemberUniqueName="[Sales].[Total_Sale].[All]" allUniqueName="[Sales].[Total_Sale].[All]" dimensionUniqueName="[Sales]" displayFolder="" count="0" memberValueDatatype="5" unbalanced="0"/>
    <cacheHierarchy uniqueName="[Sales].[Gender]" caption="Gender" attribute="1" defaultMemberUniqueName="[Sales].[Gender].[All]" allUniqueName="[Sales].[Gender].[All]" dimensionUniqueName="[Sales]" displayFolder="" count="0" memberValueDatatype="130" unbalanced="0"/>
    <cacheHierarchy uniqueName="[Stocks].[Stock_Items]" caption="Stock_Items" attribute="1" defaultMemberUniqueName="[Stocks].[Stock_Items].[All]" allUniqueName="[Stocks].[Stock_Items].[All]" dimensionUniqueName="[Stocks]" displayFolder="" count="0" memberValueDatatype="130" unbalanced="0"/>
    <cacheHierarchy uniqueName="[Stocks].[Current_Stock]" caption="Current_Stock" attribute="1" defaultMemberUniqueName="[Stocks].[Current_Stock].[All]" allUniqueName="[Stocks].[Current_Stock].[All]" dimensionUniqueName="[Stocks]" displayFolder="" count="0" memberValueDatatype="20" unbalanced="0"/>
    <cacheHierarchy uniqueName="[Stocks].[Ideal_Stock]" caption="Ideal_Stock" attribute="1" defaultMemberUniqueName="[Stocks].[Ideal_Stock].[All]" allUniqueName="[Stocks].[Ideal_Stock].[All]" dimensionUniqueName="[Stocks]" displayFolder="" count="0" memberValueDatatype="20" unbalanced="0"/>
    <cacheHierarchy uniqueName="[Stocks].[Current_Performance]" caption="Current_Performance" attribute="1" defaultMemberUniqueName="[Stocks].[Current_Performance].[All]" allUniqueName="[Stocks].[Current_Performance].[All]" dimensionUniqueName="[Stocks]" displayFolder="" count="0" memberValueDatatype="20" unbalanced="0"/>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tocks]" caption="__XL_Count Stocks" measure="1" displayFolder="" measureGroup="Stocks" count="0" hidden="1"/>
    <cacheHierarchy uniqueName="[Measures].[__XL_Count Feedback]" caption="__XL_Count Feedback" measure="1" displayFolder="" measureGroup="Feedback" count="0" hidden="1"/>
    <cacheHierarchy uniqueName="[Measures].[__No measures defined]" caption="__No measures defined" measure="1" displayFolder="" count="0" hidden="1"/>
    <cacheHierarchy uniqueName="[Measures].[Sum of Quantity]" caption="Sum of Quantity" measure="1" displayFolder="" measureGroup="Sales" count="0" hidden="1">
      <extLst>
        <ext xmlns:x15="http://schemas.microsoft.com/office/spreadsheetml/2010/11/main" uri="{B97F6D7D-B522-45F9-BDA1-12C45D357490}">
          <x15:cacheHierarchy aggregatedColumn="22"/>
        </ext>
      </extLst>
    </cacheHierarchy>
    <cacheHierarchy uniqueName="[Measures].[Sum of Total_Sale]" caption="Sum of Total_Sale" measure="1" displayFolder="" measureGroup="Sales" count="0" hidden="1">
      <extLst>
        <ext xmlns:x15="http://schemas.microsoft.com/office/spreadsheetml/2010/11/main" uri="{B97F6D7D-B522-45F9-BDA1-12C45D357490}">
          <x15:cacheHierarchy aggregatedColumn="26"/>
        </ext>
      </extLst>
    </cacheHierarchy>
    <cacheHierarchy uniqueName="[Measures].[Count of Customer_ID]" caption="Count of Customer_ID" measure="1" displayFolder="" measureGroup="Customers" count="0" hidden="1">
      <extLst>
        <ext xmlns:x15="http://schemas.microsoft.com/office/spreadsheetml/2010/11/main" uri="{B97F6D7D-B522-45F9-BDA1-12C45D357490}">
          <x15:cacheHierarchy aggregatedColumn="0"/>
        </ext>
      </extLst>
    </cacheHierarchy>
    <cacheHierarchy uniqueName="[Measures].[Count of Employee_ID]" caption="Count of Employee_ID" measure="1" displayFolder="" measureGroup="Employees" count="0" hidden="1">
      <extLst>
        <ext xmlns:x15="http://schemas.microsoft.com/office/spreadsheetml/2010/11/main" uri="{B97F6D7D-B522-45F9-BDA1-12C45D357490}">
          <x15:cacheHierarchy aggregatedColumn="6"/>
        </ext>
      </extLst>
    </cacheHierarchy>
    <cacheHierarchy uniqueName="[Measures].[Count of Stock_Items]" caption="Count of Stock_Items" measure="1" displayFolder="" measureGroup="Stocks" count="0" hidden="1">
      <extLst>
        <ext xmlns:x15="http://schemas.microsoft.com/office/spreadsheetml/2010/11/main" uri="{B97F6D7D-B522-45F9-BDA1-12C45D357490}">
          <x15:cacheHierarchy aggregatedColumn="28"/>
        </ext>
      </extLst>
    </cacheHierarchy>
    <cacheHierarchy uniqueName="[Measures].[Sum of Rating]" caption="Sum of Rating" measure="1" displayFolder="" measureGroup="Feedback"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Age_group]" caption="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Count of Preferred_Item]" caption="Count of Preferred_Item" measure="1" displayFolder="" measureGroup="Customers" count="0" hidden="1">
      <extLst>
        <ext xmlns:x15="http://schemas.microsoft.com/office/spreadsheetml/2010/11/main" uri="{B97F6D7D-B522-45F9-BDA1-12C45D357490}">
          <x15:cacheHierarchy aggregatedColumn="4"/>
        </ext>
      </extLst>
    </cacheHierarchy>
    <cacheHierarchy uniqueName="[Measures].[Distinct Count of Age_group]" caption="Distinct Count of Age_group" measure="1" displayFolder="" measureGroup="Customers" count="0" hidden="1">
      <extLst>
        <ext xmlns:x15="http://schemas.microsoft.com/office/spreadsheetml/2010/11/main" uri="{B97F6D7D-B522-45F9-BDA1-12C45D357490}">
          <x15:cacheHierarchy aggregatedColumn="2"/>
        </ext>
      </extLst>
    </cacheHierarchy>
    <cacheHierarchy uniqueName="[Measures].[Sum of Sales_Achieved]" caption="Sum of Sales_Achieved" measure="1" displayFolder="" measureGroup="Employees" count="0" hidden="1">
      <extLst>
        <ext xmlns:x15="http://schemas.microsoft.com/office/spreadsheetml/2010/11/main" uri="{B97F6D7D-B522-45F9-BDA1-12C45D357490}">
          <x15:cacheHierarchy aggregatedColumn="11"/>
        </ext>
      </extLst>
    </cacheHierarchy>
    <cacheHierarchy uniqueName="[Measures].[Sum of Current_Performance]" caption="Sum of Current_Performance" measure="1" displayFolder="" measureGroup="Stocks" count="0" hidden="1">
      <extLst>
        <ext xmlns:x15="http://schemas.microsoft.com/office/spreadsheetml/2010/11/main" uri="{B97F6D7D-B522-45F9-BDA1-12C45D357490}">
          <x15:cacheHierarchy aggregatedColumn="31"/>
        </ext>
      </extLst>
    </cacheHierarchy>
    <cacheHierarchy uniqueName="[Measures].[Sum of Sales_Target]" caption="Sum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Average of Sales_Target]" caption="Average of Sales_Target" measure="1" displayFolder="" measureGroup="Employees" count="0" hidden="1">
      <extLst>
        <ext xmlns:x15="http://schemas.microsoft.com/office/spreadsheetml/2010/11/main" uri="{B97F6D7D-B522-45F9-BDA1-12C45D357490}">
          <x15:cacheHierarchy aggregatedColumn="10"/>
        </ext>
      </extLst>
    </cacheHierarchy>
    <cacheHierarchy uniqueName="[Measures].[Count of Rating]" caption="Count of Rating" measure="1" displayFolder="" measureGroup="Feedback" count="0" hidden="1">
      <extLst>
        <ext xmlns:x15="http://schemas.microsoft.com/office/spreadsheetml/2010/11/main" uri="{B97F6D7D-B522-45F9-BDA1-12C45D357490}">
          <x15:cacheHierarchy aggregatedColumn="18"/>
        </ext>
      </extLst>
    </cacheHierarchy>
    <cacheHierarchy uniqueName="[Measures].[Count of Feedback_ID]" caption="Count of Feedback_ID" measure="1" displayFolder="" measureGroup="Feedback" count="0" hidden="1">
      <extLst>
        <ext xmlns:x15="http://schemas.microsoft.com/office/spreadsheetml/2010/11/main" uri="{B97F6D7D-B522-45F9-BDA1-12C45D357490}">
          <x15:cacheHierarchy aggregatedColumn="14"/>
        </ext>
      </extLst>
    </cacheHierarchy>
    <cacheHierarchy uniqueName="[Measures].[Average of Sales_Achieved]" caption="Average of Sales_Achieved" measure="1" displayFolder="" measureGroup="Employees"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136378961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CCC775-2655-407A-A366-1E39934AAACA}" name="PivotTable3" cacheId="25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0:A11"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Employee_ID" fld="0" subtotal="count" baseField="0" baseItem="0"/>
  </dataFields>
  <pivotHierarchies count="55">
    <pivotHierarchy dragToData="1"/>
    <pivotHierarchy dragToData="1"/>
    <pivotHierarchy multipleItemSelectionAllowed="1" dragToData="1"/>
    <pivotHierarchy dragToData="1"/>
    <pivotHierarchy multipleItemSelectionAllowed="1" dragToData="1">
      <members count="3" level="1">
        <member name="[Customers].[Preferred_Item].&amp;[Croissant]"/>
        <member name="[Customers].[Preferred_Item].&amp;[Iced Tea]"/>
        <member name="[Customers].[Preferred_Item].&amp;[Muffin]"/>
      </members>
    </pivotHierarchy>
    <pivotHierarchy dragToData="1"/>
    <pivotHierarchy dragToData="1"/>
    <pivotHierarchy multipleItemSelectionAllowed="1" dragToData="1">
      <members count="7" level="1">
        <member name="[Employees].[Name].&amp;[Daniel Anderson]"/>
        <member name="[Employees].[Name].&amp;[Daniel Brown]"/>
        <member name="[Employees].[Name].&amp;[Daniel Clark]"/>
        <member name="[Employees].[Name].&amp;[Daniel Green]"/>
        <member name="[Employees].[Name].&amp;[Daniel Hall]"/>
        <member name="[Employees].[Name].&amp;[Daniel Harris]"/>
        <member name="[Employees].[Name].&amp;[Daniel Jackson]"/>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fe_Harmony_Capstone_Project (5).xlsx!Employee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B9A255-800F-4089-82CC-72AE7B3DF303}" name="PivotTable11" cacheId="23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F23:G27" firstHeaderRow="1" firstDataRow="1" firstDataCol="1"/>
  <pivotFields count="5">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2"/>
    </i>
    <i>
      <x/>
    </i>
    <i>
      <x v="1"/>
    </i>
    <i t="grand">
      <x/>
    </i>
  </rowItems>
  <colItems count="1">
    <i/>
  </colItems>
  <dataFields count="1">
    <dataField name="Count of Preferred_Item" fld="1" subtotal="count" showDataAs="percentOfTotal" baseField="0" baseItem="0" numFmtId="10"/>
  </dataFields>
  <formats count="3">
    <format dxfId="380">
      <pivotArea collapsedLevelsAreSubtotals="1" fieldPosition="0">
        <references count="1">
          <reference field="0" count="1">
            <x v="0"/>
          </reference>
        </references>
      </pivotArea>
    </format>
    <format dxfId="379">
      <pivotArea collapsedLevelsAreSubtotals="1" fieldPosition="0">
        <references count="1">
          <reference field="0" count="1">
            <x v="1"/>
          </reference>
        </references>
      </pivotArea>
    </format>
    <format dxfId="378">
      <pivotArea collapsedLevelsAreSubtotals="1" fieldPosition="0">
        <references count="1">
          <reference field="0" count="1">
            <x v="2"/>
          </reference>
        </references>
      </pivotArea>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55">
    <pivotHierarchy dragToData="1"/>
    <pivotHierarchy dragToData="1"/>
    <pivotHierarchy multipleItemSelectionAllowed="1" dragToData="1"/>
    <pivotHierarchy dragToData="1"/>
    <pivotHierarchy multipleItemSelectionAllowed="1" dragToData="1">
      <members count="3" level="1">
        <member name="[Customers].[Preferred_Item].&amp;[Croissant]"/>
        <member name="[Customers].[Preferred_Item].&amp;[Iced Tea]"/>
        <member name="[Customers].[Preferred_Item].&amp;[Muffin]"/>
      </members>
    </pivotHierarchy>
    <pivotHierarchy dragToData="1"/>
    <pivotHierarchy dragToData="1"/>
    <pivotHierarchy multipleItemSelectionAllowed="1" dragToData="1">
      <members count="7" level="1">
        <member name="[Employees].[Name].&amp;[Daniel Anderson]"/>
        <member name="[Employees].[Name].&amp;[Daniel Brown]"/>
        <member name="[Employees].[Name].&amp;[Daniel Clark]"/>
        <member name="[Employees].[Name].&amp;[Daniel Green]"/>
        <member name="[Employees].[Name].&amp;[Daniel Hall]"/>
        <member name="[Employees].[Name].&amp;[Daniel Harris]"/>
        <member name="[Employees].[Name].&amp;[Daniel Jackson]"/>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fe_Harmony_Capstone_Project (5).xlsx!Customer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7E762C-26A3-4425-8024-61F37610F563}" name="PivotTable16" cacheId="25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F75:G81" firstHeaderRow="1" firstDataRow="1" firstDataCol="1"/>
  <pivotFields count="5">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Rating"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5">
    <pivotHierarchy dragToData="1"/>
    <pivotHierarchy dragToData="1"/>
    <pivotHierarchy multipleItemSelectionAllowed="1" dragToData="1"/>
    <pivotHierarchy dragToData="1"/>
    <pivotHierarchy multipleItemSelectionAllowed="1" dragToData="1">
      <members count="3" level="1">
        <member name="[Customers].[Preferred_Item].&amp;[Croissant]"/>
        <member name="[Customers].[Preferred_Item].&amp;[Iced Tea]"/>
        <member name="[Customers].[Preferred_Item].&amp;[Muffin]"/>
      </members>
    </pivotHierarchy>
    <pivotHierarchy dragToData="1"/>
    <pivotHierarchy dragToData="1"/>
    <pivotHierarchy multipleItemSelectionAllowed="1" dragToData="1">
      <members count="7" level="1">
        <member name="[Employees].[Name].&amp;[Daniel Anderson]"/>
        <member name="[Employees].[Name].&amp;[Daniel Brown]"/>
        <member name="[Employees].[Name].&amp;[Daniel Clark]"/>
        <member name="[Employees].[Name].&amp;[Daniel Green]"/>
        <member name="[Employees].[Name].&amp;[Daniel Hall]"/>
        <member name="[Employees].[Name].&amp;[Daniel Harris]"/>
        <member name="[Employees].[Name].&amp;[Daniel Jackson]"/>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fe_Harmony_Capstone_Project (5).xlsx!Feedback">
        <x15:activeTabTopLevelEntity name="[Feedback]"/>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97417B-D3E8-488F-8DFF-F1B7F5E2A34E}" name="PivotTable12" cacheId="24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F30:G35" firstHeaderRow="1" firstDataRow="1" firstDataCol="1"/>
  <pivotFields count="5">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2"/>
    </i>
    <i>
      <x v="1"/>
    </i>
    <i>
      <x v="3"/>
    </i>
    <i t="grand">
      <x/>
    </i>
  </rowItems>
  <colItems count="1">
    <i/>
  </colItems>
  <dataFields count="1">
    <dataField name="Sum of Sales_Achieved" fld="1" baseField="0" baseItem="0"/>
  </dataFields>
  <formats count="5">
    <format dxfId="385">
      <pivotArea dataOnly="0" labelOnly="1" outline="0" axis="axisValues" fieldPosition="0"/>
    </format>
    <format dxfId="384">
      <pivotArea collapsedLevelsAreSubtotals="1" fieldPosition="0">
        <references count="1">
          <reference field="0" count="1">
            <x v="0"/>
          </reference>
        </references>
      </pivotArea>
    </format>
    <format dxfId="383">
      <pivotArea collapsedLevelsAreSubtotals="1" fieldPosition="0">
        <references count="1">
          <reference field="0" count="1">
            <x v="1"/>
          </reference>
        </references>
      </pivotArea>
    </format>
    <format dxfId="382">
      <pivotArea collapsedLevelsAreSubtotals="1" fieldPosition="0">
        <references count="1">
          <reference field="0" count="1">
            <x v="2"/>
          </reference>
        </references>
      </pivotArea>
    </format>
    <format dxfId="381">
      <pivotArea collapsedLevelsAreSubtotals="1" fieldPosition="0">
        <references count="1">
          <reference field="0" count="1">
            <x v="3"/>
          </reference>
        </references>
      </pivotArea>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55">
    <pivotHierarchy dragToData="1"/>
    <pivotHierarchy dragToData="1"/>
    <pivotHierarchy multipleItemSelectionAllowed="1" dragToData="1"/>
    <pivotHierarchy dragToData="1"/>
    <pivotHierarchy multipleItemSelectionAllowed="1" dragToData="1">
      <members count="3" level="1">
        <member name="[Customers].[Preferred_Item].&amp;[Croissant]"/>
        <member name="[Customers].[Preferred_Item].&amp;[Iced Tea]"/>
        <member name="[Customers].[Preferred_Item].&amp;[Muffin]"/>
      </members>
    </pivotHierarchy>
    <pivotHierarchy dragToData="1"/>
    <pivotHierarchy dragToData="1"/>
    <pivotHierarchy multipleItemSelectionAllowed="1" dragToData="1">
      <members count="7" level="1">
        <member name="[Employees].[Name].&amp;[Daniel Anderson]"/>
        <member name="[Employees].[Name].&amp;[Daniel Brown]"/>
        <member name="[Employees].[Name].&amp;[Daniel Clark]"/>
        <member name="[Employees].[Name].&amp;[Daniel Green]"/>
        <member name="[Employees].[Name].&amp;[Daniel Hall]"/>
        <member name="[Employees].[Name].&amp;[Daniel Harris]"/>
        <member name="[Employees].[Name].&amp;[Daniel Jackson]"/>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fe_Harmony_Capstone_Project (5).xlsx!Employee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36D0EE-DE6D-4868-A87B-FCED27F4D51D}" name="PivotTable10" cacheId="23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F18:G21" firstHeaderRow="1" firstDataRow="1" firstDataCol="1"/>
  <pivotFields count="5">
    <pivotField axis="axisRow" allDrilled="1" subtotalTop="0" showAll="0"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Count of Preferred_Item" fld="1"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55">
    <pivotHierarchy dragToData="1"/>
    <pivotHierarchy dragToData="1"/>
    <pivotHierarchy multipleItemSelectionAllowed="1" dragToData="1"/>
    <pivotHierarchy dragToData="1"/>
    <pivotHierarchy multipleItemSelectionAllowed="1" dragToData="1">
      <members count="3" level="1">
        <member name="[Customers].[Preferred_Item].&amp;[Croissant]"/>
        <member name="[Customers].[Preferred_Item].&amp;[Iced Tea]"/>
        <member name="[Customers].[Preferred_Item].&amp;[Muffin]"/>
      </members>
    </pivotHierarchy>
    <pivotHierarchy dragToData="1"/>
    <pivotHierarchy dragToData="1"/>
    <pivotHierarchy multipleItemSelectionAllowed="1" dragToData="1">
      <members count="7" level="1">
        <member name="[Employees].[Name].&amp;[Daniel Anderson]"/>
        <member name="[Employees].[Name].&amp;[Daniel Brown]"/>
        <member name="[Employees].[Name].&amp;[Daniel Clark]"/>
        <member name="[Employees].[Name].&amp;[Daniel Green]"/>
        <member name="[Employees].[Name].&amp;[Daniel Hall]"/>
        <member name="[Employees].[Name].&amp;[Daniel Harris]"/>
        <member name="[Employees].[Name].&amp;[Daniel Jackson]"/>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0EEB33-BAC8-4796-B313-E80A1E8C9320}" name="PivotTable5" cacheId="26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9:A20"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Rating" fld="0" subtotal="average" baseField="0" baseItem="0" numFmtId="1"/>
  </dataFields>
  <formats count="1">
    <format dxfId="386">
      <pivotArea outline="0" collapsedLevelsAreSubtotals="1" fieldPosition="0"/>
    </format>
  </formats>
  <pivotHierarchies count="55">
    <pivotHierarchy dragToData="1"/>
    <pivotHierarchy dragToData="1"/>
    <pivotHierarchy multipleItemSelectionAllowed="1" dragToData="1"/>
    <pivotHierarchy dragToData="1"/>
    <pivotHierarchy multipleItemSelectionAllowed="1" dragToData="1">
      <members count="3" level="1">
        <member name="[Customers].[Preferred_Item].&amp;[Croissant]"/>
        <member name="[Customers].[Preferred_Item].&amp;[Iced Tea]"/>
        <member name="[Customers].[Preferred_Item].&amp;[Muffin]"/>
      </members>
    </pivotHierarchy>
    <pivotHierarchy dragToData="1"/>
    <pivotHierarchy dragToData="1"/>
    <pivotHierarchy multipleItemSelectionAllowed="1" dragToData="1">
      <members count="7" level="1">
        <member name="[Employees].[Name].&amp;[Daniel Anderson]"/>
        <member name="[Employees].[Name].&amp;[Daniel Brown]"/>
        <member name="[Employees].[Name].&amp;[Daniel Clark]"/>
        <member name="[Employees].[Name].&amp;[Daniel Green]"/>
        <member name="[Employees].[Name].&amp;[Daniel Hall]"/>
        <member name="[Employees].[Name].&amp;[Daniel Harris]"/>
        <member name="[Employees].[Name].&amp;[Daniel Jackson]"/>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fe_Harmony_Capstone_Project (5).xlsx!Feedback">
        <x15:activeTabTopLevelEntity name="[Feedback]"/>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A49DD85-BAB4-4B90-8CF0-EAD15F2CD66F}" name="PivotTable14" cacheId="24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F53:H61" firstHeaderRow="0" firstDataRow="1" firstDataCol="1"/>
  <pivotFields count="5">
    <pivotField axis="axisRow" allDrilled="1" subtotalTop="0" showAll="0" sortType="ascending" defaultSubtotal="0" defaultAttributeDrillState="1">
      <items count="17">
        <item s="1" x="0"/>
        <item s="1" x="1"/>
        <item s="1" x="2"/>
        <item s="1" x="3"/>
        <item s="1" x="4"/>
        <item s="1" x="5"/>
        <item s="1"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8">
    <i>
      <x/>
    </i>
    <i>
      <x v="2"/>
    </i>
    <i>
      <x v="3"/>
    </i>
    <i>
      <x v="1"/>
    </i>
    <i>
      <x v="4"/>
    </i>
    <i>
      <x v="5"/>
    </i>
    <i>
      <x v="6"/>
    </i>
    <i t="grand">
      <x/>
    </i>
  </rowItems>
  <colFields count="1">
    <field x="-2"/>
  </colFields>
  <colItems count="2">
    <i>
      <x/>
    </i>
    <i i="1">
      <x v="1"/>
    </i>
  </colItems>
  <dataFields count="2">
    <dataField name="Average of Sales_Achieved" fld="3" subtotal="average" showDataAs="percentOfTotal" baseField="0" baseItem="0" numFmtId="10"/>
    <dataField name="Average of Sales_Target" fld="1" subtotal="average" showDataAs="percentOfTotal" baseField="0" baseItem="0" numFmtId="10"/>
  </dataFields>
  <formats count="32">
    <format dxfId="418">
      <pivotArea field="0" grandRow="1" outline="0" collapsedLevelsAreSubtotals="1" axis="axisRow" fieldPosition="0">
        <references count="1">
          <reference field="4294967294" count="1" selected="0">
            <x v="1"/>
          </reference>
        </references>
      </pivotArea>
    </format>
    <format dxfId="417">
      <pivotArea outline="0" fieldPosition="0">
        <references count="1">
          <reference field="4294967294" count="1">
            <x v="1"/>
          </reference>
        </references>
      </pivotArea>
    </format>
    <format dxfId="416">
      <pivotArea collapsedLevelsAreSubtotals="1" fieldPosition="0">
        <references count="2">
          <reference field="4294967294" count="1" selected="0">
            <x v="1"/>
          </reference>
          <reference field="0" count="1">
            <x v="13"/>
          </reference>
        </references>
      </pivotArea>
    </format>
    <format dxfId="415">
      <pivotArea collapsedLevelsAreSubtotals="1" fieldPosition="0">
        <references count="2">
          <reference field="4294967294" count="1" selected="0">
            <x v="1"/>
          </reference>
          <reference field="0" count="1">
            <x v="16"/>
          </reference>
        </references>
      </pivotArea>
    </format>
    <format dxfId="414">
      <pivotArea collapsedLevelsAreSubtotals="1" fieldPosition="0">
        <references count="2">
          <reference field="4294967294" count="1" selected="0">
            <x v="1"/>
          </reference>
          <reference field="0" count="1">
            <x v="14"/>
          </reference>
        </references>
      </pivotArea>
    </format>
    <format dxfId="413">
      <pivotArea collapsedLevelsAreSubtotals="1" fieldPosition="0">
        <references count="2">
          <reference field="4294967294" count="1" selected="0">
            <x v="1"/>
          </reference>
          <reference field="0" count="1">
            <x v="15"/>
          </reference>
        </references>
      </pivotArea>
    </format>
    <format dxfId="412">
      <pivotArea collapsedLevelsAreSubtotals="1" fieldPosition="0">
        <references count="2">
          <reference field="4294967294" count="1" selected="0">
            <x v="1"/>
          </reference>
          <reference field="0" count="1">
            <x v="12"/>
          </reference>
        </references>
      </pivotArea>
    </format>
    <format dxfId="411">
      <pivotArea collapsedLevelsAreSubtotals="1" fieldPosition="0">
        <references count="2">
          <reference field="4294967294" count="1" selected="0">
            <x v="1"/>
          </reference>
          <reference field="0" count="1">
            <x v="11"/>
          </reference>
        </references>
      </pivotArea>
    </format>
    <format dxfId="410">
      <pivotArea collapsedLevelsAreSubtotals="1" fieldPosition="0">
        <references count="2">
          <reference field="4294967294" count="1" selected="0">
            <x v="1"/>
          </reference>
          <reference field="0" count="1">
            <x v="9"/>
          </reference>
        </references>
      </pivotArea>
    </format>
    <format dxfId="409">
      <pivotArea collapsedLevelsAreSubtotals="1" fieldPosition="0">
        <references count="2">
          <reference field="4294967294" count="1" selected="0">
            <x v="1"/>
          </reference>
          <reference field="0" count="1">
            <x v="10"/>
          </reference>
        </references>
      </pivotArea>
    </format>
    <format dxfId="408">
      <pivotArea collapsedLevelsAreSubtotals="1" fieldPosition="0">
        <references count="2">
          <reference field="4294967294" count="1" selected="0">
            <x v="1"/>
          </reference>
          <reference field="0" count="1">
            <x v="8"/>
          </reference>
        </references>
      </pivotArea>
    </format>
    <format dxfId="407">
      <pivotArea collapsedLevelsAreSubtotals="1" fieldPosition="0">
        <references count="2">
          <reference field="4294967294" count="1" selected="0">
            <x v="1"/>
          </reference>
          <reference field="0" count="1">
            <x v="7"/>
          </reference>
        </references>
      </pivotArea>
    </format>
    <format dxfId="406">
      <pivotArea outline="0" fieldPosition="0">
        <references count="1">
          <reference field="4294967294" count="1">
            <x v="0"/>
          </reference>
        </references>
      </pivotArea>
    </format>
    <format dxfId="405">
      <pivotArea collapsedLevelsAreSubtotals="1" fieldPosition="0">
        <references count="2">
          <reference field="4294967294" count="1" selected="0">
            <x v="0"/>
          </reference>
          <reference field="0" count="1">
            <x v="11"/>
          </reference>
        </references>
      </pivotArea>
    </format>
    <format dxfId="404">
      <pivotArea collapsedLevelsAreSubtotals="1" fieldPosition="0">
        <references count="2">
          <reference field="4294967294" count="1" selected="0">
            <x v="0"/>
          </reference>
          <reference field="0" count="1">
            <x v="9"/>
          </reference>
        </references>
      </pivotArea>
    </format>
    <format dxfId="403">
      <pivotArea collapsedLevelsAreSubtotals="1" fieldPosition="0">
        <references count="2">
          <reference field="4294967294" count="1" selected="0">
            <x v="0"/>
          </reference>
          <reference field="0" count="1">
            <x v="10"/>
          </reference>
        </references>
      </pivotArea>
    </format>
    <format dxfId="402">
      <pivotArea collapsedLevelsAreSubtotals="1" fieldPosition="0">
        <references count="2">
          <reference field="4294967294" count="1" selected="0">
            <x v="0"/>
          </reference>
          <reference field="0" count="1">
            <x v="8"/>
          </reference>
        </references>
      </pivotArea>
    </format>
    <format dxfId="401">
      <pivotArea collapsedLevelsAreSubtotals="1" fieldPosition="0">
        <references count="2">
          <reference field="4294967294" count="1" selected="0">
            <x v="0"/>
          </reference>
          <reference field="0" count="1">
            <x v="7"/>
          </reference>
        </references>
      </pivotArea>
    </format>
    <format dxfId="400">
      <pivotArea collapsedLevelsAreSubtotals="1" fieldPosition="0">
        <references count="2">
          <reference field="4294967294" count="1" selected="0">
            <x v="0"/>
          </reference>
          <reference field="0" count="1">
            <x v="0"/>
          </reference>
        </references>
      </pivotArea>
    </format>
    <format dxfId="399">
      <pivotArea collapsedLevelsAreSubtotals="1" fieldPosition="0">
        <references count="2">
          <reference field="4294967294" count="1" selected="0">
            <x v="0"/>
          </reference>
          <reference field="0" count="1">
            <x v="2"/>
          </reference>
        </references>
      </pivotArea>
    </format>
    <format dxfId="398">
      <pivotArea collapsedLevelsAreSubtotals="1" fieldPosition="0">
        <references count="2">
          <reference field="4294967294" count="1" selected="0">
            <x v="0"/>
          </reference>
          <reference field="0" count="1">
            <x v="3"/>
          </reference>
        </references>
      </pivotArea>
    </format>
    <format dxfId="397">
      <pivotArea collapsedLevelsAreSubtotals="1" fieldPosition="0">
        <references count="2">
          <reference field="4294967294" count="1" selected="0">
            <x v="0"/>
          </reference>
          <reference field="0" count="1">
            <x v="1"/>
          </reference>
        </references>
      </pivotArea>
    </format>
    <format dxfId="396">
      <pivotArea collapsedLevelsAreSubtotals="1" fieldPosition="0">
        <references count="2">
          <reference field="4294967294" count="1" selected="0">
            <x v="0"/>
          </reference>
          <reference field="0" count="1">
            <x v="4"/>
          </reference>
        </references>
      </pivotArea>
    </format>
    <format dxfId="395">
      <pivotArea collapsedLevelsAreSubtotals="1" fieldPosition="0">
        <references count="2">
          <reference field="4294967294" count="1" selected="0">
            <x v="0"/>
          </reference>
          <reference field="0" count="1">
            <x v="5"/>
          </reference>
        </references>
      </pivotArea>
    </format>
    <format dxfId="394">
      <pivotArea collapsedLevelsAreSubtotals="1" fieldPosition="0">
        <references count="2">
          <reference field="4294967294" count="1" selected="0">
            <x v="0"/>
          </reference>
          <reference field="0" count="1">
            <x v="6"/>
          </reference>
        </references>
      </pivotArea>
    </format>
    <format dxfId="393">
      <pivotArea collapsedLevelsAreSubtotals="1" fieldPosition="0">
        <references count="2">
          <reference field="4294967294" count="1" selected="0">
            <x v="1"/>
          </reference>
          <reference field="0" count="1">
            <x v="0"/>
          </reference>
        </references>
      </pivotArea>
    </format>
    <format dxfId="392">
      <pivotArea collapsedLevelsAreSubtotals="1" fieldPosition="0">
        <references count="2">
          <reference field="4294967294" count="1" selected="0">
            <x v="1"/>
          </reference>
          <reference field="0" count="1">
            <x v="2"/>
          </reference>
        </references>
      </pivotArea>
    </format>
    <format dxfId="391">
      <pivotArea collapsedLevelsAreSubtotals="1" fieldPosition="0">
        <references count="2">
          <reference field="4294967294" count="1" selected="0">
            <x v="1"/>
          </reference>
          <reference field="0" count="1">
            <x v="3"/>
          </reference>
        </references>
      </pivotArea>
    </format>
    <format dxfId="390">
      <pivotArea collapsedLevelsAreSubtotals="1" fieldPosition="0">
        <references count="2">
          <reference field="4294967294" count="1" selected="0">
            <x v="1"/>
          </reference>
          <reference field="0" count="1">
            <x v="1"/>
          </reference>
        </references>
      </pivotArea>
    </format>
    <format dxfId="389">
      <pivotArea collapsedLevelsAreSubtotals="1" fieldPosition="0">
        <references count="2">
          <reference field="4294967294" count="1" selected="0">
            <x v="1"/>
          </reference>
          <reference field="0" count="1">
            <x v="4"/>
          </reference>
        </references>
      </pivotArea>
    </format>
    <format dxfId="388">
      <pivotArea collapsedLevelsAreSubtotals="1" fieldPosition="0">
        <references count="2">
          <reference field="4294967294" count="1" selected="0">
            <x v="1"/>
          </reference>
          <reference field="0" count="1">
            <x v="5"/>
          </reference>
        </references>
      </pivotArea>
    </format>
    <format dxfId="387">
      <pivotArea collapsedLevelsAreSubtotals="1" fieldPosition="0">
        <references count="2">
          <reference field="4294967294" count="1" selected="0">
            <x v="1"/>
          </reference>
          <reference field="0" count="1">
            <x v="6"/>
          </reference>
        </references>
      </pivotArea>
    </format>
  </formats>
  <conditionalFormats count="1">
    <conditionalFormat priority="1">
      <pivotAreas count="1">
        <pivotArea type="data" collapsedLevelsAreSubtotals="1" fieldPosition="0">
          <references count="2">
            <reference field="4294967294" count="1" selected="0">
              <x v="0"/>
            </reference>
            <reference field="0" count="7">
              <x v="0"/>
              <x v="1"/>
              <x v="2"/>
              <x v="3"/>
              <x v="4"/>
              <x v="5"/>
              <x v="6"/>
            </reference>
          </references>
        </pivotArea>
      </pivotAreas>
    </conditionalFormat>
  </conditional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Hierarchies count="55">
    <pivotHierarchy dragToData="1"/>
    <pivotHierarchy dragToData="1"/>
    <pivotHierarchy multipleItemSelectionAllowed="1" dragToData="1"/>
    <pivotHierarchy dragToData="1"/>
    <pivotHierarchy multipleItemSelectionAllowed="1" dragToData="1">
      <members count="3" level="1">
        <member name="[Customers].[Preferred_Item].&amp;[Croissant]"/>
        <member name="[Customers].[Preferred_Item].&amp;[Iced Tea]"/>
        <member name="[Customers].[Preferred_Item].&amp;[Muffin]"/>
      </members>
    </pivotHierarchy>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E066780-40F8-47A9-8D22-A5A91CB961F3}" name="PivotTable13" cacheId="24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F39:G50" firstHeaderRow="1"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5"/>
    </i>
    <i>
      <x v="1"/>
    </i>
    <i>
      <x v="2"/>
    </i>
    <i>
      <x v="6"/>
    </i>
    <i>
      <x v="9"/>
    </i>
    <i>
      <x v="3"/>
    </i>
    <i>
      <x v="4"/>
    </i>
    <i>
      <x/>
    </i>
    <i>
      <x v="8"/>
    </i>
    <i>
      <x v="7"/>
    </i>
    <i t="grand">
      <x/>
    </i>
  </rowItems>
  <colItems count="1">
    <i/>
  </colItems>
  <dataFields count="1">
    <dataField name="Sum of Current_Performance" fld="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5">
    <pivotHierarchy dragToData="1"/>
    <pivotHierarchy dragToData="1"/>
    <pivotHierarchy multipleItemSelectionAllowed="1" dragToData="1"/>
    <pivotHierarchy dragToData="1"/>
    <pivotHierarchy multipleItemSelectionAllowed="1" dragToData="1">
      <members count="3" level="1">
        <member name="[Customers].[Preferred_Item].&amp;[Croissant]"/>
        <member name="[Customers].[Preferred_Item].&amp;[Iced Tea]"/>
        <member name="[Customers].[Preferred_Item].&amp;[Muffin]"/>
      </members>
    </pivotHierarchy>
    <pivotHierarchy dragToData="1"/>
    <pivotHierarchy dragToData="1"/>
    <pivotHierarchy multipleItemSelectionAllowed="1" dragToData="1">
      <members count="7" level="1">
        <member name="[Employees].[Name].&amp;[Daniel Anderson]"/>
        <member name="[Employees].[Name].&amp;[Daniel Brown]"/>
        <member name="[Employees].[Name].&amp;[Daniel Clark]"/>
        <member name="[Employees].[Name].&amp;[Daniel Green]"/>
        <member name="[Employees].[Name].&amp;[Daniel Hall]"/>
        <member name="[Employees].[Name].&amp;[Daniel Harris]"/>
        <member name="[Employees].[Name].&amp;[Daniel Jackson]"/>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fe_Harmony_Capstone_Project (5).xlsx!Stocks">
        <x15:activeTabTopLevelEntity name="[Stock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A53C245-6E40-4680-8030-FCB6594A41B7}" name="PivotTable4" cacheId="26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4:A15"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Stock_Items" fld="0" subtotal="count" baseField="0" baseItem="0"/>
  </dataFields>
  <pivotHierarchies count="55">
    <pivotHierarchy dragToData="1"/>
    <pivotHierarchy dragToData="1"/>
    <pivotHierarchy multipleItemSelectionAllowed="1" dragToData="1"/>
    <pivotHierarchy dragToData="1"/>
    <pivotHierarchy multipleItemSelectionAllowed="1" dragToData="1">
      <members count="3" level="1">
        <member name="[Customers].[Preferred_Item].&amp;[Croissant]"/>
        <member name="[Customers].[Preferred_Item].&amp;[Iced Tea]"/>
        <member name="[Customers].[Preferred_Item].&amp;[Muffin]"/>
      </members>
    </pivotHierarchy>
    <pivotHierarchy dragToData="1"/>
    <pivotHierarchy dragToData="1"/>
    <pivotHierarchy multipleItemSelectionAllowed="1" dragToData="1">
      <members count="7" level="1">
        <member name="[Employees].[Name].&amp;[Daniel Anderson]"/>
        <member name="[Employees].[Name].&amp;[Daniel Brown]"/>
        <member name="[Employees].[Name].&amp;[Daniel Clark]"/>
        <member name="[Employees].[Name].&amp;[Daniel Green]"/>
        <member name="[Employees].[Name].&amp;[Daniel Hall]"/>
        <member name="[Employees].[Name].&amp;[Daniel Harris]"/>
        <member name="[Employees].[Name].&amp;[Daniel Jackson]"/>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fe_Harmony_Capstone_Project (5).xlsx!Stocks">
        <x15:activeTabTopLevelEntity name="[Stock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8F99242-866C-41E9-BD2F-86E7592A32F9}" name="PivotTable6" cacheId="22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2">
  <location ref="F2:G9" firstHeaderRow="1" firstDataRow="1" firstDataCol="1"/>
  <pivotFields count="4">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7">
    <i>
      <x v="4"/>
    </i>
    <i>
      <x/>
    </i>
    <i>
      <x v="2"/>
    </i>
    <i>
      <x v="3"/>
    </i>
    <i>
      <x v="1"/>
    </i>
    <i>
      <x v="5"/>
    </i>
    <i t="grand">
      <x/>
    </i>
  </rowItems>
  <colItems count="1">
    <i/>
  </colItems>
  <dataFields count="1">
    <dataField name="Sum of Total_Sale" fld="1" baseField="0" baseItem="0"/>
  </dataFields>
  <formats count="8">
    <format dxfId="426">
      <pivotArea dataOnly="0" labelOnly="1" outline="0" axis="axisValues" fieldPosition="0"/>
    </format>
    <format dxfId="425">
      <pivotArea collapsedLevelsAreSubtotals="1" fieldPosition="0">
        <references count="1">
          <reference field="0" count="1">
            <x v="0"/>
          </reference>
        </references>
      </pivotArea>
    </format>
    <format dxfId="424">
      <pivotArea collapsedLevelsAreSubtotals="1" fieldPosition="0">
        <references count="1">
          <reference field="0" count="1">
            <x v="2"/>
          </reference>
        </references>
      </pivotArea>
    </format>
    <format dxfId="423">
      <pivotArea collapsedLevelsAreSubtotals="1" fieldPosition="0">
        <references count="1">
          <reference field="0" count="1">
            <x v="1"/>
          </reference>
        </references>
      </pivotArea>
    </format>
    <format dxfId="422">
      <pivotArea collapsedLevelsAreSubtotals="1" fieldPosition="0">
        <references count="1">
          <reference field="0" count="1">
            <x v="3"/>
          </reference>
        </references>
      </pivotArea>
    </format>
    <format dxfId="421">
      <pivotArea collapsedLevelsAreSubtotals="1" fieldPosition="0">
        <references count="1">
          <reference field="0" count="1">
            <x v="4"/>
          </reference>
        </references>
      </pivotArea>
    </format>
    <format dxfId="420">
      <pivotArea collapsedLevelsAreSubtotals="1" fieldPosition="0">
        <references count="1">
          <reference field="0" count="1">
            <x v="5"/>
          </reference>
        </references>
      </pivotArea>
    </format>
    <format dxfId="419">
      <pivotArea grandRow="1" outline="0" collapsedLevelsAreSubtotals="1" fieldPosition="0"/>
    </format>
  </formats>
  <chartFormats count="2">
    <chartFormat chart="9"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Hierarchies count="55">
    <pivotHierarchy dragToData="1"/>
    <pivotHierarchy dragToData="1"/>
    <pivotHierarchy multipleItemSelectionAllowed="1" dragToData="1"/>
    <pivotHierarchy dragToData="1"/>
    <pivotHierarchy multipleItemSelectionAllowed="1" dragToData="1">
      <members count="3" level="1">
        <member name="[Customers].[Preferred_Item].&amp;[Croissant]"/>
        <member name="[Customers].[Preferred_Item].&amp;[Iced Tea]"/>
        <member name="[Customers].[Preferred_Item].&amp;[Muffin]"/>
      </members>
    </pivotHierarchy>
    <pivotHierarchy dragToData="1"/>
    <pivotHierarchy dragToData="1"/>
    <pivotHierarchy multipleItemSelectionAllowed="1" dragToData="1">
      <members count="7" level="1">
        <member name="[Employees].[Name].&amp;[Daniel Anderson]"/>
        <member name="[Employees].[Name].&amp;[Daniel Brown]"/>
        <member name="[Employees].[Name].&amp;[Daniel Clark]"/>
        <member name="[Employees].[Name].&amp;[Daniel Green]"/>
        <member name="[Employees].[Name].&amp;[Daniel Hall]"/>
        <member name="[Employees].[Name].&amp;[Daniel Harris]"/>
        <member name="[Employees].[Name].&amp;[Daniel Jackson]"/>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0B9A19F-7916-4B3C-8531-496BA0D0E212}" name="PivotTable8" cacheId="26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0">
  <location ref="F12:G15" firstHeaderRow="1" firstDataRow="1" firstDataCol="1"/>
  <pivotFields count="5">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Sum of Total_Sale" fld="1" showDataAs="percentOfTotal" baseField="0" baseItem="0" numFmtId="10"/>
  </dataFields>
  <formats count="5">
    <format dxfId="431">
      <pivotArea dataOnly="0" labelOnly="1" outline="0" axis="axisValues" fieldPosition="0"/>
    </format>
    <format dxfId="430">
      <pivotArea grandRow="1" outline="0" collapsedLevelsAreSubtotals="1" fieldPosition="0"/>
    </format>
    <format dxfId="429">
      <pivotArea outline="0" fieldPosition="0">
        <references count="1">
          <reference field="4294967294" count="1">
            <x v="0"/>
          </reference>
        </references>
      </pivotArea>
    </format>
    <format dxfId="428">
      <pivotArea collapsedLevelsAreSubtotals="1" fieldPosition="0">
        <references count="1">
          <reference field="0" count="1">
            <x v="0"/>
          </reference>
        </references>
      </pivotArea>
    </format>
    <format dxfId="427">
      <pivotArea collapsedLevelsAreSubtotals="1" fieldPosition="0">
        <references count="1">
          <reference field="0" count="1">
            <x v="1"/>
          </reference>
        </references>
      </pivotArea>
    </format>
  </formats>
  <chartFormats count="6">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0" count="1" selected="0">
            <x v="0"/>
          </reference>
        </references>
      </pivotArea>
    </chartFormat>
    <chartFormat chart="10" format="2">
      <pivotArea type="data" outline="0" fieldPosition="0">
        <references count="2">
          <reference field="4294967294" count="1" selected="0">
            <x v="0"/>
          </reference>
          <reference field="0" count="1" selected="0">
            <x v="1"/>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0" count="1" selected="0">
            <x v="0"/>
          </reference>
        </references>
      </pivotArea>
    </chartFormat>
    <chartFormat chart="15" format="8">
      <pivotArea type="data" outline="0" fieldPosition="0">
        <references count="2">
          <reference field="4294967294" count="1" selected="0">
            <x v="0"/>
          </reference>
          <reference field="0" count="1" selected="0">
            <x v="1"/>
          </reference>
        </references>
      </pivotArea>
    </chartFormat>
  </chartFormats>
  <pivotHierarchies count="55">
    <pivotHierarchy dragToData="1"/>
    <pivotHierarchy dragToData="1"/>
    <pivotHierarchy multipleItemSelectionAllowed="1" dragToData="1"/>
    <pivotHierarchy dragToData="1"/>
    <pivotHierarchy multipleItemSelectionAllowed="1" dragToData="1">
      <members count="3" level="1">
        <member name="[Customers].[Preferred_Item].&amp;[Croissant]"/>
        <member name="[Customers].[Preferred_Item].&amp;[Iced Tea]"/>
        <member name="[Customers].[Preferred_Item].&amp;[Muffin]"/>
      </members>
    </pivotHierarchy>
    <pivotHierarchy dragToData="1"/>
    <pivotHierarchy dragToData="1"/>
    <pivotHierarchy multipleItemSelectionAllowed="1" dragToData="1">
      <members count="7" level="1">
        <member name="[Employees].[Name].&amp;[Daniel Anderson]"/>
        <member name="[Employees].[Name].&amp;[Daniel Brown]"/>
        <member name="[Employees].[Name].&amp;[Daniel Clark]"/>
        <member name="[Employees].[Name].&amp;[Daniel Green]"/>
        <member name="[Employees].[Name].&amp;[Daniel Hall]"/>
        <member name="[Employees].[Name].&amp;[Daniel Harris]"/>
        <member name="[Employees].[Name].&amp;[Daniel Jackson]"/>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fe_Harmony_Capstone_Project (5).xlsx!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B41321D-2FE5-45F6-B628-A2A1A6FCB647}" name="PivotTable15" cacheId="25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G67:I72" firstHeaderRow="0" firstDataRow="1" firstDataCol="1"/>
  <pivotFields count="6">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2"/>
    </i>
    <i>
      <x v="1"/>
    </i>
    <i>
      <x v="3"/>
    </i>
    <i t="grand">
      <x/>
    </i>
  </rowItems>
  <colFields count="1">
    <field x="-2"/>
  </colFields>
  <colItems count="2">
    <i>
      <x/>
    </i>
    <i i="1">
      <x v="1"/>
    </i>
  </colItems>
  <dataFields count="2">
    <dataField name="Sum of Sales_Target" fld="1" baseField="0" baseItem="0"/>
    <dataField name="Sum of Sales_Achieved" fld="2" baseField="0" baseItem="0" numFmtId="165"/>
  </dataFields>
  <formats count="7">
    <format dxfId="438">
      <pivotArea dataOnly="0" labelOnly="1" outline="0" fieldPosition="0">
        <references count="1">
          <reference field="4294967294" count="1">
            <x v="0"/>
          </reference>
        </references>
      </pivotArea>
    </format>
    <format dxfId="437">
      <pivotArea collapsedLevelsAreSubtotals="1" fieldPosition="0">
        <references count="2">
          <reference field="4294967294" count="1" selected="0">
            <x v="0"/>
          </reference>
          <reference field="0" count="1">
            <x v="0"/>
          </reference>
        </references>
      </pivotArea>
    </format>
    <format dxfId="436">
      <pivotArea collapsedLevelsAreSubtotals="1" fieldPosition="0">
        <references count="2">
          <reference field="4294967294" count="1" selected="0">
            <x v="0"/>
          </reference>
          <reference field="0" count="1">
            <x v="2"/>
          </reference>
        </references>
      </pivotArea>
    </format>
    <format dxfId="435">
      <pivotArea collapsedLevelsAreSubtotals="1" fieldPosition="0">
        <references count="2">
          <reference field="4294967294" count="1" selected="0">
            <x v="0"/>
          </reference>
          <reference field="0" count="1">
            <x v="1"/>
          </reference>
        </references>
      </pivotArea>
    </format>
    <format dxfId="434">
      <pivotArea collapsedLevelsAreSubtotals="1" fieldPosition="0">
        <references count="2">
          <reference field="4294967294" count="1" selected="0">
            <x v="0"/>
          </reference>
          <reference field="0" count="1">
            <x v="3"/>
          </reference>
        </references>
      </pivotArea>
    </format>
    <format dxfId="433">
      <pivotArea field="0" grandRow="1" outline="0" collapsedLevelsAreSubtotals="1" axis="axisRow" fieldPosition="0">
        <references count="1">
          <reference field="4294967294" count="1" selected="0">
            <x v="0"/>
          </reference>
        </references>
      </pivotArea>
    </format>
    <format dxfId="432">
      <pivotArea outline="0" collapsedLevelsAreSubtotals="1" fieldPosition="0">
        <references count="1">
          <reference field="4294967294" count="1" selected="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55">
    <pivotHierarchy dragToData="1"/>
    <pivotHierarchy dragToData="1"/>
    <pivotHierarchy multipleItemSelectionAllowed="1" dragToData="1"/>
    <pivotHierarchy dragToData="1"/>
    <pivotHierarchy multipleItemSelectionAllowed="1" dragToData="1">
      <members count="3" level="1">
        <member name="[Customers].[Preferred_Item].&amp;[Croissant]"/>
        <member name="[Customers].[Preferred_Item].&amp;[Iced Tea]"/>
        <member name="[Customers].[Preferred_Item].&amp;[Muffin]"/>
      </members>
    </pivotHierarchy>
    <pivotHierarchy dragToData="1"/>
    <pivotHierarchy dragToData="1"/>
    <pivotHierarchy multipleItemSelectionAllowed="1" dragToData="1">
      <members count="7" level="1">
        <member name="[Employees].[Name].&amp;[Daniel Anderson]"/>
        <member name="[Employees].[Name].&amp;[Daniel Brown]"/>
        <member name="[Employees].[Name].&amp;[Daniel Clark]"/>
        <member name="[Employees].[Name].&amp;[Daniel Green]"/>
        <member name="[Employees].[Name].&amp;[Daniel Hall]"/>
        <member name="[Employees].[Name].&amp;[Daniel Harris]"/>
        <member name="[Employees].[Name].&amp;[Daniel Jackson]"/>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F78B86B-5472-4A86-861C-F3FB1E97545E}" name="PivotTable2" cacheId="25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6:A7"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Customer_ID" fld="0" subtotal="count" baseField="0" baseItem="0"/>
  </dataFields>
  <pivotHierarchies count="55">
    <pivotHierarchy dragToData="1"/>
    <pivotHierarchy dragToData="1"/>
    <pivotHierarchy multipleItemSelectionAllowed="1" dragToData="1"/>
    <pivotHierarchy dragToData="1"/>
    <pivotHierarchy multipleItemSelectionAllowed="1" dragToData="1">
      <members count="3" level="1">
        <member name="[Customers].[Preferred_Item].&amp;[Croissant]"/>
        <member name="[Customers].[Preferred_Item].&amp;[Iced Tea]"/>
        <member name="[Customers].[Preferred_Item].&amp;[Muffin]"/>
      </members>
    </pivotHierarchy>
    <pivotHierarchy dragToData="1"/>
    <pivotHierarchy dragToData="1"/>
    <pivotHierarchy multipleItemSelectionAllowed="1" dragToData="1">
      <members count="7" level="1">
        <member name="[Employees].[Name].&amp;[Daniel Anderson]"/>
        <member name="[Employees].[Name].&amp;[Daniel Brown]"/>
        <member name="[Employees].[Name].&amp;[Daniel Clark]"/>
        <member name="[Employees].[Name].&amp;[Daniel Green]"/>
        <member name="[Employees].[Name].&amp;[Daniel Hall]"/>
        <member name="[Employees].[Name].&amp;[Daniel Harris]"/>
        <member name="[Employees].[Name].&amp;[Daniel Jackson]"/>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fe_Harmony_Capstone_Project (5).xlsx!Customer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A6034A5-ADB9-4EED-90FB-3F370F5EA0F8}" name="PivotTable1" cacheId="232"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B3" firstHeaderRow="1" firstDataRow="1" firstDataCol="1"/>
  <pivotFields count="5">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2">
    <i>
      <x/>
    </i>
    <i i="1">
      <x v="1"/>
    </i>
  </rowItems>
  <colItems count="1">
    <i/>
  </colItems>
  <dataFields count="2">
    <dataField name="Sum of Total_Sale" fld="1" baseField="0" baseItem="0"/>
    <dataField name="Sum of Quantity" fld="0" baseField="0" baseItem="0"/>
  </dataFields>
  <formats count="2">
    <format dxfId="440">
      <pivotArea collapsedLevelsAreSubtotals="1" fieldPosition="0">
        <references count="1">
          <reference field="4294967294" count="1">
            <x v="0"/>
          </reference>
        </references>
      </pivotArea>
    </format>
    <format dxfId="439">
      <pivotArea collapsedLevelsAreSubtotals="1" fieldPosition="0">
        <references count="1">
          <reference field="4294967294" count="1">
            <x v="1"/>
          </reference>
        </references>
      </pivotArea>
    </format>
  </formats>
  <pivotHierarchies count="55">
    <pivotHierarchy dragToData="1"/>
    <pivotHierarchy dragToData="1"/>
    <pivotHierarchy multipleItemSelectionAllowed="1" dragToData="1"/>
    <pivotHierarchy dragToData="1"/>
    <pivotHierarchy multipleItemSelectionAllowed="1" dragToData="1">
      <members count="3" level="1">
        <member name="[Customers].[Preferred_Item].&amp;[Croissant]"/>
        <member name="[Customers].[Preferred_Item].&amp;[Iced Tea]"/>
        <member name="[Customers].[Preferred_Item].&amp;[Muffin]"/>
      </members>
    </pivotHierarchy>
    <pivotHierarchy dragToData="1"/>
    <pivotHierarchy dragToData="1"/>
    <pivotHierarchy multipleItemSelectionAllowed="1" dragToData="1">
      <members count="7" level="1">
        <member name="[Employees].[Name].&amp;[Daniel Anderson]"/>
        <member name="[Employees].[Name].&amp;[Daniel Brown]"/>
        <member name="[Employees].[Name].&amp;[Daniel Clark]"/>
        <member name="[Employees].[Name].&amp;[Daniel Green]"/>
        <member name="[Employees].[Name].&amp;[Daniel Hall]"/>
        <member name="[Employees].[Name].&amp;[Daniel Harris]"/>
        <member name="[Employees].[Name].&amp;[Daniel Jackson]"/>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fe_Harmony_Capstone_Project (5).xlsx!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BED36585-4844-473B-993C-933BD4282186}" sourceName="[Employees].[Location]">
  <pivotTables>
    <pivotTable tabId="6" name="PivotTable14"/>
    <pivotTable tabId="6" name="PivotTable1"/>
    <pivotTable tabId="6" name="PivotTable10"/>
    <pivotTable tabId="6" name="PivotTable11"/>
    <pivotTable tabId="6" name="PivotTable12"/>
    <pivotTable tabId="6" name="PivotTable13"/>
    <pivotTable tabId="6" name="PivotTable15"/>
    <pivotTable tabId="6" name="PivotTable16"/>
    <pivotTable tabId="6" name="PivotTable2"/>
    <pivotTable tabId="6" name="PivotTable3"/>
    <pivotTable tabId="6" name="PivotTable4"/>
    <pivotTable tabId="6" name="PivotTable5"/>
    <pivotTable tabId="6" name="PivotTable6"/>
    <pivotTable tabId="6" name="PivotTable8"/>
  </pivotTables>
  <data>
    <olap pivotCacheId="1252074184">
      <levels count="2">
        <level uniqueName="[Employees].[Location].[(All)]" sourceCaption="(All)" count="0"/>
        <level uniqueName="[Employees].[Location].[Location]" sourceCaption="Location" count="4">
          <ranges>
            <range startItem="0">
              <i n="[Employees].[Location].&amp;[Airport]" c="Airport"/>
              <i n="[Employees].[Location].&amp;[Downtown]" c="Downtown"/>
              <i n="[Employees].[Location].&amp;[Suburbs]" c="Suburbs"/>
              <i n="[Employees].[Location].&amp;[Uptown]" c="Uptown"/>
            </range>
          </ranges>
        </level>
      </levels>
      <selections count="1">
        <selection n="[Employees].[Locat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51799AF-6A41-4BDA-811C-B3A225598FC9}" sourceName="[Sales].[Product]">
  <pivotTables>
    <pivotTable tabId="6" name="PivotTable6"/>
    <pivotTable tabId="6" name="PivotTable1"/>
    <pivotTable tabId="6" name="PivotTable10"/>
    <pivotTable tabId="6" name="PivotTable11"/>
    <pivotTable tabId="6" name="PivotTable12"/>
    <pivotTable tabId="6" name="PivotTable13"/>
    <pivotTable tabId="6" name="PivotTable14"/>
    <pivotTable tabId="6" name="PivotTable15"/>
    <pivotTable tabId="6" name="PivotTable16"/>
    <pivotTable tabId="6" name="PivotTable2"/>
    <pivotTable tabId="6" name="PivotTable3"/>
    <pivotTable tabId="6" name="PivotTable4"/>
    <pivotTable tabId="6" name="PivotTable5"/>
    <pivotTable tabId="6" name="PivotTable8"/>
  </pivotTables>
  <data>
    <olap pivotCacheId="1258886403">
      <levels count="2">
        <level uniqueName="[Sales].[Product].[(All)]" sourceCaption="(All)" count="0"/>
        <level uniqueName="[Sales].[Product].[Product]" sourceCaption="Product" count="6">
          <ranges>
            <range startItem="0">
              <i n="[Sales].[Product].&amp;[Cappuccino]" c="Cappuccino"/>
              <i n="[Sales].[Product].&amp;[Croissant]" c="Croissant"/>
              <i n="[Sales].[Product].&amp;[Iced Tea]" c="Iced Tea"/>
              <i n="[Sales].[Product].&amp;[Latte]" c="Latte"/>
              <i n="[Sales].[Product].&amp;[Muffin]" c="Muffin"/>
              <i n="[Sales].[Product].&amp;[Sandwich]" c="Sandwich"/>
            </range>
          </ranges>
        </level>
      </levels>
      <selections count="1">
        <selection n="[Sales].[Produc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AE762E30-566B-4975-9884-B1B3DA9E51F8}" sourceName="[Customers].[Age_group]">
  <pivotTables>
    <pivotTable tabId="6" name="PivotTable11"/>
    <pivotTable tabId="6" name="PivotTable1"/>
    <pivotTable tabId="6" name="PivotTable10"/>
    <pivotTable tabId="6" name="PivotTable12"/>
    <pivotTable tabId="6" name="PivotTable13"/>
    <pivotTable tabId="6" name="PivotTable14"/>
    <pivotTable tabId="6" name="PivotTable15"/>
    <pivotTable tabId="6" name="PivotTable16"/>
    <pivotTable tabId="6" name="PivotTable2"/>
    <pivotTable tabId="6" name="PivotTable3"/>
    <pivotTable tabId="6" name="PivotTable4"/>
    <pivotTable tabId="6" name="PivotTable5"/>
    <pivotTable tabId="6" name="PivotTable6"/>
    <pivotTable tabId="6" name="PivotTable8"/>
  </pivotTables>
  <data>
    <olap pivotCacheId="1363789612">
      <levels count="2">
        <level uniqueName="[Customers].[Age_group].[(All)]" sourceCaption="(All)" count="0"/>
        <level uniqueName="[Customers].[Age_group].[Age_group]" sourceCaption="Age_group" count="3">
          <ranges>
            <range startItem="0">
              <i n="[Customers].[Age_group].&amp;[Adult]" c="Adult"/>
              <i n="[Customers].[Age_group].&amp;[Elder]" c="Elder"/>
              <i n="[Customers].[Age_group].&amp;[Teen]" c="Teen"/>
            </range>
          </ranges>
        </level>
      </levels>
      <selections count="1">
        <selection n="[Customers].[Age_group].[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B050A0AD-040F-47E9-A69C-A5A1B0702F63}" cache="Slicer_Location" caption="Location" level="1" style="SlicerStyleLight6" rowHeight="241300"/>
  <slicer name="Product" xr10:uid="{ED6B6FBF-DE0A-4AD7-A2B6-B8B5B32AC2E2}" cache="Slicer_Product" caption="Product" columnCount="2" level="1" style="SlicerStyleLight6" rowHeight="241300"/>
  <slicer name="Age_group" xr10:uid="{602BA4E0-D71C-432C-9EEB-D605718A3AC1}" cache="Slicer_Age_group" caption="Age_group" level="1"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A782D6-1861-4D67-8D77-019C1A3F9610}" name="Sales" displayName="Sales" ref="A1:I1001" totalsRowShown="0" headerRowDxfId="492" headerRowBorderDxfId="491" tableBorderDxfId="490" totalsRowBorderDxfId="489">
  <autoFilter ref="A1:I1001" xr:uid="{69A782D6-1861-4D67-8D77-019C1A3F9610}"/>
  <tableColumns count="9">
    <tableColumn id="1" xr3:uid="{BEF00A98-DA0D-421B-B4E9-BDC01584EBFB}" name="Sale_ID" dataDxfId="488"/>
    <tableColumn id="2" xr3:uid="{6B653F36-65B5-4F22-BB91-BCC0DFF0E92B}" name="Customer_ID" dataDxfId="487"/>
    <tableColumn id="3" xr3:uid="{76550964-1206-4797-B1AA-BB1875D6D314}" name="Product" dataDxfId="486"/>
    <tableColumn id="4" xr3:uid="{C35407B5-5A35-40D1-8466-520D5941FC99}" name="Quantity" dataDxfId="485"/>
    <tableColumn id="5" xr3:uid="{E2201EB4-CC55-4F18-94C5-279D4331D659}" name="Price_Per_Item" dataDxfId="484"/>
    <tableColumn id="6" xr3:uid="{C6BAAABF-8A7A-418F-A656-C6847B16D40D}" name="Location" dataDxfId="483"/>
    <tableColumn id="7" xr3:uid="{413F39F0-FD25-4DA6-BCC2-A52ED6B1ECBF}" name="Sale_Date" dataDxfId="482"/>
    <tableColumn id="8" xr3:uid="{8BDC9588-7D04-408C-809F-5686002AB2E5}" name="Total_Sale" dataDxfId="481"/>
    <tableColumn id="9" xr3:uid="{F6E8234A-7445-4840-9641-FDD62EB06B8B}" name="Gender" dataDxfId="480">
      <calculatedColumnFormula>VLOOKUP(Sales[[#This Row],[Customer_ID]],Customers[],4,FALSE)</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62D09A9-6AFE-45E7-B800-F3F1962B69C9}" name="Customers" displayName="Customers" ref="A1:F1004" totalsRowShown="0" headerRowDxfId="479" headerRowBorderDxfId="478" tableBorderDxfId="477" totalsRowBorderDxfId="476">
  <autoFilter ref="A1:F1004" xr:uid="{062D09A9-6AFE-45E7-B800-F3F1962B69C9}"/>
  <tableColumns count="6">
    <tableColumn id="1" xr3:uid="{6E3A88BB-0614-4F67-9E09-8D78238ED6EA}" name="Customer_ID" dataDxfId="475"/>
    <tableColumn id="2" xr3:uid="{71E7BEF7-B0ED-4462-8559-BC89B73627C9}" name="Age" dataDxfId="474"/>
    <tableColumn id="3" xr3:uid="{4B74B7A5-1DB7-4EC5-82CD-0E60A9787303}" name="Age_group" dataDxfId="473">
      <calculatedColumnFormula array="1">_xlfn.IFS(B2&lt;19,"Teen", B2&lt;40,"Adult", B2&lt;70, "Elder", B2&lt;120,"Aged")</calculatedColumnFormula>
    </tableColumn>
    <tableColumn id="4" xr3:uid="{05F5FFB0-26FF-41BA-BA19-191E7A1EA63C}" name="Gender" dataDxfId="472"/>
    <tableColumn id="5" xr3:uid="{2A77831B-6146-4419-AE34-A12D0AF1B78D}" name="Preferred_Item" dataDxfId="471"/>
    <tableColumn id="6" xr3:uid="{0E57E041-B28E-48B5-95DD-C02D520E5268}" name="Gender2" dataDxfId="470">
      <calculatedColumnFormula>VLOOKUP(Customers[[#This Row],[Customer_ID]],Customers[],4,FALSE)</calculatedColumnFormula>
    </tableColumn>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9370BA3-64E7-4C31-A164-38071CE94FCF}" name="Employees" displayName="Employees" ref="A1:H1001" totalsRowShown="0" headerRowDxfId="469" headerRowBorderDxfId="468" tableBorderDxfId="467" totalsRowBorderDxfId="466">
  <autoFilter ref="A1:H1001" xr:uid="{29370BA3-64E7-4C31-A164-38071CE94FCF}"/>
  <tableColumns count="8">
    <tableColumn id="1" xr3:uid="{15867949-0C73-474B-B4BE-72C6662A0F03}" name="Employee_ID" dataDxfId="465"/>
    <tableColumn id="2" xr3:uid="{33E517DD-69EC-4772-A044-FB0031C29391}" name="Name" dataDxfId="464"/>
    <tableColumn id="3" xr3:uid="{E3575DD6-554D-4BEF-B3B1-D637A6300844}" name="Role" dataDxfId="463"/>
    <tableColumn id="4" xr3:uid="{F9D7C972-6EBC-40D0-86DD-FE1EEF7F7905}" name="Location" dataDxfId="462"/>
    <tableColumn id="5" xr3:uid="{652F46A1-FB55-464E-9F15-0737C2E36100}" name="Sales_Target" dataDxfId="461"/>
    <tableColumn id="6" xr3:uid="{5713FAE2-4E40-48A8-ACDA-A4FC0F66A8A6}" name="Sales_Achieved" dataDxfId="460"/>
    <tableColumn id="7" xr3:uid="{A6274720-BB4D-43DE-9C17-5E5451F63D6C}" name="Performance" dataDxfId="459">
      <calculatedColumnFormula>Employees[[#This Row],[Sales_Target]]-Employees[[#This Row],[Sales_Achieved]]</calculatedColumnFormula>
    </tableColumn>
    <tableColumn id="8" xr3:uid="{05BB7D0B-932D-40DC-9D3B-AECB8CF3E409}" name="Column1"/>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408C470-3D8E-40B4-9654-1F4524B845CF}" name="Stocks" displayName="Stocks" ref="A1:D11" totalsRowShown="0" headerRowDxfId="458" headerRowBorderDxfId="457" tableBorderDxfId="456" totalsRowBorderDxfId="455">
  <autoFilter ref="A1:D11" xr:uid="{D408C470-3D8E-40B4-9654-1F4524B845CF}"/>
  <sortState xmlns:xlrd2="http://schemas.microsoft.com/office/spreadsheetml/2017/richdata2" ref="A2:D11">
    <sortCondition sortBy="fontColor" ref="D2:D11" dxfId="454"/>
  </sortState>
  <tableColumns count="4">
    <tableColumn id="1" xr3:uid="{0790FBDD-57A5-40D8-81F3-EAD0A2B40C63}" name="Stock_Items" dataDxfId="453"/>
    <tableColumn id="2" xr3:uid="{051DD497-798C-45F3-8424-BA6072EF2DDF}" name="Current_Stock" dataDxfId="452"/>
    <tableColumn id="3" xr3:uid="{99D2EC4C-11E6-44C4-A76B-FD2D6AADC4FA}" name="Ideal_Stock" dataDxfId="451"/>
    <tableColumn id="4" xr3:uid="{21808DD9-4173-466A-9BA0-473FEEA3220A}" name="Current_Performance" dataDxfId="450">
      <calculatedColumnFormula>Stocks[[#This Row],[Ideal_Stock]]-Stocks[[#This Row],[Current_Stock]]</calculatedColumnFormula>
    </tableColumn>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D70B94D-04E5-4472-B852-3C08D132B68D}" name="Feedback" displayName="Feedback" ref="A1:E1001" totalsRowShown="0" headerRowDxfId="449" headerRowBorderDxfId="448" tableBorderDxfId="447" totalsRowBorderDxfId="446">
  <autoFilter ref="A1:E1001" xr:uid="{ED70B94D-04E5-4472-B852-3C08D132B68D}"/>
  <tableColumns count="5">
    <tableColumn id="1" xr3:uid="{86BED253-523B-4120-8552-0236659C8FEB}" name="Feedback_ID" dataDxfId="445"/>
    <tableColumn id="2" xr3:uid="{88BBF563-65F9-404C-A461-B8A2FD6B0DCB}" name="Customer_ID" dataDxfId="444"/>
    <tableColumn id="3" xr3:uid="{52FC9C93-8D4E-4A0B-BF22-133620B227B4}" name="Sentiment" dataDxfId="443"/>
    <tableColumn id="4" xr3:uid="{70B0CC1C-CC28-4292-BE08-8DE2FDE6A80B}" name="Comment" dataDxfId="442"/>
    <tableColumn id="5" xr3:uid="{E7758C9C-3E32-4C45-AB38-6EA9477DD81A}" name="Rating" dataDxfId="441"/>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11"/>
  <sheetViews>
    <sheetView workbookViewId="0">
      <selection activeCell="H1" sqref="H1:H1048576"/>
    </sheetView>
  </sheetViews>
  <sheetFormatPr defaultRowHeight="14.4" x14ac:dyDescent="0.3"/>
  <cols>
    <col min="1" max="1" width="8.88671875" customWidth="1"/>
    <col min="2" max="2" width="13.44140625" customWidth="1"/>
    <col min="3" max="3" width="10.44140625" bestFit="1" customWidth="1"/>
    <col min="4" max="4" width="9.88671875" customWidth="1"/>
    <col min="5" max="5" width="15.21875" style="28" customWidth="1"/>
    <col min="6" max="6" width="10" bestFit="1" customWidth="1"/>
    <col min="7" max="7" width="18.109375" style="1" bestFit="1" customWidth="1"/>
    <col min="8" max="8" width="11.21875" style="28" customWidth="1"/>
    <col min="12" max="12" width="10.21875" customWidth="1"/>
  </cols>
  <sheetData>
    <row r="1" spans="1:12" x14ac:dyDescent="0.3">
      <c r="A1" s="6" t="s">
        <v>0</v>
      </c>
      <c r="B1" s="7" t="s">
        <v>1</v>
      </c>
      <c r="C1" s="7" t="s">
        <v>2</v>
      </c>
      <c r="D1" s="7" t="s">
        <v>3</v>
      </c>
      <c r="E1" s="30" t="s">
        <v>4</v>
      </c>
      <c r="F1" s="7" t="s">
        <v>5</v>
      </c>
      <c r="G1" s="8" t="s">
        <v>6</v>
      </c>
      <c r="H1" s="33" t="s">
        <v>7</v>
      </c>
      <c r="I1" s="7" t="s">
        <v>8</v>
      </c>
    </row>
    <row r="2" spans="1:12" x14ac:dyDescent="0.3">
      <c r="A2" s="4" t="s">
        <v>9</v>
      </c>
      <c r="B2" s="2" t="s">
        <v>10</v>
      </c>
      <c r="C2" s="2" t="s">
        <v>11</v>
      </c>
      <c r="D2" s="2">
        <v>3</v>
      </c>
      <c r="E2" s="31">
        <v>3.52</v>
      </c>
      <c r="F2" s="2" t="s">
        <v>12</v>
      </c>
      <c r="G2" s="3">
        <v>45292</v>
      </c>
      <c r="H2" s="34">
        <v>10.56</v>
      </c>
      <c r="I2" t="str">
        <f>VLOOKUP(Sales[[#This Row],[Customer_ID]],Customers[],4,FALSE)</f>
        <v>Male</v>
      </c>
      <c r="L2" s="1"/>
    </row>
    <row r="3" spans="1:12" x14ac:dyDescent="0.3">
      <c r="A3" s="4" t="s">
        <v>13</v>
      </c>
      <c r="B3" s="2" t="s">
        <v>14</v>
      </c>
      <c r="C3" s="2" t="s">
        <v>11</v>
      </c>
      <c r="D3" s="2">
        <v>5</v>
      </c>
      <c r="E3" s="31">
        <v>2.74</v>
      </c>
      <c r="F3" s="2" t="s">
        <v>15</v>
      </c>
      <c r="G3" s="3">
        <v>45293</v>
      </c>
      <c r="H3" s="34">
        <v>13.7</v>
      </c>
      <c r="I3" t="str">
        <f>VLOOKUP(Sales[[#This Row],[Customer_ID]],Customers[],4,FALSE)</f>
        <v>Male</v>
      </c>
    </row>
    <row r="4" spans="1:12" x14ac:dyDescent="0.3">
      <c r="A4" s="4" t="s">
        <v>16</v>
      </c>
      <c r="B4" s="2" t="s">
        <v>17</v>
      </c>
      <c r="C4" s="2" t="s">
        <v>11</v>
      </c>
      <c r="D4" s="2">
        <v>4</v>
      </c>
      <c r="E4" s="31">
        <v>2.84</v>
      </c>
      <c r="F4" s="2" t="s">
        <v>12</v>
      </c>
      <c r="G4" s="3">
        <v>45294</v>
      </c>
      <c r="H4" s="34">
        <v>11.36</v>
      </c>
      <c r="I4" t="str">
        <f>VLOOKUP(Sales[[#This Row],[Customer_ID]],Customers[],4,FALSE)</f>
        <v>Female</v>
      </c>
    </row>
    <row r="5" spans="1:12" x14ac:dyDescent="0.3">
      <c r="A5" s="4" t="s">
        <v>18</v>
      </c>
      <c r="B5" s="2" t="s">
        <v>19</v>
      </c>
      <c r="C5" s="2" t="s">
        <v>20</v>
      </c>
      <c r="D5" s="2">
        <v>1</v>
      </c>
      <c r="E5" s="31">
        <v>5.04</v>
      </c>
      <c r="F5" s="2" t="s">
        <v>21</v>
      </c>
      <c r="G5" s="3">
        <v>45295</v>
      </c>
      <c r="H5" s="34">
        <v>5.04</v>
      </c>
      <c r="I5" t="str">
        <f>VLOOKUP(Sales[[#This Row],[Customer_ID]],Customers[],4,FALSE)</f>
        <v>Male</v>
      </c>
    </row>
    <row r="6" spans="1:12" x14ac:dyDescent="0.3">
      <c r="A6" s="4" t="s">
        <v>22</v>
      </c>
      <c r="B6" s="2" t="s">
        <v>23</v>
      </c>
      <c r="C6" s="2" t="s">
        <v>24</v>
      </c>
      <c r="D6" s="2">
        <v>4</v>
      </c>
      <c r="E6" s="31">
        <v>4.21</v>
      </c>
      <c r="F6" s="2" t="s">
        <v>25</v>
      </c>
      <c r="G6" s="3">
        <v>45296</v>
      </c>
      <c r="H6" s="34">
        <v>16.84</v>
      </c>
      <c r="I6" t="str">
        <f>VLOOKUP(Sales[[#This Row],[Customer_ID]],Customers[],4,FALSE)</f>
        <v>Female</v>
      </c>
    </row>
    <row r="7" spans="1:12" x14ac:dyDescent="0.3">
      <c r="A7" s="4" t="s">
        <v>26</v>
      </c>
      <c r="B7" s="2" t="s">
        <v>27</v>
      </c>
      <c r="C7" s="2" t="s">
        <v>28</v>
      </c>
      <c r="D7" s="2">
        <v>5</v>
      </c>
      <c r="E7" s="31">
        <v>3.66</v>
      </c>
      <c r="F7" s="2" t="s">
        <v>21</v>
      </c>
      <c r="G7" s="3">
        <v>45297</v>
      </c>
      <c r="H7" s="34">
        <v>18.3</v>
      </c>
      <c r="I7" t="str">
        <f>VLOOKUP(Sales[[#This Row],[Customer_ID]],Customers[],4,FALSE)</f>
        <v>Female</v>
      </c>
    </row>
    <row r="8" spans="1:12" x14ac:dyDescent="0.3">
      <c r="A8" s="4" t="s">
        <v>29</v>
      </c>
      <c r="B8" s="2" t="s">
        <v>30</v>
      </c>
      <c r="C8" s="2" t="s">
        <v>31</v>
      </c>
      <c r="D8" s="2">
        <v>2</v>
      </c>
      <c r="E8" s="31">
        <v>2.95</v>
      </c>
      <c r="F8" s="2" t="s">
        <v>15</v>
      </c>
      <c r="G8" s="3">
        <v>45298</v>
      </c>
      <c r="H8" s="34">
        <v>5.9</v>
      </c>
      <c r="I8" t="str">
        <f>VLOOKUP(Sales[[#This Row],[Customer_ID]],Customers[],4,FALSE)</f>
        <v>Female</v>
      </c>
    </row>
    <row r="9" spans="1:12" x14ac:dyDescent="0.3">
      <c r="A9" s="4" t="s">
        <v>32</v>
      </c>
      <c r="B9" s="2" t="s">
        <v>33</v>
      </c>
      <c r="C9" s="2" t="s">
        <v>28</v>
      </c>
      <c r="D9" s="2">
        <v>2</v>
      </c>
      <c r="E9" s="31">
        <v>4.79</v>
      </c>
      <c r="F9" s="2" t="s">
        <v>25</v>
      </c>
      <c r="G9" s="3">
        <v>45299</v>
      </c>
      <c r="H9" s="34">
        <v>9.58</v>
      </c>
      <c r="I9" t="str">
        <f>VLOOKUP(Sales[[#This Row],[Customer_ID]],Customers[],4,FALSE)</f>
        <v>Male</v>
      </c>
    </row>
    <row r="10" spans="1:12" x14ac:dyDescent="0.3">
      <c r="A10" s="4" t="s">
        <v>34</v>
      </c>
      <c r="B10" s="2" t="s">
        <v>35</v>
      </c>
      <c r="C10" s="2" t="s">
        <v>28</v>
      </c>
      <c r="D10" s="2">
        <v>4</v>
      </c>
      <c r="E10" s="31">
        <v>2.85</v>
      </c>
      <c r="F10" s="2" t="s">
        <v>21</v>
      </c>
      <c r="G10" s="3">
        <v>45300</v>
      </c>
      <c r="H10" s="34">
        <v>11.4</v>
      </c>
      <c r="I10" t="str">
        <f>VLOOKUP(Sales[[#This Row],[Customer_ID]],Customers[],4,FALSE)</f>
        <v>Male</v>
      </c>
    </row>
    <row r="11" spans="1:12" x14ac:dyDescent="0.3">
      <c r="A11" s="4" t="s">
        <v>36</v>
      </c>
      <c r="B11" s="2" t="s">
        <v>37</v>
      </c>
      <c r="C11" s="2" t="s">
        <v>28</v>
      </c>
      <c r="D11" s="2">
        <v>1</v>
      </c>
      <c r="E11" s="31">
        <v>4.67</v>
      </c>
      <c r="F11" s="2" t="s">
        <v>21</v>
      </c>
      <c r="G11" s="3">
        <v>45301</v>
      </c>
      <c r="H11" s="34">
        <v>4.67</v>
      </c>
      <c r="I11" t="str">
        <f>VLOOKUP(Sales[[#This Row],[Customer_ID]],Customers[],4,FALSE)</f>
        <v>Female</v>
      </c>
    </row>
    <row r="12" spans="1:12" x14ac:dyDescent="0.3">
      <c r="A12" s="4" t="s">
        <v>38</v>
      </c>
      <c r="B12" s="2" t="s">
        <v>39</v>
      </c>
      <c r="C12" s="2" t="s">
        <v>31</v>
      </c>
      <c r="D12" s="2">
        <v>1</v>
      </c>
      <c r="E12" s="31">
        <v>5.65</v>
      </c>
      <c r="F12" s="2" t="s">
        <v>21</v>
      </c>
      <c r="G12" s="3">
        <v>45302</v>
      </c>
      <c r="H12" s="34">
        <v>5.65</v>
      </c>
      <c r="I12" t="str">
        <f>VLOOKUP(Sales[[#This Row],[Customer_ID]],Customers[],4,FALSE)</f>
        <v>Male</v>
      </c>
    </row>
    <row r="13" spans="1:12" x14ac:dyDescent="0.3">
      <c r="A13" s="4" t="s">
        <v>40</v>
      </c>
      <c r="B13" s="2" t="s">
        <v>41</v>
      </c>
      <c r="C13" s="2" t="s">
        <v>28</v>
      </c>
      <c r="D13" s="2">
        <v>3</v>
      </c>
      <c r="E13" s="31">
        <v>3.61</v>
      </c>
      <c r="F13" s="2" t="s">
        <v>25</v>
      </c>
      <c r="G13" s="3">
        <v>45303</v>
      </c>
      <c r="H13" s="34">
        <v>10.83</v>
      </c>
      <c r="I13" t="str">
        <f>VLOOKUP(Sales[[#This Row],[Customer_ID]],Customers[],4,FALSE)</f>
        <v>Male</v>
      </c>
    </row>
    <row r="14" spans="1:12" x14ac:dyDescent="0.3">
      <c r="A14" s="4" t="s">
        <v>42</v>
      </c>
      <c r="B14" s="2" t="s">
        <v>43</v>
      </c>
      <c r="C14" s="2" t="s">
        <v>24</v>
      </c>
      <c r="D14" s="2">
        <v>1</v>
      </c>
      <c r="E14" s="31">
        <v>4.08</v>
      </c>
      <c r="F14" s="2" t="s">
        <v>25</v>
      </c>
      <c r="G14" s="3">
        <v>45304</v>
      </c>
      <c r="H14" s="34">
        <v>4.08</v>
      </c>
      <c r="I14" t="str">
        <f>VLOOKUP(Sales[[#This Row],[Customer_ID]],Customers[],4,FALSE)</f>
        <v>Male</v>
      </c>
    </row>
    <row r="15" spans="1:12" x14ac:dyDescent="0.3">
      <c r="A15" s="4" t="s">
        <v>44</v>
      </c>
      <c r="B15" s="2" t="s">
        <v>45</v>
      </c>
      <c r="C15" s="2" t="s">
        <v>46</v>
      </c>
      <c r="D15" s="2">
        <v>3</v>
      </c>
      <c r="E15" s="31">
        <v>4.66</v>
      </c>
      <c r="F15" s="2" t="s">
        <v>25</v>
      </c>
      <c r="G15" s="3">
        <v>45305</v>
      </c>
      <c r="H15" s="34">
        <v>13.98</v>
      </c>
      <c r="I15" t="str">
        <f>VLOOKUP(Sales[[#This Row],[Customer_ID]],Customers[],4,FALSE)</f>
        <v>Female</v>
      </c>
    </row>
    <row r="16" spans="1:12" x14ac:dyDescent="0.3">
      <c r="A16" s="4" t="s">
        <v>47</v>
      </c>
      <c r="B16" s="2" t="s">
        <v>48</v>
      </c>
      <c r="C16" s="2" t="s">
        <v>20</v>
      </c>
      <c r="D16" s="2">
        <v>3</v>
      </c>
      <c r="E16" s="31">
        <v>3.57</v>
      </c>
      <c r="F16" s="2" t="s">
        <v>25</v>
      </c>
      <c r="G16" s="3">
        <v>45306</v>
      </c>
      <c r="H16" s="34">
        <v>10.71</v>
      </c>
      <c r="I16" t="str">
        <f>VLOOKUP(Sales[[#This Row],[Customer_ID]],Customers[],4,FALSE)</f>
        <v>Female</v>
      </c>
    </row>
    <row r="17" spans="1:9" x14ac:dyDescent="0.3">
      <c r="A17" s="4" t="s">
        <v>49</v>
      </c>
      <c r="B17" s="2" t="s">
        <v>50</v>
      </c>
      <c r="C17" s="2" t="s">
        <v>46</v>
      </c>
      <c r="D17" s="2">
        <v>1</v>
      </c>
      <c r="E17" s="31">
        <v>4.54</v>
      </c>
      <c r="F17" s="2" t="s">
        <v>12</v>
      </c>
      <c r="G17" s="3">
        <v>45307</v>
      </c>
      <c r="H17" s="34">
        <v>4.54</v>
      </c>
      <c r="I17" t="str">
        <f>VLOOKUP(Sales[[#This Row],[Customer_ID]],Customers[],4,FALSE)</f>
        <v>Female</v>
      </c>
    </row>
    <row r="18" spans="1:9" x14ac:dyDescent="0.3">
      <c r="A18" s="4" t="s">
        <v>51</v>
      </c>
      <c r="B18" s="2" t="s">
        <v>52</v>
      </c>
      <c r="C18" s="2" t="s">
        <v>46</v>
      </c>
      <c r="D18" s="2">
        <v>1</v>
      </c>
      <c r="E18" s="31">
        <v>4.4800000000000004</v>
      </c>
      <c r="F18" s="2" t="s">
        <v>21</v>
      </c>
      <c r="G18" s="3">
        <v>45308</v>
      </c>
      <c r="H18" s="34">
        <v>4.4800000000000004</v>
      </c>
      <c r="I18" t="str">
        <f>VLOOKUP(Sales[[#This Row],[Customer_ID]],Customers[],4,FALSE)</f>
        <v>Male</v>
      </c>
    </row>
    <row r="19" spans="1:9" x14ac:dyDescent="0.3">
      <c r="A19" s="4" t="s">
        <v>53</v>
      </c>
      <c r="B19" s="2" t="s">
        <v>54</v>
      </c>
      <c r="C19" s="2" t="s">
        <v>31</v>
      </c>
      <c r="D19" s="2">
        <v>3</v>
      </c>
      <c r="E19" s="31">
        <v>3.78</v>
      </c>
      <c r="F19" s="2" t="s">
        <v>12</v>
      </c>
      <c r="G19" s="3">
        <v>45309</v>
      </c>
      <c r="H19" s="34">
        <v>11.34</v>
      </c>
      <c r="I19" t="str">
        <f>VLOOKUP(Sales[[#This Row],[Customer_ID]],Customers[],4,FALSE)</f>
        <v>Male</v>
      </c>
    </row>
    <row r="20" spans="1:9" x14ac:dyDescent="0.3">
      <c r="A20" s="4" t="s">
        <v>55</v>
      </c>
      <c r="B20" s="2" t="s">
        <v>56</v>
      </c>
      <c r="C20" s="2" t="s">
        <v>28</v>
      </c>
      <c r="D20" s="2">
        <v>2</v>
      </c>
      <c r="E20" s="31">
        <v>3.61</v>
      </c>
      <c r="F20" s="2" t="s">
        <v>15</v>
      </c>
      <c r="G20" s="3">
        <v>45310</v>
      </c>
      <c r="H20" s="34">
        <v>7.22</v>
      </c>
      <c r="I20" t="str">
        <f>VLOOKUP(Sales[[#This Row],[Customer_ID]],Customers[],4,FALSE)</f>
        <v>Female</v>
      </c>
    </row>
    <row r="21" spans="1:9" x14ac:dyDescent="0.3">
      <c r="A21" s="4" t="s">
        <v>57</v>
      </c>
      <c r="B21" s="2" t="s">
        <v>58</v>
      </c>
      <c r="C21" s="2" t="s">
        <v>31</v>
      </c>
      <c r="D21" s="2">
        <v>4</v>
      </c>
      <c r="E21" s="31">
        <v>4</v>
      </c>
      <c r="F21" s="2" t="s">
        <v>21</v>
      </c>
      <c r="G21" s="3">
        <v>45311</v>
      </c>
      <c r="H21" s="34">
        <v>16</v>
      </c>
      <c r="I21" t="str">
        <f>VLOOKUP(Sales[[#This Row],[Customer_ID]],Customers[],4,FALSE)</f>
        <v>Male</v>
      </c>
    </row>
    <row r="22" spans="1:9" x14ac:dyDescent="0.3">
      <c r="A22" s="4" t="s">
        <v>59</v>
      </c>
      <c r="B22" s="2" t="s">
        <v>60</v>
      </c>
      <c r="C22" s="2" t="s">
        <v>28</v>
      </c>
      <c r="D22" s="2">
        <v>2</v>
      </c>
      <c r="E22" s="31">
        <v>2.52</v>
      </c>
      <c r="F22" s="2" t="s">
        <v>25</v>
      </c>
      <c r="G22" s="3">
        <v>45312</v>
      </c>
      <c r="H22" s="34">
        <v>5.04</v>
      </c>
      <c r="I22" t="str">
        <f>VLOOKUP(Sales[[#This Row],[Customer_ID]],Customers[],4,FALSE)</f>
        <v>Male</v>
      </c>
    </row>
    <row r="23" spans="1:9" x14ac:dyDescent="0.3">
      <c r="A23" s="4" t="s">
        <v>61</v>
      </c>
      <c r="B23" s="2" t="s">
        <v>62</v>
      </c>
      <c r="C23" s="2" t="s">
        <v>24</v>
      </c>
      <c r="D23" s="2">
        <v>1</v>
      </c>
      <c r="E23" s="31">
        <v>3.36</v>
      </c>
      <c r="F23" s="2" t="s">
        <v>25</v>
      </c>
      <c r="G23" s="3">
        <v>45313</v>
      </c>
      <c r="H23" s="34">
        <v>3.36</v>
      </c>
      <c r="I23" t="str">
        <f>VLOOKUP(Sales[[#This Row],[Customer_ID]],Customers[],4,FALSE)</f>
        <v>Female</v>
      </c>
    </row>
    <row r="24" spans="1:9" x14ac:dyDescent="0.3">
      <c r="A24" s="4" t="s">
        <v>63</v>
      </c>
      <c r="B24" s="2" t="s">
        <v>64</v>
      </c>
      <c r="C24" s="2" t="s">
        <v>20</v>
      </c>
      <c r="D24" s="2">
        <v>5</v>
      </c>
      <c r="E24" s="31">
        <v>3.28</v>
      </c>
      <c r="F24" s="2" t="s">
        <v>25</v>
      </c>
      <c r="G24" s="3">
        <v>45314</v>
      </c>
      <c r="H24" s="34">
        <v>16.399999999999999</v>
      </c>
      <c r="I24" t="str">
        <f>VLOOKUP(Sales[[#This Row],[Customer_ID]],Customers[],4,FALSE)</f>
        <v>Female</v>
      </c>
    </row>
    <row r="25" spans="1:9" x14ac:dyDescent="0.3">
      <c r="A25" s="4" t="s">
        <v>65</v>
      </c>
      <c r="B25" s="2" t="s">
        <v>66</v>
      </c>
      <c r="C25" s="2" t="s">
        <v>11</v>
      </c>
      <c r="D25" s="2">
        <v>1</v>
      </c>
      <c r="E25" s="31">
        <v>5.09</v>
      </c>
      <c r="F25" s="2" t="s">
        <v>12</v>
      </c>
      <c r="G25" s="3">
        <v>45315</v>
      </c>
      <c r="H25" s="34">
        <v>5.09</v>
      </c>
      <c r="I25" t="str">
        <f>VLOOKUP(Sales[[#This Row],[Customer_ID]],Customers[],4,FALSE)</f>
        <v>Female</v>
      </c>
    </row>
    <row r="26" spans="1:9" x14ac:dyDescent="0.3">
      <c r="A26" s="4" t="s">
        <v>67</v>
      </c>
      <c r="B26" s="2" t="s">
        <v>68</v>
      </c>
      <c r="C26" s="2" t="s">
        <v>46</v>
      </c>
      <c r="D26" s="2">
        <v>3</v>
      </c>
      <c r="E26" s="31">
        <v>4.03</v>
      </c>
      <c r="F26" s="2" t="s">
        <v>25</v>
      </c>
      <c r="G26" s="3">
        <v>45316</v>
      </c>
      <c r="H26" s="34">
        <v>12.09</v>
      </c>
      <c r="I26" t="str">
        <f>VLOOKUP(Sales[[#This Row],[Customer_ID]],Customers[],4,FALSE)</f>
        <v>Male</v>
      </c>
    </row>
    <row r="27" spans="1:9" x14ac:dyDescent="0.3">
      <c r="A27" s="4" t="s">
        <v>69</v>
      </c>
      <c r="B27" s="2" t="s">
        <v>70</v>
      </c>
      <c r="C27" s="2" t="s">
        <v>11</v>
      </c>
      <c r="D27" s="2">
        <v>5</v>
      </c>
      <c r="E27" s="31">
        <v>5.44</v>
      </c>
      <c r="F27" s="2" t="s">
        <v>21</v>
      </c>
      <c r="G27" s="3">
        <v>45317</v>
      </c>
      <c r="H27" s="34">
        <v>27.2</v>
      </c>
      <c r="I27" t="str">
        <f>VLOOKUP(Sales[[#This Row],[Customer_ID]],Customers[],4,FALSE)</f>
        <v>Female</v>
      </c>
    </row>
    <row r="28" spans="1:9" x14ac:dyDescent="0.3">
      <c r="A28" s="4" t="s">
        <v>71</v>
      </c>
      <c r="B28" s="2" t="s">
        <v>72</v>
      </c>
      <c r="C28" s="2" t="s">
        <v>20</v>
      </c>
      <c r="D28" s="2">
        <v>5</v>
      </c>
      <c r="E28" s="31">
        <v>2.97</v>
      </c>
      <c r="F28" s="2" t="s">
        <v>21</v>
      </c>
      <c r="G28" s="3">
        <v>45318</v>
      </c>
      <c r="H28" s="34">
        <v>14.85</v>
      </c>
      <c r="I28" t="str">
        <f>VLOOKUP(Sales[[#This Row],[Customer_ID]],Customers[],4,FALSE)</f>
        <v>Female</v>
      </c>
    </row>
    <row r="29" spans="1:9" x14ac:dyDescent="0.3">
      <c r="A29" s="4" t="s">
        <v>73</v>
      </c>
      <c r="B29" s="2" t="s">
        <v>74</v>
      </c>
      <c r="C29" s="2" t="s">
        <v>46</v>
      </c>
      <c r="D29" s="2">
        <v>4</v>
      </c>
      <c r="E29" s="31">
        <v>5.07</v>
      </c>
      <c r="F29" s="2" t="s">
        <v>15</v>
      </c>
      <c r="G29" s="3">
        <v>45319</v>
      </c>
      <c r="H29" s="34">
        <v>20.28</v>
      </c>
      <c r="I29" t="str">
        <f>VLOOKUP(Sales[[#This Row],[Customer_ID]],Customers[],4,FALSE)</f>
        <v>Female</v>
      </c>
    </row>
    <row r="30" spans="1:9" x14ac:dyDescent="0.3">
      <c r="A30" s="4" t="s">
        <v>75</v>
      </c>
      <c r="B30" s="2" t="s">
        <v>76</v>
      </c>
      <c r="C30" s="2" t="s">
        <v>11</v>
      </c>
      <c r="D30" s="2">
        <v>1</v>
      </c>
      <c r="E30" s="31">
        <v>5.57</v>
      </c>
      <c r="F30" s="2" t="s">
        <v>21</v>
      </c>
      <c r="G30" s="3">
        <v>45320</v>
      </c>
      <c r="H30" s="34">
        <v>5.57</v>
      </c>
      <c r="I30" t="str">
        <f>VLOOKUP(Sales[[#This Row],[Customer_ID]],Customers[],4,FALSE)</f>
        <v>Female</v>
      </c>
    </row>
    <row r="31" spans="1:9" x14ac:dyDescent="0.3">
      <c r="A31" s="4" t="s">
        <v>77</v>
      </c>
      <c r="B31" s="2" t="s">
        <v>78</v>
      </c>
      <c r="C31" s="2" t="s">
        <v>11</v>
      </c>
      <c r="D31" s="2">
        <v>4</v>
      </c>
      <c r="E31" s="31">
        <v>4.12</v>
      </c>
      <c r="F31" s="2" t="s">
        <v>25</v>
      </c>
      <c r="G31" s="3">
        <v>45321</v>
      </c>
      <c r="H31" s="34">
        <v>16.48</v>
      </c>
      <c r="I31" t="str">
        <f>VLOOKUP(Sales[[#This Row],[Customer_ID]],Customers[],4,FALSE)</f>
        <v>Female</v>
      </c>
    </row>
    <row r="32" spans="1:9" x14ac:dyDescent="0.3">
      <c r="A32" s="4" t="s">
        <v>79</v>
      </c>
      <c r="B32" s="2" t="s">
        <v>80</v>
      </c>
      <c r="C32" s="2" t="s">
        <v>31</v>
      </c>
      <c r="D32" s="2">
        <v>2</v>
      </c>
      <c r="E32" s="31">
        <v>3.76</v>
      </c>
      <c r="F32" s="2" t="s">
        <v>21</v>
      </c>
      <c r="G32" s="3">
        <v>45322</v>
      </c>
      <c r="H32" s="34">
        <v>7.52</v>
      </c>
      <c r="I32" t="str">
        <f>VLOOKUP(Sales[[#This Row],[Customer_ID]],Customers[],4,FALSE)</f>
        <v>Male</v>
      </c>
    </row>
    <row r="33" spans="1:9" x14ac:dyDescent="0.3">
      <c r="A33" s="4" t="s">
        <v>81</v>
      </c>
      <c r="B33" s="2" t="s">
        <v>82</v>
      </c>
      <c r="C33" s="2" t="s">
        <v>24</v>
      </c>
      <c r="D33" s="2">
        <v>5</v>
      </c>
      <c r="E33" s="31">
        <v>3.57</v>
      </c>
      <c r="F33" s="2" t="s">
        <v>21</v>
      </c>
      <c r="G33" s="3">
        <v>45323</v>
      </c>
      <c r="H33" s="34">
        <v>17.850000000000001</v>
      </c>
      <c r="I33" t="str">
        <f>VLOOKUP(Sales[[#This Row],[Customer_ID]],Customers[],4,FALSE)</f>
        <v>Male</v>
      </c>
    </row>
    <row r="34" spans="1:9" x14ac:dyDescent="0.3">
      <c r="A34" s="4" t="s">
        <v>83</v>
      </c>
      <c r="B34" s="2" t="s">
        <v>84</v>
      </c>
      <c r="C34" s="2" t="s">
        <v>20</v>
      </c>
      <c r="D34" s="2">
        <v>4</v>
      </c>
      <c r="E34" s="31">
        <v>4.43</v>
      </c>
      <c r="F34" s="2" t="s">
        <v>12</v>
      </c>
      <c r="G34" s="3">
        <v>45324</v>
      </c>
      <c r="H34" s="34">
        <v>17.72</v>
      </c>
      <c r="I34" t="str">
        <f>VLOOKUP(Sales[[#This Row],[Customer_ID]],Customers[],4,FALSE)</f>
        <v>Male</v>
      </c>
    </row>
    <row r="35" spans="1:9" x14ac:dyDescent="0.3">
      <c r="A35" s="4" t="s">
        <v>85</v>
      </c>
      <c r="B35" s="2" t="s">
        <v>86</v>
      </c>
      <c r="C35" s="2" t="s">
        <v>20</v>
      </c>
      <c r="D35" s="2">
        <v>2</v>
      </c>
      <c r="E35" s="31">
        <v>3.12</v>
      </c>
      <c r="F35" s="2" t="s">
        <v>21</v>
      </c>
      <c r="G35" s="3">
        <v>45325</v>
      </c>
      <c r="H35" s="34">
        <v>6.24</v>
      </c>
      <c r="I35" t="str">
        <f>VLOOKUP(Sales[[#This Row],[Customer_ID]],Customers[],4,FALSE)</f>
        <v>Male</v>
      </c>
    </row>
    <row r="36" spans="1:9" x14ac:dyDescent="0.3">
      <c r="A36" s="4" t="s">
        <v>87</v>
      </c>
      <c r="B36" s="2" t="s">
        <v>88</v>
      </c>
      <c r="C36" s="2" t="s">
        <v>20</v>
      </c>
      <c r="D36" s="2">
        <v>1</v>
      </c>
      <c r="E36" s="31">
        <v>4.62</v>
      </c>
      <c r="F36" s="2" t="s">
        <v>15</v>
      </c>
      <c r="G36" s="3">
        <v>45326</v>
      </c>
      <c r="H36" s="34">
        <v>4.62</v>
      </c>
      <c r="I36" t="str">
        <f>VLOOKUP(Sales[[#This Row],[Customer_ID]],Customers[],4,FALSE)</f>
        <v>Male</v>
      </c>
    </row>
    <row r="37" spans="1:9" x14ac:dyDescent="0.3">
      <c r="A37" s="4" t="s">
        <v>89</v>
      </c>
      <c r="B37" s="2" t="s">
        <v>90</v>
      </c>
      <c r="C37" s="2" t="s">
        <v>46</v>
      </c>
      <c r="D37" s="2">
        <v>1</v>
      </c>
      <c r="E37" s="31">
        <v>5.45</v>
      </c>
      <c r="F37" s="2" t="s">
        <v>21</v>
      </c>
      <c r="G37" s="3">
        <v>45327</v>
      </c>
      <c r="H37" s="34">
        <v>5.45</v>
      </c>
      <c r="I37" t="str">
        <f>VLOOKUP(Sales[[#This Row],[Customer_ID]],Customers[],4,FALSE)</f>
        <v>Female</v>
      </c>
    </row>
    <row r="38" spans="1:9" x14ac:dyDescent="0.3">
      <c r="A38" s="4" t="s">
        <v>91</v>
      </c>
      <c r="B38" s="2" t="s">
        <v>92</v>
      </c>
      <c r="C38" s="2" t="s">
        <v>24</v>
      </c>
      <c r="D38" s="2">
        <v>3</v>
      </c>
      <c r="E38" s="31">
        <v>5.51</v>
      </c>
      <c r="F38" s="2" t="s">
        <v>12</v>
      </c>
      <c r="G38" s="3">
        <v>45328</v>
      </c>
      <c r="H38" s="34">
        <v>16.53</v>
      </c>
      <c r="I38" t="str">
        <f>VLOOKUP(Sales[[#This Row],[Customer_ID]],Customers[],4,FALSE)</f>
        <v>Female</v>
      </c>
    </row>
    <row r="39" spans="1:9" x14ac:dyDescent="0.3">
      <c r="A39" s="4" t="s">
        <v>93</v>
      </c>
      <c r="B39" s="2" t="s">
        <v>94</v>
      </c>
      <c r="C39" s="2" t="s">
        <v>28</v>
      </c>
      <c r="D39" s="2">
        <v>2</v>
      </c>
      <c r="E39" s="31">
        <v>2.99</v>
      </c>
      <c r="F39" s="2" t="s">
        <v>12</v>
      </c>
      <c r="G39" s="3">
        <v>45329</v>
      </c>
      <c r="H39" s="34">
        <v>5.98</v>
      </c>
      <c r="I39" t="str">
        <f>VLOOKUP(Sales[[#This Row],[Customer_ID]],Customers[],4,FALSE)</f>
        <v>Female</v>
      </c>
    </row>
    <row r="40" spans="1:9" x14ac:dyDescent="0.3">
      <c r="A40" s="4" t="s">
        <v>95</v>
      </c>
      <c r="B40" s="2" t="s">
        <v>96</v>
      </c>
      <c r="C40" s="2" t="s">
        <v>46</v>
      </c>
      <c r="D40" s="2">
        <v>2</v>
      </c>
      <c r="E40" s="31">
        <v>4.3899999999999997</v>
      </c>
      <c r="F40" s="2" t="s">
        <v>21</v>
      </c>
      <c r="G40" s="3">
        <v>45330</v>
      </c>
      <c r="H40" s="34">
        <v>8.7799999999999994</v>
      </c>
      <c r="I40" t="str">
        <f>VLOOKUP(Sales[[#This Row],[Customer_ID]],Customers[],4,FALSE)</f>
        <v>Male</v>
      </c>
    </row>
    <row r="41" spans="1:9" x14ac:dyDescent="0.3">
      <c r="A41" s="4" t="s">
        <v>97</v>
      </c>
      <c r="B41" s="2" t="s">
        <v>98</v>
      </c>
      <c r="C41" s="2" t="s">
        <v>20</v>
      </c>
      <c r="D41" s="2">
        <v>4</v>
      </c>
      <c r="E41" s="31">
        <v>3.42</v>
      </c>
      <c r="F41" s="2" t="s">
        <v>21</v>
      </c>
      <c r="G41" s="3">
        <v>45331</v>
      </c>
      <c r="H41" s="34">
        <v>13.68</v>
      </c>
      <c r="I41" t="str">
        <f>VLOOKUP(Sales[[#This Row],[Customer_ID]],Customers[],4,FALSE)</f>
        <v>Male</v>
      </c>
    </row>
    <row r="42" spans="1:9" x14ac:dyDescent="0.3">
      <c r="A42" s="4" t="s">
        <v>99</v>
      </c>
      <c r="B42" s="2" t="s">
        <v>100</v>
      </c>
      <c r="C42" s="2" t="s">
        <v>46</v>
      </c>
      <c r="D42" s="2">
        <v>5</v>
      </c>
      <c r="E42" s="31">
        <v>5.6</v>
      </c>
      <c r="F42" s="2" t="s">
        <v>12</v>
      </c>
      <c r="G42" s="3">
        <v>45332</v>
      </c>
      <c r="H42" s="34">
        <v>28</v>
      </c>
      <c r="I42" t="str">
        <f>VLOOKUP(Sales[[#This Row],[Customer_ID]],Customers[],4,FALSE)</f>
        <v>Male</v>
      </c>
    </row>
    <row r="43" spans="1:9" x14ac:dyDescent="0.3">
      <c r="A43" s="4" t="s">
        <v>101</v>
      </c>
      <c r="B43" s="2" t="s">
        <v>102</v>
      </c>
      <c r="C43" s="2" t="s">
        <v>11</v>
      </c>
      <c r="D43" s="2">
        <v>5</v>
      </c>
      <c r="E43" s="31">
        <v>2.77</v>
      </c>
      <c r="F43" s="2" t="s">
        <v>25</v>
      </c>
      <c r="G43" s="3">
        <v>45333</v>
      </c>
      <c r="H43" s="34">
        <v>13.85</v>
      </c>
      <c r="I43" t="str">
        <f>VLOOKUP(Sales[[#This Row],[Customer_ID]],Customers[],4,FALSE)</f>
        <v>Male</v>
      </c>
    </row>
    <row r="44" spans="1:9" x14ac:dyDescent="0.3">
      <c r="A44" s="4" t="s">
        <v>103</v>
      </c>
      <c r="B44" s="2" t="s">
        <v>104</v>
      </c>
      <c r="C44" s="2" t="s">
        <v>46</v>
      </c>
      <c r="D44" s="2">
        <v>3</v>
      </c>
      <c r="E44" s="31">
        <v>2.76</v>
      </c>
      <c r="F44" s="2" t="s">
        <v>21</v>
      </c>
      <c r="G44" s="3">
        <v>45334</v>
      </c>
      <c r="H44" s="34">
        <v>8.2799999999999994</v>
      </c>
      <c r="I44" t="str">
        <f>VLOOKUP(Sales[[#This Row],[Customer_ID]],Customers[],4,FALSE)</f>
        <v>Female</v>
      </c>
    </row>
    <row r="45" spans="1:9" x14ac:dyDescent="0.3">
      <c r="A45" s="4" t="s">
        <v>105</v>
      </c>
      <c r="B45" s="2" t="s">
        <v>106</v>
      </c>
      <c r="C45" s="2" t="s">
        <v>31</v>
      </c>
      <c r="D45" s="2">
        <v>3</v>
      </c>
      <c r="E45" s="31">
        <v>2.57</v>
      </c>
      <c r="F45" s="2" t="s">
        <v>12</v>
      </c>
      <c r="G45" s="3">
        <v>45335</v>
      </c>
      <c r="H45" s="34">
        <v>7.7099999999999991</v>
      </c>
      <c r="I45" t="str">
        <f>VLOOKUP(Sales[[#This Row],[Customer_ID]],Customers[],4,FALSE)</f>
        <v>Female</v>
      </c>
    </row>
    <row r="46" spans="1:9" x14ac:dyDescent="0.3">
      <c r="A46" s="4" t="s">
        <v>107</v>
      </c>
      <c r="B46" s="2" t="s">
        <v>108</v>
      </c>
      <c r="C46" s="2" t="s">
        <v>31</v>
      </c>
      <c r="D46" s="2">
        <v>3</v>
      </c>
      <c r="E46" s="31">
        <v>4.28</v>
      </c>
      <c r="F46" s="2" t="s">
        <v>21</v>
      </c>
      <c r="G46" s="3">
        <v>45336</v>
      </c>
      <c r="H46" s="34">
        <v>12.84</v>
      </c>
      <c r="I46" t="str">
        <f>VLOOKUP(Sales[[#This Row],[Customer_ID]],Customers[],4,FALSE)</f>
        <v>Female</v>
      </c>
    </row>
    <row r="47" spans="1:9" x14ac:dyDescent="0.3">
      <c r="A47" s="4" t="s">
        <v>109</v>
      </c>
      <c r="B47" s="2" t="s">
        <v>110</v>
      </c>
      <c r="C47" s="2" t="s">
        <v>46</v>
      </c>
      <c r="D47" s="2">
        <v>2</v>
      </c>
      <c r="E47" s="31">
        <v>2.61</v>
      </c>
      <c r="F47" s="2" t="s">
        <v>12</v>
      </c>
      <c r="G47" s="3">
        <v>45337</v>
      </c>
      <c r="H47" s="34">
        <v>5.22</v>
      </c>
      <c r="I47" t="str">
        <f>VLOOKUP(Sales[[#This Row],[Customer_ID]],Customers[],4,FALSE)</f>
        <v>Male</v>
      </c>
    </row>
    <row r="48" spans="1:9" x14ac:dyDescent="0.3">
      <c r="A48" s="4" t="s">
        <v>111</v>
      </c>
      <c r="B48" s="2" t="s">
        <v>112</v>
      </c>
      <c r="C48" s="2" t="s">
        <v>20</v>
      </c>
      <c r="D48" s="2">
        <v>1</v>
      </c>
      <c r="E48" s="31">
        <v>4.54</v>
      </c>
      <c r="F48" s="2" t="s">
        <v>25</v>
      </c>
      <c r="G48" s="3">
        <v>45338</v>
      </c>
      <c r="H48" s="34">
        <v>4.54</v>
      </c>
      <c r="I48" t="str">
        <f>VLOOKUP(Sales[[#This Row],[Customer_ID]],Customers[],4,FALSE)</f>
        <v>Female</v>
      </c>
    </row>
    <row r="49" spans="1:9" x14ac:dyDescent="0.3">
      <c r="A49" s="4" t="s">
        <v>113</v>
      </c>
      <c r="B49" s="2" t="s">
        <v>114</v>
      </c>
      <c r="C49" s="2" t="s">
        <v>11</v>
      </c>
      <c r="D49" s="2">
        <v>1</v>
      </c>
      <c r="E49" s="31">
        <v>3.92</v>
      </c>
      <c r="F49" s="2" t="s">
        <v>15</v>
      </c>
      <c r="G49" s="3">
        <v>45339</v>
      </c>
      <c r="H49" s="34">
        <v>3.92</v>
      </c>
      <c r="I49" t="str">
        <f>VLOOKUP(Sales[[#This Row],[Customer_ID]],Customers[],4,FALSE)</f>
        <v>Male</v>
      </c>
    </row>
    <row r="50" spans="1:9" x14ac:dyDescent="0.3">
      <c r="A50" s="4" t="s">
        <v>115</v>
      </c>
      <c r="B50" s="2" t="s">
        <v>116</v>
      </c>
      <c r="C50" s="2" t="s">
        <v>20</v>
      </c>
      <c r="D50" s="2">
        <v>4</v>
      </c>
      <c r="E50" s="31">
        <v>4.57</v>
      </c>
      <c r="F50" s="2" t="s">
        <v>21</v>
      </c>
      <c r="G50" s="3">
        <v>45340</v>
      </c>
      <c r="H50" s="34">
        <v>18.28</v>
      </c>
      <c r="I50" t="str">
        <f>VLOOKUP(Sales[[#This Row],[Customer_ID]],Customers[],4,FALSE)</f>
        <v>Female</v>
      </c>
    </row>
    <row r="51" spans="1:9" x14ac:dyDescent="0.3">
      <c r="A51" s="4" t="s">
        <v>117</v>
      </c>
      <c r="B51" s="2" t="s">
        <v>118</v>
      </c>
      <c r="C51" s="2" t="s">
        <v>11</v>
      </c>
      <c r="D51" s="2">
        <v>5</v>
      </c>
      <c r="E51" s="31">
        <v>5.67</v>
      </c>
      <c r="F51" s="2" t="s">
        <v>21</v>
      </c>
      <c r="G51" s="3">
        <v>45341</v>
      </c>
      <c r="H51" s="34">
        <v>28.35</v>
      </c>
      <c r="I51" t="str">
        <f>VLOOKUP(Sales[[#This Row],[Customer_ID]],Customers[],4,FALSE)</f>
        <v>Male</v>
      </c>
    </row>
    <row r="52" spans="1:9" x14ac:dyDescent="0.3">
      <c r="A52" s="4" t="s">
        <v>119</v>
      </c>
      <c r="B52" s="2" t="s">
        <v>120</v>
      </c>
      <c r="C52" s="2" t="s">
        <v>31</v>
      </c>
      <c r="D52" s="2">
        <v>5</v>
      </c>
      <c r="E52" s="31">
        <v>4.43</v>
      </c>
      <c r="F52" s="2" t="s">
        <v>15</v>
      </c>
      <c r="G52" s="3">
        <v>45342</v>
      </c>
      <c r="H52" s="34">
        <v>22.15</v>
      </c>
      <c r="I52" t="str">
        <f>VLOOKUP(Sales[[#This Row],[Customer_ID]],Customers[],4,FALSE)</f>
        <v>Male</v>
      </c>
    </row>
    <row r="53" spans="1:9" x14ac:dyDescent="0.3">
      <c r="A53" s="4" t="s">
        <v>121</v>
      </c>
      <c r="B53" s="2" t="s">
        <v>122</v>
      </c>
      <c r="C53" s="2" t="s">
        <v>11</v>
      </c>
      <c r="D53" s="2">
        <v>4</v>
      </c>
      <c r="E53" s="31">
        <v>4.4000000000000004</v>
      </c>
      <c r="F53" s="2" t="s">
        <v>15</v>
      </c>
      <c r="G53" s="3">
        <v>45343</v>
      </c>
      <c r="H53" s="34">
        <v>17.600000000000001</v>
      </c>
      <c r="I53" t="str">
        <f>VLOOKUP(Sales[[#This Row],[Customer_ID]],Customers[],4,FALSE)</f>
        <v>Male</v>
      </c>
    </row>
    <row r="54" spans="1:9" x14ac:dyDescent="0.3">
      <c r="A54" s="4" t="s">
        <v>123</v>
      </c>
      <c r="B54" s="2" t="s">
        <v>124</v>
      </c>
      <c r="C54" s="2" t="s">
        <v>11</v>
      </c>
      <c r="D54" s="2">
        <v>2</v>
      </c>
      <c r="E54" s="31">
        <v>6</v>
      </c>
      <c r="F54" s="2" t="s">
        <v>21</v>
      </c>
      <c r="G54" s="3">
        <v>45344</v>
      </c>
      <c r="H54" s="34">
        <v>12</v>
      </c>
      <c r="I54" t="str">
        <f>VLOOKUP(Sales[[#This Row],[Customer_ID]],Customers[],4,FALSE)</f>
        <v>Female</v>
      </c>
    </row>
    <row r="55" spans="1:9" x14ac:dyDescent="0.3">
      <c r="A55" s="4" t="s">
        <v>125</v>
      </c>
      <c r="B55" s="2" t="s">
        <v>126</v>
      </c>
      <c r="C55" s="2" t="s">
        <v>20</v>
      </c>
      <c r="D55" s="2">
        <v>1</v>
      </c>
      <c r="E55" s="31">
        <v>4.1500000000000004</v>
      </c>
      <c r="F55" s="2" t="s">
        <v>25</v>
      </c>
      <c r="G55" s="3">
        <v>45345</v>
      </c>
      <c r="H55" s="34">
        <v>4.1500000000000004</v>
      </c>
      <c r="I55" t="str">
        <f>VLOOKUP(Sales[[#This Row],[Customer_ID]],Customers[],4,FALSE)</f>
        <v>Male</v>
      </c>
    </row>
    <row r="56" spans="1:9" x14ac:dyDescent="0.3">
      <c r="A56" s="4" t="s">
        <v>127</v>
      </c>
      <c r="B56" s="2" t="s">
        <v>128</v>
      </c>
      <c r="C56" s="2" t="s">
        <v>31</v>
      </c>
      <c r="D56" s="2">
        <v>3</v>
      </c>
      <c r="E56" s="31">
        <v>5.21</v>
      </c>
      <c r="F56" s="2" t="s">
        <v>21</v>
      </c>
      <c r="G56" s="3">
        <v>45346</v>
      </c>
      <c r="H56" s="34">
        <v>15.63</v>
      </c>
      <c r="I56" t="str">
        <f>VLOOKUP(Sales[[#This Row],[Customer_ID]],Customers[],4,FALSE)</f>
        <v>Female</v>
      </c>
    </row>
    <row r="57" spans="1:9" x14ac:dyDescent="0.3">
      <c r="A57" s="4" t="s">
        <v>129</v>
      </c>
      <c r="B57" s="2" t="s">
        <v>130</v>
      </c>
      <c r="C57" s="2" t="s">
        <v>11</v>
      </c>
      <c r="D57" s="2">
        <v>1</v>
      </c>
      <c r="E57" s="31">
        <v>3.78</v>
      </c>
      <c r="F57" s="2" t="s">
        <v>15</v>
      </c>
      <c r="G57" s="3">
        <v>45347</v>
      </c>
      <c r="H57" s="34">
        <v>3.78</v>
      </c>
      <c r="I57" t="str">
        <f>VLOOKUP(Sales[[#This Row],[Customer_ID]],Customers[],4,FALSE)</f>
        <v>Male</v>
      </c>
    </row>
    <row r="58" spans="1:9" x14ac:dyDescent="0.3">
      <c r="A58" s="4" t="s">
        <v>131</v>
      </c>
      <c r="B58" s="2" t="s">
        <v>132</v>
      </c>
      <c r="C58" s="2" t="s">
        <v>31</v>
      </c>
      <c r="D58" s="2">
        <v>4</v>
      </c>
      <c r="E58" s="31">
        <v>3.28</v>
      </c>
      <c r="F58" s="2" t="s">
        <v>12</v>
      </c>
      <c r="G58" s="3">
        <v>45348</v>
      </c>
      <c r="H58" s="34">
        <v>13.12</v>
      </c>
      <c r="I58" t="str">
        <f>VLOOKUP(Sales[[#This Row],[Customer_ID]],Customers[],4,FALSE)</f>
        <v>Female</v>
      </c>
    </row>
    <row r="59" spans="1:9" x14ac:dyDescent="0.3">
      <c r="A59" s="4" t="s">
        <v>133</v>
      </c>
      <c r="B59" s="2" t="s">
        <v>134</v>
      </c>
      <c r="C59" s="2" t="s">
        <v>24</v>
      </c>
      <c r="D59" s="2">
        <v>1</v>
      </c>
      <c r="E59" s="31">
        <v>5.2</v>
      </c>
      <c r="F59" s="2" t="s">
        <v>25</v>
      </c>
      <c r="G59" s="3">
        <v>45349</v>
      </c>
      <c r="H59" s="34">
        <v>5.2</v>
      </c>
      <c r="I59" t="str">
        <f>VLOOKUP(Sales[[#This Row],[Customer_ID]],Customers[],4,FALSE)</f>
        <v>Male</v>
      </c>
    </row>
    <row r="60" spans="1:9" x14ac:dyDescent="0.3">
      <c r="A60" s="4" t="s">
        <v>135</v>
      </c>
      <c r="B60" s="2" t="s">
        <v>136</v>
      </c>
      <c r="C60" s="2" t="s">
        <v>31</v>
      </c>
      <c r="D60" s="2">
        <v>3</v>
      </c>
      <c r="E60" s="31">
        <v>5.07</v>
      </c>
      <c r="F60" s="2" t="s">
        <v>21</v>
      </c>
      <c r="G60" s="3">
        <v>45350</v>
      </c>
      <c r="H60" s="34">
        <v>15.21</v>
      </c>
      <c r="I60" t="str">
        <f>VLOOKUP(Sales[[#This Row],[Customer_ID]],Customers[],4,FALSE)</f>
        <v>Male</v>
      </c>
    </row>
    <row r="61" spans="1:9" x14ac:dyDescent="0.3">
      <c r="A61" s="4" t="s">
        <v>137</v>
      </c>
      <c r="B61" s="2" t="s">
        <v>138</v>
      </c>
      <c r="C61" s="2" t="s">
        <v>24</v>
      </c>
      <c r="D61" s="2">
        <v>5</v>
      </c>
      <c r="E61" s="31">
        <v>3.52</v>
      </c>
      <c r="F61" s="2" t="s">
        <v>21</v>
      </c>
      <c r="G61" s="3">
        <v>45351</v>
      </c>
      <c r="H61" s="34">
        <v>17.600000000000001</v>
      </c>
      <c r="I61" t="str">
        <f>VLOOKUP(Sales[[#This Row],[Customer_ID]],Customers[],4,FALSE)</f>
        <v>Female</v>
      </c>
    </row>
    <row r="62" spans="1:9" x14ac:dyDescent="0.3">
      <c r="A62" s="4" t="s">
        <v>139</v>
      </c>
      <c r="B62" s="2" t="s">
        <v>140</v>
      </c>
      <c r="C62" s="2" t="s">
        <v>28</v>
      </c>
      <c r="D62" s="2">
        <v>4</v>
      </c>
      <c r="E62" s="31">
        <v>4.13</v>
      </c>
      <c r="F62" s="2" t="s">
        <v>12</v>
      </c>
      <c r="G62" s="3">
        <v>45352</v>
      </c>
      <c r="H62" s="34">
        <v>16.52</v>
      </c>
      <c r="I62" t="str">
        <f>VLOOKUP(Sales[[#This Row],[Customer_ID]],Customers[],4,FALSE)</f>
        <v>Female</v>
      </c>
    </row>
    <row r="63" spans="1:9" x14ac:dyDescent="0.3">
      <c r="A63" s="4" t="s">
        <v>141</v>
      </c>
      <c r="B63" s="2" t="s">
        <v>142</v>
      </c>
      <c r="C63" s="2" t="s">
        <v>24</v>
      </c>
      <c r="D63" s="2">
        <v>2</v>
      </c>
      <c r="E63" s="31">
        <v>4.29</v>
      </c>
      <c r="F63" s="2" t="s">
        <v>12</v>
      </c>
      <c r="G63" s="3">
        <v>45353</v>
      </c>
      <c r="H63" s="34">
        <v>8.58</v>
      </c>
      <c r="I63" t="str">
        <f>VLOOKUP(Sales[[#This Row],[Customer_ID]],Customers[],4,FALSE)</f>
        <v>Male</v>
      </c>
    </row>
    <row r="64" spans="1:9" x14ac:dyDescent="0.3">
      <c r="A64" s="4" t="s">
        <v>143</v>
      </c>
      <c r="B64" s="2" t="s">
        <v>144</v>
      </c>
      <c r="C64" s="2" t="s">
        <v>28</v>
      </c>
      <c r="D64" s="2">
        <v>1</v>
      </c>
      <c r="E64" s="31">
        <v>3.89</v>
      </c>
      <c r="F64" s="2" t="s">
        <v>25</v>
      </c>
      <c r="G64" s="3">
        <v>45354</v>
      </c>
      <c r="H64" s="34">
        <v>3.89</v>
      </c>
      <c r="I64" t="str">
        <f>VLOOKUP(Sales[[#This Row],[Customer_ID]],Customers[],4,FALSE)</f>
        <v>Male</v>
      </c>
    </row>
    <row r="65" spans="1:9" x14ac:dyDescent="0.3">
      <c r="A65" s="4" t="s">
        <v>145</v>
      </c>
      <c r="B65" s="2" t="s">
        <v>146</v>
      </c>
      <c r="C65" s="2" t="s">
        <v>24</v>
      </c>
      <c r="D65" s="2">
        <v>1</v>
      </c>
      <c r="E65" s="31">
        <v>4.26</v>
      </c>
      <c r="F65" s="2" t="s">
        <v>25</v>
      </c>
      <c r="G65" s="3">
        <v>45355</v>
      </c>
      <c r="H65" s="34">
        <v>4.26</v>
      </c>
      <c r="I65" t="str">
        <f>VLOOKUP(Sales[[#This Row],[Customer_ID]],Customers[],4,FALSE)</f>
        <v>Male</v>
      </c>
    </row>
    <row r="66" spans="1:9" x14ac:dyDescent="0.3">
      <c r="A66" s="4" t="s">
        <v>147</v>
      </c>
      <c r="B66" s="2" t="s">
        <v>148</v>
      </c>
      <c r="C66" s="2" t="s">
        <v>20</v>
      </c>
      <c r="D66" s="2">
        <v>2</v>
      </c>
      <c r="E66" s="31">
        <v>4.82</v>
      </c>
      <c r="F66" s="2" t="s">
        <v>21</v>
      </c>
      <c r="G66" s="3">
        <v>45356</v>
      </c>
      <c r="H66" s="34">
        <v>9.64</v>
      </c>
      <c r="I66" t="str">
        <f>VLOOKUP(Sales[[#This Row],[Customer_ID]],Customers[],4,FALSE)</f>
        <v>Male</v>
      </c>
    </row>
    <row r="67" spans="1:9" x14ac:dyDescent="0.3">
      <c r="A67" s="4" t="s">
        <v>149</v>
      </c>
      <c r="B67" s="2" t="s">
        <v>150</v>
      </c>
      <c r="C67" s="2" t="s">
        <v>28</v>
      </c>
      <c r="D67" s="2">
        <v>2</v>
      </c>
      <c r="E67" s="31">
        <v>5.47</v>
      </c>
      <c r="F67" s="2" t="s">
        <v>21</v>
      </c>
      <c r="G67" s="3">
        <v>45357</v>
      </c>
      <c r="H67" s="34">
        <v>10.94</v>
      </c>
      <c r="I67" t="str">
        <f>VLOOKUP(Sales[[#This Row],[Customer_ID]],Customers[],4,FALSE)</f>
        <v>Female</v>
      </c>
    </row>
    <row r="68" spans="1:9" x14ac:dyDescent="0.3">
      <c r="A68" s="4" t="s">
        <v>151</v>
      </c>
      <c r="B68" s="2" t="s">
        <v>152</v>
      </c>
      <c r="C68" s="2" t="s">
        <v>46</v>
      </c>
      <c r="D68" s="2">
        <v>3</v>
      </c>
      <c r="E68" s="31">
        <v>5.32</v>
      </c>
      <c r="F68" s="2" t="s">
        <v>15</v>
      </c>
      <c r="G68" s="3">
        <v>45358</v>
      </c>
      <c r="H68" s="34">
        <v>15.96</v>
      </c>
      <c r="I68" t="str">
        <f>VLOOKUP(Sales[[#This Row],[Customer_ID]],Customers[],4,FALSE)</f>
        <v>Female</v>
      </c>
    </row>
    <row r="69" spans="1:9" x14ac:dyDescent="0.3">
      <c r="A69" s="4" t="s">
        <v>153</v>
      </c>
      <c r="B69" s="2" t="s">
        <v>100</v>
      </c>
      <c r="C69" s="2" t="s">
        <v>46</v>
      </c>
      <c r="D69" s="2">
        <v>1</v>
      </c>
      <c r="E69" s="31">
        <v>4.6500000000000004</v>
      </c>
      <c r="F69" s="2" t="s">
        <v>21</v>
      </c>
      <c r="G69" s="3">
        <v>45359</v>
      </c>
      <c r="H69" s="34">
        <v>4.6500000000000004</v>
      </c>
      <c r="I69" t="str">
        <f>VLOOKUP(Sales[[#This Row],[Customer_ID]],Customers[],4,FALSE)</f>
        <v>Male</v>
      </c>
    </row>
    <row r="70" spans="1:9" x14ac:dyDescent="0.3">
      <c r="A70" s="4" t="s">
        <v>154</v>
      </c>
      <c r="B70" s="2" t="s">
        <v>155</v>
      </c>
      <c r="C70" s="2" t="s">
        <v>24</v>
      </c>
      <c r="D70" s="2">
        <v>4</v>
      </c>
      <c r="E70" s="31">
        <v>3.08</v>
      </c>
      <c r="F70" s="2" t="s">
        <v>12</v>
      </c>
      <c r="G70" s="3">
        <v>45360</v>
      </c>
      <c r="H70" s="34">
        <v>12.32</v>
      </c>
      <c r="I70" t="str">
        <f>VLOOKUP(Sales[[#This Row],[Customer_ID]],Customers[],4,FALSE)</f>
        <v>Male</v>
      </c>
    </row>
    <row r="71" spans="1:9" x14ac:dyDescent="0.3">
      <c r="A71" s="4" t="s">
        <v>156</v>
      </c>
      <c r="B71" s="2" t="s">
        <v>157</v>
      </c>
      <c r="C71" s="2" t="s">
        <v>46</v>
      </c>
      <c r="D71" s="2">
        <v>1</v>
      </c>
      <c r="E71" s="31">
        <v>4.3</v>
      </c>
      <c r="F71" s="2" t="s">
        <v>25</v>
      </c>
      <c r="G71" s="3">
        <v>45361</v>
      </c>
      <c r="H71" s="34">
        <v>4.3</v>
      </c>
      <c r="I71" t="str">
        <f>VLOOKUP(Sales[[#This Row],[Customer_ID]],Customers[],4,FALSE)</f>
        <v>Female</v>
      </c>
    </row>
    <row r="72" spans="1:9" x14ac:dyDescent="0.3">
      <c r="A72" s="4" t="s">
        <v>158</v>
      </c>
      <c r="B72" s="2" t="s">
        <v>159</v>
      </c>
      <c r="C72" s="2" t="s">
        <v>31</v>
      </c>
      <c r="D72" s="2">
        <v>3</v>
      </c>
      <c r="E72" s="31">
        <v>4.0599999999999996</v>
      </c>
      <c r="F72" s="2" t="s">
        <v>21</v>
      </c>
      <c r="G72" s="3">
        <v>45362</v>
      </c>
      <c r="H72" s="34">
        <v>12.18</v>
      </c>
      <c r="I72" t="str">
        <f>VLOOKUP(Sales[[#This Row],[Customer_ID]],Customers[],4,FALSE)</f>
        <v>Female</v>
      </c>
    </row>
    <row r="73" spans="1:9" x14ac:dyDescent="0.3">
      <c r="A73" s="4" t="s">
        <v>160</v>
      </c>
      <c r="B73" s="2" t="s">
        <v>161</v>
      </c>
      <c r="C73" s="2" t="s">
        <v>24</v>
      </c>
      <c r="D73" s="2">
        <v>4</v>
      </c>
      <c r="E73" s="31">
        <v>3.13</v>
      </c>
      <c r="F73" s="2" t="s">
        <v>25</v>
      </c>
      <c r="G73" s="3">
        <v>45363</v>
      </c>
      <c r="H73" s="34">
        <v>12.52</v>
      </c>
      <c r="I73" t="str">
        <f>VLOOKUP(Sales[[#This Row],[Customer_ID]],Customers[],4,FALSE)</f>
        <v>Male</v>
      </c>
    </row>
    <row r="74" spans="1:9" x14ac:dyDescent="0.3">
      <c r="A74" s="4" t="s">
        <v>162</v>
      </c>
      <c r="B74" s="2" t="s">
        <v>163</v>
      </c>
      <c r="C74" s="2" t="s">
        <v>24</v>
      </c>
      <c r="D74" s="2">
        <v>4</v>
      </c>
      <c r="E74" s="31">
        <v>5.82</v>
      </c>
      <c r="F74" s="2" t="s">
        <v>21</v>
      </c>
      <c r="G74" s="3">
        <v>45364</v>
      </c>
      <c r="H74" s="34">
        <v>23.28</v>
      </c>
      <c r="I74" t="str">
        <f>VLOOKUP(Sales[[#This Row],[Customer_ID]],Customers[],4,FALSE)</f>
        <v>Female</v>
      </c>
    </row>
    <row r="75" spans="1:9" x14ac:dyDescent="0.3">
      <c r="A75" s="4" t="s">
        <v>164</v>
      </c>
      <c r="B75" s="2" t="s">
        <v>165</v>
      </c>
      <c r="C75" s="2" t="s">
        <v>31</v>
      </c>
      <c r="D75" s="2">
        <v>4</v>
      </c>
      <c r="E75" s="31">
        <v>4.8099999999999996</v>
      </c>
      <c r="F75" s="2" t="s">
        <v>12</v>
      </c>
      <c r="G75" s="3">
        <v>45365</v>
      </c>
      <c r="H75" s="34">
        <v>19.239999999999998</v>
      </c>
      <c r="I75" t="str">
        <f>VLOOKUP(Sales[[#This Row],[Customer_ID]],Customers[],4,FALSE)</f>
        <v>Female</v>
      </c>
    </row>
    <row r="76" spans="1:9" x14ac:dyDescent="0.3">
      <c r="A76" s="4" t="s">
        <v>166</v>
      </c>
      <c r="B76" s="2" t="s">
        <v>167</v>
      </c>
      <c r="C76" s="2" t="s">
        <v>31</v>
      </c>
      <c r="D76" s="2">
        <v>3</v>
      </c>
      <c r="E76" s="31">
        <v>5.89</v>
      </c>
      <c r="F76" s="2" t="s">
        <v>15</v>
      </c>
      <c r="G76" s="3">
        <v>45366</v>
      </c>
      <c r="H76" s="34">
        <v>17.670000000000002</v>
      </c>
      <c r="I76" t="str">
        <f>VLOOKUP(Sales[[#This Row],[Customer_ID]],Customers[],4,FALSE)</f>
        <v>Female</v>
      </c>
    </row>
    <row r="77" spans="1:9" x14ac:dyDescent="0.3">
      <c r="A77" s="4" t="s">
        <v>168</v>
      </c>
      <c r="B77" s="2" t="s">
        <v>169</v>
      </c>
      <c r="C77" s="2" t="s">
        <v>46</v>
      </c>
      <c r="D77" s="2">
        <v>1</v>
      </c>
      <c r="E77" s="31">
        <v>5.08</v>
      </c>
      <c r="F77" s="2" t="s">
        <v>15</v>
      </c>
      <c r="G77" s="3">
        <v>45367</v>
      </c>
      <c r="H77" s="34">
        <v>5.08</v>
      </c>
      <c r="I77" t="str">
        <f>VLOOKUP(Sales[[#This Row],[Customer_ID]],Customers[],4,FALSE)</f>
        <v>Male</v>
      </c>
    </row>
    <row r="78" spans="1:9" x14ac:dyDescent="0.3">
      <c r="A78" s="4" t="s">
        <v>170</v>
      </c>
      <c r="B78" s="2" t="s">
        <v>171</v>
      </c>
      <c r="C78" s="2" t="s">
        <v>46</v>
      </c>
      <c r="D78" s="2">
        <v>5</v>
      </c>
      <c r="E78" s="31">
        <v>4.1900000000000004</v>
      </c>
      <c r="F78" s="2" t="s">
        <v>25</v>
      </c>
      <c r="G78" s="3">
        <v>45368</v>
      </c>
      <c r="H78" s="34">
        <v>20.95</v>
      </c>
      <c r="I78" t="str">
        <f>VLOOKUP(Sales[[#This Row],[Customer_ID]],Customers[],4,FALSE)</f>
        <v>Female</v>
      </c>
    </row>
    <row r="79" spans="1:9" x14ac:dyDescent="0.3">
      <c r="A79" s="4" t="s">
        <v>172</v>
      </c>
      <c r="B79" s="2" t="s">
        <v>173</v>
      </c>
      <c r="C79" s="2" t="s">
        <v>11</v>
      </c>
      <c r="D79" s="2">
        <v>4</v>
      </c>
      <c r="E79" s="31">
        <v>3.76</v>
      </c>
      <c r="F79" s="2" t="s">
        <v>12</v>
      </c>
      <c r="G79" s="3">
        <v>45369</v>
      </c>
      <c r="H79" s="34">
        <v>15.04</v>
      </c>
      <c r="I79" t="str">
        <f>VLOOKUP(Sales[[#This Row],[Customer_ID]],Customers[],4,FALSE)</f>
        <v>Female</v>
      </c>
    </row>
    <row r="80" spans="1:9" x14ac:dyDescent="0.3">
      <c r="A80" s="4" t="s">
        <v>174</v>
      </c>
      <c r="B80" s="2" t="s">
        <v>175</v>
      </c>
      <c r="C80" s="2" t="s">
        <v>31</v>
      </c>
      <c r="D80" s="2">
        <v>2</v>
      </c>
      <c r="E80" s="31">
        <v>3.27</v>
      </c>
      <c r="F80" s="2" t="s">
        <v>12</v>
      </c>
      <c r="G80" s="3">
        <v>45370</v>
      </c>
      <c r="H80" s="34">
        <v>6.54</v>
      </c>
      <c r="I80" t="str">
        <f>VLOOKUP(Sales[[#This Row],[Customer_ID]],Customers[],4,FALSE)</f>
        <v>Female</v>
      </c>
    </row>
    <row r="81" spans="1:9" x14ac:dyDescent="0.3">
      <c r="A81" s="4" t="s">
        <v>176</v>
      </c>
      <c r="B81" s="2" t="s">
        <v>177</v>
      </c>
      <c r="C81" s="2" t="s">
        <v>28</v>
      </c>
      <c r="D81" s="2">
        <v>3</v>
      </c>
      <c r="E81" s="31">
        <v>4.21</v>
      </c>
      <c r="F81" s="2" t="s">
        <v>12</v>
      </c>
      <c r="G81" s="3">
        <v>45371</v>
      </c>
      <c r="H81" s="34">
        <v>12.63</v>
      </c>
      <c r="I81" t="str">
        <f>VLOOKUP(Sales[[#This Row],[Customer_ID]],Customers[],4,FALSE)</f>
        <v>Male</v>
      </c>
    </row>
    <row r="82" spans="1:9" x14ac:dyDescent="0.3">
      <c r="A82" s="4" t="s">
        <v>178</v>
      </c>
      <c r="B82" s="2" t="s">
        <v>179</v>
      </c>
      <c r="C82" s="2" t="s">
        <v>24</v>
      </c>
      <c r="D82" s="2">
        <v>4</v>
      </c>
      <c r="E82" s="31">
        <v>2.72</v>
      </c>
      <c r="F82" s="2" t="s">
        <v>21</v>
      </c>
      <c r="G82" s="3">
        <v>45372</v>
      </c>
      <c r="H82" s="34">
        <v>10.88</v>
      </c>
      <c r="I82" t="str">
        <f>VLOOKUP(Sales[[#This Row],[Customer_ID]],Customers[],4,FALSE)</f>
        <v>Female</v>
      </c>
    </row>
    <row r="83" spans="1:9" x14ac:dyDescent="0.3">
      <c r="A83" s="4" t="s">
        <v>180</v>
      </c>
      <c r="B83" s="2" t="s">
        <v>181</v>
      </c>
      <c r="C83" s="2" t="s">
        <v>46</v>
      </c>
      <c r="D83" s="2">
        <v>3</v>
      </c>
      <c r="E83" s="31">
        <v>3.79</v>
      </c>
      <c r="F83" s="2" t="s">
        <v>15</v>
      </c>
      <c r="G83" s="3">
        <v>45373</v>
      </c>
      <c r="H83" s="34">
        <v>11.37</v>
      </c>
      <c r="I83" t="str">
        <f>VLOOKUP(Sales[[#This Row],[Customer_ID]],Customers[],4,FALSE)</f>
        <v>Male</v>
      </c>
    </row>
    <row r="84" spans="1:9" x14ac:dyDescent="0.3">
      <c r="A84" s="4" t="s">
        <v>182</v>
      </c>
      <c r="B84" s="2" t="s">
        <v>35</v>
      </c>
      <c r="C84" s="2" t="s">
        <v>28</v>
      </c>
      <c r="D84" s="2">
        <v>2</v>
      </c>
      <c r="E84" s="31">
        <v>2.65</v>
      </c>
      <c r="F84" s="2" t="s">
        <v>12</v>
      </c>
      <c r="G84" s="3">
        <v>45374</v>
      </c>
      <c r="H84" s="34">
        <v>5.3</v>
      </c>
      <c r="I84" t="str">
        <f>VLOOKUP(Sales[[#This Row],[Customer_ID]],Customers[],4,FALSE)</f>
        <v>Male</v>
      </c>
    </row>
    <row r="85" spans="1:9" x14ac:dyDescent="0.3">
      <c r="A85" s="4" t="s">
        <v>183</v>
      </c>
      <c r="B85" s="2" t="s">
        <v>184</v>
      </c>
      <c r="C85" s="2" t="s">
        <v>46</v>
      </c>
      <c r="D85" s="2">
        <v>4</v>
      </c>
      <c r="E85" s="31">
        <v>3.22</v>
      </c>
      <c r="F85" s="2" t="s">
        <v>21</v>
      </c>
      <c r="G85" s="3">
        <v>45375</v>
      </c>
      <c r="H85" s="34">
        <v>12.88</v>
      </c>
      <c r="I85" t="str">
        <f>VLOOKUP(Sales[[#This Row],[Customer_ID]],Customers[],4,FALSE)</f>
        <v>Female</v>
      </c>
    </row>
    <row r="86" spans="1:9" x14ac:dyDescent="0.3">
      <c r="A86" s="4" t="s">
        <v>185</v>
      </c>
      <c r="B86" s="2" t="s">
        <v>186</v>
      </c>
      <c r="C86" s="2" t="s">
        <v>46</v>
      </c>
      <c r="D86" s="2">
        <v>1</v>
      </c>
      <c r="E86" s="31">
        <v>5.68</v>
      </c>
      <c r="F86" s="2" t="s">
        <v>25</v>
      </c>
      <c r="G86" s="3">
        <v>45376</v>
      </c>
      <c r="H86" s="34">
        <v>5.68</v>
      </c>
      <c r="I86" t="str">
        <f>VLOOKUP(Sales[[#This Row],[Customer_ID]],Customers[],4,FALSE)</f>
        <v>Male</v>
      </c>
    </row>
    <row r="87" spans="1:9" x14ac:dyDescent="0.3">
      <c r="A87" s="4" t="s">
        <v>187</v>
      </c>
      <c r="B87" s="2" t="s">
        <v>17</v>
      </c>
      <c r="C87" s="2" t="s">
        <v>11</v>
      </c>
      <c r="D87" s="2">
        <v>3</v>
      </c>
      <c r="E87" s="31">
        <v>3.76</v>
      </c>
      <c r="F87" s="2" t="s">
        <v>21</v>
      </c>
      <c r="G87" s="3">
        <v>45377</v>
      </c>
      <c r="H87" s="34">
        <v>11.28</v>
      </c>
      <c r="I87" t="str">
        <f>VLOOKUP(Sales[[#This Row],[Customer_ID]],Customers[],4,FALSE)</f>
        <v>Female</v>
      </c>
    </row>
    <row r="88" spans="1:9" x14ac:dyDescent="0.3">
      <c r="A88" s="4" t="s">
        <v>188</v>
      </c>
      <c r="B88" s="2" t="s">
        <v>189</v>
      </c>
      <c r="C88" s="2" t="s">
        <v>31</v>
      </c>
      <c r="D88" s="2">
        <v>4</v>
      </c>
      <c r="E88" s="31">
        <v>4.1399999999999997</v>
      </c>
      <c r="F88" s="2" t="s">
        <v>21</v>
      </c>
      <c r="G88" s="3">
        <v>45378</v>
      </c>
      <c r="H88" s="34">
        <v>16.559999999999999</v>
      </c>
      <c r="I88" t="str">
        <f>VLOOKUP(Sales[[#This Row],[Customer_ID]],Customers[],4,FALSE)</f>
        <v>Male</v>
      </c>
    </row>
    <row r="89" spans="1:9" x14ac:dyDescent="0.3">
      <c r="A89" s="4" t="s">
        <v>190</v>
      </c>
      <c r="B89" s="2" t="s">
        <v>146</v>
      </c>
      <c r="C89" s="2" t="s">
        <v>24</v>
      </c>
      <c r="D89" s="2">
        <v>4</v>
      </c>
      <c r="E89" s="31">
        <v>4.09</v>
      </c>
      <c r="F89" s="2" t="s">
        <v>12</v>
      </c>
      <c r="G89" s="3">
        <v>45379</v>
      </c>
      <c r="H89" s="34">
        <v>16.36</v>
      </c>
      <c r="I89" t="str">
        <f>VLOOKUP(Sales[[#This Row],[Customer_ID]],Customers[],4,FALSE)</f>
        <v>Male</v>
      </c>
    </row>
    <row r="90" spans="1:9" x14ac:dyDescent="0.3">
      <c r="A90" s="4" t="s">
        <v>191</v>
      </c>
      <c r="B90" s="2" t="s">
        <v>192</v>
      </c>
      <c r="C90" s="2" t="s">
        <v>24</v>
      </c>
      <c r="D90" s="2">
        <v>3</v>
      </c>
      <c r="E90" s="31">
        <v>2.66</v>
      </c>
      <c r="F90" s="2" t="s">
        <v>25</v>
      </c>
      <c r="G90" s="3">
        <v>45380</v>
      </c>
      <c r="H90" s="34">
        <v>7.98</v>
      </c>
      <c r="I90" t="str">
        <f>VLOOKUP(Sales[[#This Row],[Customer_ID]],Customers[],4,FALSE)</f>
        <v>Female</v>
      </c>
    </row>
    <row r="91" spans="1:9" x14ac:dyDescent="0.3">
      <c r="A91" s="4" t="s">
        <v>193</v>
      </c>
      <c r="B91" s="2" t="s">
        <v>194</v>
      </c>
      <c r="C91" s="2" t="s">
        <v>20</v>
      </c>
      <c r="D91" s="2">
        <v>2</v>
      </c>
      <c r="E91" s="31">
        <v>5.93</v>
      </c>
      <c r="F91" s="2" t="s">
        <v>15</v>
      </c>
      <c r="G91" s="3">
        <v>45381</v>
      </c>
      <c r="H91" s="34">
        <v>11.86</v>
      </c>
      <c r="I91" t="str">
        <f>VLOOKUP(Sales[[#This Row],[Customer_ID]],Customers[],4,FALSE)</f>
        <v>Female</v>
      </c>
    </row>
    <row r="92" spans="1:9" x14ac:dyDescent="0.3">
      <c r="A92" s="4" t="s">
        <v>195</v>
      </c>
      <c r="B92" s="2" t="s">
        <v>196</v>
      </c>
      <c r="C92" s="2" t="s">
        <v>31</v>
      </c>
      <c r="D92" s="2">
        <v>3</v>
      </c>
      <c r="E92" s="31">
        <v>3.63</v>
      </c>
      <c r="F92" s="2" t="s">
        <v>25</v>
      </c>
      <c r="G92" s="3">
        <v>45382</v>
      </c>
      <c r="H92" s="34">
        <v>10.89</v>
      </c>
      <c r="I92" t="str">
        <f>VLOOKUP(Sales[[#This Row],[Customer_ID]],Customers[],4,FALSE)</f>
        <v>Male</v>
      </c>
    </row>
    <row r="93" spans="1:9" x14ac:dyDescent="0.3">
      <c r="A93" s="4" t="s">
        <v>197</v>
      </c>
      <c r="B93" s="2" t="s">
        <v>198</v>
      </c>
      <c r="C93" s="2" t="s">
        <v>11</v>
      </c>
      <c r="D93" s="2">
        <v>5</v>
      </c>
      <c r="E93" s="31">
        <v>4.96</v>
      </c>
      <c r="F93" s="2" t="s">
        <v>25</v>
      </c>
      <c r="G93" s="3">
        <v>45383</v>
      </c>
      <c r="H93" s="34">
        <v>24.8</v>
      </c>
      <c r="I93" t="str">
        <f>VLOOKUP(Sales[[#This Row],[Customer_ID]],Customers[],4,FALSE)</f>
        <v>Male</v>
      </c>
    </row>
    <row r="94" spans="1:9" x14ac:dyDescent="0.3">
      <c r="A94" s="4" t="s">
        <v>199</v>
      </c>
      <c r="B94" s="2" t="s">
        <v>200</v>
      </c>
      <c r="C94" s="2" t="s">
        <v>28</v>
      </c>
      <c r="D94" s="2">
        <v>1</v>
      </c>
      <c r="E94" s="31">
        <v>4.32</v>
      </c>
      <c r="F94" s="2" t="s">
        <v>25</v>
      </c>
      <c r="G94" s="3">
        <v>45384</v>
      </c>
      <c r="H94" s="34">
        <v>4.32</v>
      </c>
      <c r="I94" t="str">
        <f>VLOOKUP(Sales[[#This Row],[Customer_ID]],Customers[],4,FALSE)</f>
        <v>Female</v>
      </c>
    </row>
    <row r="95" spans="1:9" x14ac:dyDescent="0.3">
      <c r="A95" s="4" t="s">
        <v>201</v>
      </c>
      <c r="B95" s="2" t="s">
        <v>202</v>
      </c>
      <c r="C95" s="2" t="s">
        <v>11</v>
      </c>
      <c r="D95" s="2">
        <v>2</v>
      </c>
      <c r="E95" s="31">
        <v>5.4</v>
      </c>
      <c r="F95" s="2" t="s">
        <v>25</v>
      </c>
      <c r="G95" s="3">
        <v>45385</v>
      </c>
      <c r="H95" s="34">
        <v>10.8</v>
      </c>
      <c r="I95" t="str">
        <f>VLOOKUP(Sales[[#This Row],[Customer_ID]],Customers[],4,FALSE)</f>
        <v>Female</v>
      </c>
    </row>
    <row r="96" spans="1:9" x14ac:dyDescent="0.3">
      <c r="A96" s="4" t="s">
        <v>203</v>
      </c>
      <c r="B96" s="2" t="s">
        <v>204</v>
      </c>
      <c r="C96" s="2" t="s">
        <v>28</v>
      </c>
      <c r="D96" s="2">
        <v>1</v>
      </c>
      <c r="E96" s="31">
        <v>5.42</v>
      </c>
      <c r="F96" s="2" t="s">
        <v>12</v>
      </c>
      <c r="G96" s="3">
        <v>45386</v>
      </c>
      <c r="H96" s="34">
        <v>5.42</v>
      </c>
      <c r="I96" t="str">
        <f>VLOOKUP(Sales[[#This Row],[Customer_ID]],Customers[],4,FALSE)</f>
        <v>Female</v>
      </c>
    </row>
    <row r="97" spans="1:9" x14ac:dyDescent="0.3">
      <c r="A97" s="4" t="s">
        <v>205</v>
      </c>
      <c r="B97" s="2" t="s">
        <v>206</v>
      </c>
      <c r="C97" s="2" t="s">
        <v>24</v>
      </c>
      <c r="D97" s="2">
        <v>1</v>
      </c>
      <c r="E97" s="31">
        <v>3.42</v>
      </c>
      <c r="F97" s="2" t="s">
        <v>21</v>
      </c>
      <c r="G97" s="3">
        <v>45387</v>
      </c>
      <c r="H97" s="34">
        <v>3.42</v>
      </c>
      <c r="I97" t="str">
        <f>VLOOKUP(Sales[[#This Row],[Customer_ID]],Customers[],4,FALSE)</f>
        <v>Female</v>
      </c>
    </row>
    <row r="98" spans="1:9" x14ac:dyDescent="0.3">
      <c r="A98" s="4" t="s">
        <v>207</v>
      </c>
      <c r="B98" s="2" t="s">
        <v>208</v>
      </c>
      <c r="C98" s="2" t="s">
        <v>20</v>
      </c>
      <c r="D98" s="2">
        <v>3</v>
      </c>
      <c r="E98" s="31">
        <v>4.41</v>
      </c>
      <c r="F98" s="2" t="s">
        <v>15</v>
      </c>
      <c r="G98" s="3">
        <v>45388</v>
      </c>
      <c r="H98" s="34">
        <v>13.23</v>
      </c>
      <c r="I98" t="str">
        <f>VLOOKUP(Sales[[#This Row],[Customer_ID]],Customers[],4,FALSE)</f>
        <v>Male</v>
      </c>
    </row>
    <row r="99" spans="1:9" x14ac:dyDescent="0.3">
      <c r="A99" s="4" t="s">
        <v>209</v>
      </c>
      <c r="B99" s="2" t="s">
        <v>72</v>
      </c>
      <c r="C99" s="2" t="s">
        <v>20</v>
      </c>
      <c r="D99" s="2">
        <v>5</v>
      </c>
      <c r="E99" s="31">
        <v>3.11</v>
      </c>
      <c r="F99" s="2" t="s">
        <v>15</v>
      </c>
      <c r="G99" s="3">
        <v>45389</v>
      </c>
      <c r="H99" s="34">
        <v>15.55</v>
      </c>
      <c r="I99" t="str">
        <f>VLOOKUP(Sales[[#This Row],[Customer_ID]],Customers[],4,FALSE)</f>
        <v>Female</v>
      </c>
    </row>
    <row r="100" spans="1:9" x14ac:dyDescent="0.3">
      <c r="A100" s="4" t="s">
        <v>210</v>
      </c>
      <c r="B100" s="2" t="s">
        <v>161</v>
      </c>
      <c r="C100" s="2" t="s">
        <v>24</v>
      </c>
      <c r="D100" s="2">
        <v>4</v>
      </c>
      <c r="E100" s="31">
        <v>4.79</v>
      </c>
      <c r="F100" s="2" t="s">
        <v>21</v>
      </c>
      <c r="G100" s="3">
        <v>45390</v>
      </c>
      <c r="H100" s="34">
        <v>19.16</v>
      </c>
      <c r="I100" t="str">
        <f>VLOOKUP(Sales[[#This Row],[Customer_ID]],Customers[],4,FALSE)</f>
        <v>Male</v>
      </c>
    </row>
    <row r="101" spans="1:9" x14ac:dyDescent="0.3">
      <c r="A101" s="4" t="s">
        <v>211</v>
      </c>
      <c r="B101" s="2" t="s">
        <v>212</v>
      </c>
      <c r="C101" s="2" t="s">
        <v>46</v>
      </c>
      <c r="D101" s="2">
        <v>5</v>
      </c>
      <c r="E101" s="31">
        <v>3.78</v>
      </c>
      <c r="F101" s="2" t="s">
        <v>15</v>
      </c>
      <c r="G101" s="3">
        <v>45391</v>
      </c>
      <c r="H101" s="34">
        <v>18.899999999999999</v>
      </c>
      <c r="I101" t="str">
        <f>VLOOKUP(Sales[[#This Row],[Customer_ID]],Customers[],4,FALSE)</f>
        <v>Female</v>
      </c>
    </row>
    <row r="102" spans="1:9" x14ac:dyDescent="0.3">
      <c r="A102" s="4" t="s">
        <v>213</v>
      </c>
      <c r="B102" s="2" t="s">
        <v>214</v>
      </c>
      <c r="C102" s="2" t="s">
        <v>11</v>
      </c>
      <c r="D102" s="2">
        <v>2</v>
      </c>
      <c r="E102" s="31">
        <v>4.79</v>
      </c>
      <c r="F102" s="2" t="s">
        <v>25</v>
      </c>
      <c r="G102" s="3">
        <v>45392</v>
      </c>
      <c r="H102" s="34">
        <v>9.58</v>
      </c>
      <c r="I102" t="str">
        <f>VLOOKUP(Sales[[#This Row],[Customer_ID]],Customers[],4,FALSE)</f>
        <v>Female</v>
      </c>
    </row>
    <row r="103" spans="1:9" x14ac:dyDescent="0.3">
      <c r="A103" s="4" t="s">
        <v>215</v>
      </c>
      <c r="B103" s="2" t="s">
        <v>216</v>
      </c>
      <c r="C103" s="2" t="s">
        <v>20</v>
      </c>
      <c r="D103" s="2">
        <v>5</v>
      </c>
      <c r="E103" s="31">
        <v>5.42</v>
      </c>
      <c r="F103" s="2" t="s">
        <v>12</v>
      </c>
      <c r="G103" s="3">
        <v>45393</v>
      </c>
      <c r="H103" s="34">
        <v>27.1</v>
      </c>
      <c r="I103" t="str">
        <f>VLOOKUP(Sales[[#This Row],[Customer_ID]],Customers[],4,FALSE)</f>
        <v>Female</v>
      </c>
    </row>
    <row r="104" spans="1:9" x14ac:dyDescent="0.3">
      <c r="A104" s="4" t="s">
        <v>217</v>
      </c>
      <c r="B104" s="2" t="s">
        <v>218</v>
      </c>
      <c r="C104" s="2" t="s">
        <v>31</v>
      </c>
      <c r="D104" s="2">
        <v>1</v>
      </c>
      <c r="E104" s="31">
        <v>4.3099999999999996</v>
      </c>
      <c r="F104" s="2" t="s">
        <v>25</v>
      </c>
      <c r="G104" s="3">
        <v>45394</v>
      </c>
      <c r="H104" s="34">
        <v>4.3099999999999996</v>
      </c>
      <c r="I104" t="str">
        <f>VLOOKUP(Sales[[#This Row],[Customer_ID]],Customers[],4,FALSE)</f>
        <v>Female</v>
      </c>
    </row>
    <row r="105" spans="1:9" x14ac:dyDescent="0.3">
      <c r="A105" s="4" t="s">
        <v>219</v>
      </c>
      <c r="B105" s="2" t="s">
        <v>220</v>
      </c>
      <c r="C105" s="2" t="s">
        <v>46</v>
      </c>
      <c r="D105" s="2">
        <v>4</v>
      </c>
      <c r="E105" s="31">
        <v>3.82</v>
      </c>
      <c r="F105" s="2" t="s">
        <v>25</v>
      </c>
      <c r="G105" s="3">
        <v>45395</v>
      </c>
      <c r="H105" s="34">
        <v>15.28</v>
      </c>
      <c r="I105" t="str">
        <f>VLOOKUP(Sales[[#This Row],[Customer_ID]],Customers[],4,FALSE)</f>
        <v>Female</v>
      </c>
    </row>
    <row r="106" spans="1:9" x14ac:dyDescent="0.3">
      <c r="A106" s="4" t="s">
        <v>221</v>
      </c>
      <c r="B106" s="2" t="s">
        <v>222</v>
      </c>
      <c r="C106" s="2" t="s">
        <v>28</v>
      </c>
      <c r="D106" s="2">
        <v>5</v>
      </c>
      <c r="E106" s="31">
        <v>5.68</v>
      </c>
      <c r="F106" s="2" t="s">
        <v>12</v>
      </c>
      <c r="G106" s="3">
        <v>45396</v>
      </c>
      <c r="H106" s="34">
        <v>28.4</v>
      </c>
      <c r="I106" t="str">
        <f>VLOOKUP(Sales[[#This Row],[Customer_ID]],Customers[],4,FALSE)</f>
        <v>Male</v>
      </c>
    </row>
    <row r="107" spans="1:9" x14ac:dyDescent="0.3">
      <c r="A107" s="4" t="s">
        <v>223</v>
      </c>
      <c r="B107" s="2" t="s">
        <v>224</v>
      </c>
      <c r="C107" s="2" t="s">
        <v>31</v>
      </c>
      <c r="D107" s="2">
        <v>4</v>
      </c>
      <c r="E107" s="31">
        <v>4.3099999999999996</v>
      </c>
      <c r="F107" s="2" t="s">
        <v>15</v>
      </c>
      <c r="G107" s="3">
        <v>45397</v>
      </c>
      <c r="H107" s="34">
        <v>17.239999999999998</v>
      </c>
      <c r="I107" t="str">
        <f>VLOOKUP(Sales[[#This Row],[Customer_ID]],Customers[],4,FALSE)</f>
        <v>Female</v>
      </c>
    </row>
    <row r="108" spans="1:9" x14ac:dyDescent="0.3">
      <c r="A108" s="4" t="s">
        <v>225</v>
      </c>
      <c r="B108" s="2" t="s">
        <v>226</v>
      </c>
      <c r="C108" s="2" t="s">
        <v>20</v>
      </c>
      <c r="D108" s="2">
        <v>5</v>
      </c>
      <c r="E108" s="31">
        <v>3.74</v>
      </c>
      <c r="F108" s="2" t="s">
        <v>12</v>
      </c>
      <c r="G108" s="3">
        <v>45398</v>
      </c>
      <c r="H108" s="34">
        <v>18.7</v>
      </c>
      <c r="I108" t="str">
        <f>VLOOKUP(Sales[[#This Row],[Customer_ID]],Customers[],4,FALSE)</f>
        <v>Male</v>
      </c>
    </row>
    <row r="109" spans="1:9" x14ac:dyDescent="0.3">
      <c r="A109" s="4" t="s">
        <v>227</v>
      </c>
      <c r="B109" s="2" t="s">
        <v>228</v>
      </c>
      <c r="C109" s="2" t="s">
        <v>28</v>
      </c>
      <c r="D109" s="2">
        <v>4</v>
      </c>
      <c r="E109" s="31">
        <v>5.54</v>
      </c>
      <c r="F109" s="2" t="s">
        <v>21</v>
      </c>
      <c r="G109" s="3">
        <v>45399</v>
      </c>
      <c r="H109" s="34">
        <v>22.16</v>
      </c>
      <c r="I109" t="str">
        <f>VLOOKUP(Sales[[#This Row],[Customer_ID]],Customers[],4,FALSE)</f>
        <v>Male</v>
      </c>
    </row>
    <row r="110" spans="1:9" x14ac:dyDescent="0.3">
      <c r="A110" s="4" t="s">
        <v>229</v>
      </c>
      <c r="B110" s="2" t="s">
        <v>230</v>
      </c>
      <c r="C110" s="2" t="s">
        <v>46</v>
      </c>
      <c r="D110" s="2">
        <v>5</v>
      </c>
      <c r="E110" s="31">
        <v>4.2</v>
      </c>
      <c r="F110" s="2" t="s">
        <v>21</v>
      </c>
      <c r="G110" s="3">
        <v>45400</v>
      </c>
      <c r="H110" s="34">
        <v>21</v>
      </c>
      <c r="I110" t="str">
        <f>VLOOKUP(Sales[[#This Row],[Customer_ID]],Customers[],4,FALSE)</f>
        <v>Male</v>
      </c>
    </row>
    <row r="111" spans="1:9" x14ac:dyDescent="0.3">
      <c r="A111" s="4" t="s">
        <v>231</v>
      </c>
      <c r="B111" s="2" t="s">
        <v>232</v>
      </c>
      <c r="C111" s="2" t="s">
        <v>28</v>
      </c>
      <c r="D111" s="2">
        <v>2</v>
      </c>
      <c r="E111" s="31">
        <v>4.1900000000000004</v>
      </c>
      <c r="F111" s="2" t="s">
        <v>21</v>
      </c>
      <c r="G111" s="3">
        <v>45401</v>
      </c>
      <c r="H111" s="34">
        <v>8.3800000000000008</v>
      </c>
      <c r="I111" t="str">
        <f>VLOOKUP(Sales[[#This Row],[Customer_ID]],Customers[],4,FALSE)</f>
        <v>Female</v>
      </c>
    </row>
    <row r="112" spans="1:9" x14ac:dyDescent="0.3">
      <c r="A112" s="4" t="s">
        <v>233</v>
      </c>
      <c r="B112" s="2" t="s">
        <v>234</v>
      </c>
      <c r="C112" s="2" t="s">
        <v>46</v>
      </c>
      <c r="D112" s="2">
        <v>4</v>
      </c>
      <c r="E112" s="31">
        <v>4.6100000000000003</v>
      </c>
      <c r="F112" s="2" t="s">
        <v>12</v>
      </c>
      <c r="G112" s="3">
        <v>45402</v>
      </c>
      <c r="H112" s="34">
        <v>18.440000000000001</v>
      </c>
      <c r="I112" t="str">
        <f>VLOOKUP(Sales[[#This Row],[Customer_ID]],Customers[],4,FALSE)</f>
        <v>Male</v>
      </c>
    </row>
    <row r="113" spans="1:9" x14ac:dyDescent="0.3">
      <c r="A113" s="4" t="s">
        <v>235</v>
      </c>
      <c r="B113" s="2" t="s">
        <v>236</v>
      </c>
      <c r="C113" s="2" t="s">
        <v>28</v>
      </c>
      <c r="D113" s="2">
        <v>3</v>
      </c>
      <c r="E113" s="31">
        <v>4.26</v>
      </c>
      <c r="F113" s="2" t="s">
        <v>21</v>
      </c>
      <c r="G113" s="3">
        <v>45403</v>
      </c>
      <c r="H113" s="34">
        <v>12.78</v>
      </c>
      <c r="I113" t="str">
        <f>VLOOKUP(Sales[[#This Row],[Customer_ID]],Customers[],4,FALSE)</f>
        <v>Female</v>
      </c>
    </row>
    <row r="114" spans="1:9" x14ac:dyDescent="0.3">
      <c r="A114" s="4" t="s">
        <v>237</v>
      </c>
      <c r="B114" s="2" t="s">
        <v>238</v>
      </c>
      <c r="C114" s="2" t="s">
        <v>11</v>
      </c>
      <c r="D114" s="2">
        <v>1</v>
      </c>
      <c r="E114" s="31">
        <v>2.99</v>
      </c>
      <c r="F114" s="2" t="s">
        <v>25</v>
      </c>
      <c r="G114" s="3">
        <v>45404</v>
      </c>
      <c r="H114" s="34">
        <v>2.99</v>
      </c>
      <c r="I114" t="str">
        <f>VLOOKUP(Sales[[#This Row],[Customer_ID]],Customers[],4,FALSE)</f>
        <v>Female</v>
      </c>
    </row>
    <row r="115" spans="1:9" x14ac:dyDescent="0.3">
      <c r="A115" s="4" t="s">
        <v>239</v>
      </c>
      <c r="B115" s="2" t="s">
        <v>240</v>
      </c>
      <c r="C115" s="2" t="s">
        <v>20</v>
      </c>
      <c r="D115" s="2">
        <v>4</v>
      </c>
      <c r="E115" s="31">
        <v>3.08</v>
      </c>
      <c r="F115" s="2" t="s">
        <v>25</v>
      </c>
      <c r="G115" s="3">
        <v>45405</v>
      </c>
      <c r="H115" s="34">
        <v>12.32</v>
      </c>
      <c r="I115" t="str">
        <f>VLOOKUP(Sales[[#This Row],[Customer_ID]],Customers[],4,FALSE)</f>
        <v>Male</v>
      </c>
    </row>
    <row r="116" spans="1:9" x14ac:dyDescent="0.3">
      <c r="A116" s="4" t="s">
        <v>241</v>
      </c>
      <c r="B116" s="2" t="s">
        <v>242</v>
      </c>
      <c r="C116" s="2" t="s">
        <v>20</v>
      </c>
      <c r="D116" s="2">
        <v>1</v>
      </c>
      <c r="E116" s="31">
        <v>2.77</v>
      </c>
      <c r="F116" s="2" t="s">
        <v>21</v>
      </c>
      <c r="G116" s="3">
        <v>45406</v>
      </c>
      <c r="H116" s="34">
        <v>2.77</v>
      </c>
      <c r="I116" t="str">
        <f>VLOOKUP(Sales[[#This Row],[Customer_ID]],Customers[],4,FALSE)</f>
        <v>Male</v>
      </c>
    </row>
    <row r="117" spans="1:9" x14ac:dyDescent="0.3">
      <c r="A117" s="4" t="s">
        <v>243</v>
      </c>
      <c r="B117" s="2" t="s">
        <v>244</v>
      </c>
      <c r="C117" s="2" t="s">
        <v>46</v>
      </c>
      <c r="D117" s="2">
        <v>5</v>
      </c>
      <c r="E117" s="31">
        <v>4.75</v>
      </c>
      <c r="F117" s="2" t="s">
        <v>21</v>
      </c>
      <c r="G117" s="3">
        <v>45407</v>
      </c>
      <c r="H117" s="34">
        <v>23.75</v>
      </c>
      <c r="I117" t="str">
        <f>VLOOKUP(Sales[[#This Row],[Customer_ID]],Customers[],4,FALSE)</f>
        <v>Female</v>
      </c>
    </row>
    <row r="118" spans="1:9" x14ac:dyDescent="0.3">
      <c r="A118" s="4" t="s">
        <v>245</v>
      </c>
      <c r="B118" s="2" t="s">
        <v>246</v>
      </c>
      <c r="C118" s="2" t="s">
        <v>28</v>
      </c>
      <c r="D118" s="2">
        <v>5</v>
      </c>
      <c r="E118" s="31">
        <v>3.24</v>
      </c>
      <c r="F118" s="2" t="s">
        <v>21</v>
      </c>
      <c r="G118" s="3">
        <v>45408</v>
      </c>
      <c r="H118" s="34">
        <v>16.2</v>
      </c>
      <c r="I118" t="str">
        <f>VLOOKUP(Sales[[#This Row],[Customer_ID]],Customers[],4,FALSE)</f>
        <v>Male</v>
      </c>
    </row>
    <row r="119" spans="1:9" x14ac:dyDescent="0.3">
      <c r="A119" s="4" t="s">
        <v>247</v>
      </c>
      <c r="B119" s="2" t="s">
        <v>248</v>
      </c>
      <c r="C119" s="2" t="s">
        <v>24</v>
      </c>
      <c r="D119" s="2">
        <v>5</v>
      </c>
      <c r="E119" s="31">
        <v>3.15</v>
      </c>
      <c r="F119" s="2" t="s">
        <v>21</v>
      </c>
      <c r="G119" s="3">
        <v>45409</v>
      </c>
      <c r="H119" s="34">
        <v>15.75</v>
      </c>
      <c r="I119" t="str">
        <f>VLOOKUP(Sales[[#This Row],[Customer_ID]],Customers[],4,FALSE)</f>
        <v>Female</v>
      </c>
    </row>
    <row r="120" spans="1:9" x14ac:dyDescent="0.3">
      <c r="A120" s="4" t="s">
        <v>249</v>
      </c>
      <c r="B120" s="2" t="s">
        <v>250</v>
      </c>
      <c r="C120" s="2" t="s">
        <v>31</v>
      </c>
      <c r="D120" s="2">
        <v>5</v>
      </c>
      <c r="E120" s="31">
        <v>3.77</v>
      </c>
      <c r="F120" s="2" t="s">
        <v>12</v>
      </c>
      <c r="G120" s="3">
        <v>45410</v>
      </c>
      <c r="H120" s="34">
        <v>18.850000000000001</v>
      </c>
      <c r="I120" t="str">
        <f>VLOOKUP(Sales[[#This Row],[Customer_ID]],Customers[],4,FALSE)</f>
        <v>Female</v>
      </c>
    </row>
    <row r="121" spans="1:9" x14ac:dyDescent="0.3">
      <c r="A121" s="4" t="s">
        <v>251</v>
      </c>
      <c r="B121" s="2" t="s">
        <v>252</v>
      </c>
      <c r="C121" s="2" t="s">
        <v>31</v>
      </c>
      <c r="D121" s="2">
        <v>5</v>
      </c>
      <c r="E121" s="31">
        <v>5.01</v>
      </c>
      <c r="F121" s="2" t="s">
        <v>12</v>
      </c>
      <c r="G121" s="3">
        <v>45411</v>
      </c>
      <c r="H121" s="34">
        <v>25.05</v>
      </c>
      <c r="I121" t="str">
        <f>VLOOKUP(Sales[[#This Row],[Customer_ID]],Customers[],4,FALSE)</f>
        <v>Female</v>
      </c>
    </row>
    <row r="122" spans="1:9" x14ac:dyDescent="0.3">
      <c r="A122" s="4" t="s">
        <v>253</v>
      </c>
      <c r="B122" s="2" t="s">
        <v>254</v>
      </c>
      <c r="C122" s="2" t="s">
        <v>20</v>
      </c>
      <c r="D122" s="2">
        <v>2</v>
      </c>
      <c r="E122" s="31">
        <v>2.91</v>
      </c>
      <c r="F122" s="2" t="s">
        <v>25</v>
      </c>
      <c r="G122" s="3">
        <v>45412</v>
      </c>
      <c r="H122" s="34">
        <v>5.82</v>
      </c>
      <c r="I122" t="str">
        <f>VLOOKUP(Sales[[#This Row],[Customer_ID]],Customers[],4,FALSE)</f>
        <v>Female</v>
      </c>
    </row>
    <row r="123" spans="1:9" x14ac:dyDescent="0.3">
      <c r="A123" s="4" t="s">
        <v>255</v>
      </c>
      <c r="B123" s="2" t="s">
        <v>256</v>
      </c>
      <c r="C123" s="2" t="s">
        <v>28</v>
      </c>
      <c r="D123" s="2">
        <v>1</v>
      </c>
      <c r="E123" s="31">
        <v>3.31</v>
      </c>
      <c r="F123" s="2" t="s">
        <v>15</v>
      </c>
      <c r="G123" s="3">
        <v>45413</v>
      </c>
      <c r="H123" s="34">
        <v>3.31</v>
      </c>
      <c r="I123" t="str">
        <f>VLOOKUP(Sales[[#This Row],[Customer_ID]],Customers[],4,FALSE)</f>
        <v>Male</v>
      </c>
    </row>
    <row r="124" spans="1:9" x14ac:dyDescent="0.3">
      <c r="A124" s="4" t="s">
        <v>257</v>
      </c>
      <c r="B124" s="2" t="s">
        <v>258</v>
      </c>
      <c r="C124" s="2" t="s">
        <v>28</v>
      </c>
      <c r="D124" s="2">
        <v>4</v>
      </c>
      <c r="E124" s="31">
        <v>5.34</v>
      </c>
      <c r="F124" s="2" t="s">
        <v>25</v>
      </c>
      <c r="G124" s="3">
        <v>45414</v>
      </c>
      <c r="H124" s="34">
        <v>21.36</v>
      </c>
      <c r="I124" t="str">
        <f>VLOOKUP(Sales[[#This Row],[Customer_ID]],Customers[],4,FALSE)</f>
        <v>Male</v>
      </c>
    </row>
    <row r="125" spans="1:9" x14ac:dyDescent="0.3">
      <c r="A125" s="4" t="s">
        <v>259</v>
      </c>
      <c r="B125" s="2" t="s">
        <v>260</v>
      </c>
      <c r="C125" s="2" t="s">
        <v>11</v>
      </c>
      <c r="D125" s="2">
        <v>2</v>
      </c>
      <c r="E125" s="31">
        <v>5.0199999999999996</v>
      </c>
      <c r="F125" s="2" t="s">
        <v>12</v>
      </c>
      <c r="G125" s="3">
        <v>45415</v>
      </c>
      <c r="H125" s="34">
        <v>10.039999999999999</v>
      </c>
      <c r="I125" t="str">
        <f>VLOOKUP(Sales[[#This Row],[Customer_ID]],Customers[],4,FALSE)</f>
        <v>Male</v>
      </c>
    </row>
    <row r="126" spans="1:9" x14ac:dyDescent="0.3">
      <c r="A126" s="4" t="s">
        <v>261</v>
      </c>
      <c r="B126" s="2" t="s">
        <v>262</v>
      </c>
      <c r="C126" s="2" t="s">
        <v>31</v>
      </c>
      <c r="D126" s="2">
        <v>2</v>
      </c>
      <c r="E126" s="31">
        <v>4.1900000000000004</v>
      </c>
      <c r="F126" s="2" t="s">
        <v>25</v>
      </c>
      <c r="G126" s="3">
        <v>45416</v>
      </c>
      <c r="H126" s="34">
        <v>8.3800000000000008</v>
      </c>
      <c r="I126" t="str">
        <f>VLOOKUP(Sales[[#This Row],[Customer_ID]],Customers[],4,FALSE)</f>
        <v>Male</v>
      </c>
    </row>
    <row r="127" spans="1:9" x14ac:dyDescent="0.3">
      <c r="A127" s="4" t="s">
        <v>263</v>
      </c>
      <c r="B127" s="2" t="s">
        <v>142</v>
      </c>
      <c r="C127" s="2" t="s">
        <v>24</v>
      </c>
      <c r="D127" s="2">
        <v>2</v>
      </c>
      <c r="E127" s="31">
        <v>4.18</v>
      </c>
      <c r="F127" s="2" t="s">
        <v>25</v>
      </c>
      <c r="G127" s="3">
        <v>45417</v>
      </c>
      <c r="H127" s="34">
        <v>8.36</v>
      </c>
      <c r="I127" t="str">
        <f>VLOOKUP(Sales[[#This Row],[Customer_ID]],Customers[],4,FALSE)</f>
        <v>Male</v>
      </c>
    </row>
    <row r="128" spans="1:9" x14ac:dyDescent="0.3">
      <c r="A128" s="4" t="s">
        <v>264</v>
      </c>
      <c r="B128" s="2" t="s">
        <v>265</v>
      </c>
      <c r="C128" s="2" t="s">
        <v>20</v>
      </c>
      <c r="D128" s="2">
        <v>2</v>
      </c>
      <c r="E128" s="31">
        <v>3.24</v>
      </c>
      <c r="F128" s="2" t="s">
        <v>12</v>
      </c>
      <c r="G128" s="3">
        <v>45418</v>
      </c>
      <c r="H128" s="34">
        <v>6.48</v>
      </c>
      <c r="I128" t="str">
        <f>VLOOKUP(Sales[[#This Row],[Customer_ID]],Customers[],4,FALSE)</f>
        <v>Male</v>
      </c>
    </row>
    <row r="129" spans="1:9" x14ac:dyDescent="0.3">
      <c r="A129" s="4" t="s">
        <v>266</v>
      </c>
      <c r="B129" s="2" t="s">
        <v>267</v>
      </c>
      <c r="C129" s="2" t="s">
        <v>11</v>
      </c>
      <c r="D129" s="2">
        <v>2</v>
      </c>
      <c r="E129" s="31">
        <v>3.06</v>
      </c>
      <c r="F129" s="2" t="s">
        <v>15</v>
      </c>
      <c r="G129" s="3">
        <v>45419</v>
      </c>
      <c r="H129" s="34">
        <v>6.12</v>
      </c>
      <c r="I129" t="str">
        <f>VLOOKUP(Sales[[#This Row],[Customer_ID]],Customers[],4,FALSE)</f>
        <v>Male</v>
      </c>
    </row>
    <row r="130" spans="1:9" x14ac:dyDescent="0.3">
      <c r="A130" s="4" t="s">
        <v>268</v>
      </c>
      <c r="B130" s="2" t="s">
        <v>269</v>
      </c>
      <c r="C130" s="2" t="s">
        <v>24</v>
      </c>
      <c r="D130" s="2">
        <v>1</v>
      </c>
      <c r="E130" s="31">
        <v>5.42</v>
      </c>
      <c r="F130" s="2" t="s">
        <v>12</v>
      </c>
      <c r="G130" s="3">
        <v>45420</v>
      </c>
      <c r="H130" s="34">
        <v>5.42</v>
      </c>
      <c r="I130" t="str">
        <f>VLOOKUP(Sales[[#This Row],[Customer_ID]],Customers[],4,FALSE)</f>
        <v>Female</v>
      </c>
    </row>
    <row r="131" spans="1:9" x14ac:dyDescent="0.3">
      <c r="A131" s="4" t="s">
        <v>270</v>
      </c>
      <c r="B131" s="2" t="s">
        <v>271</v>
      </c>
      <c r="C131" s="2" t="s">
        <v>20</v>
      </c>
      <c r="D131" s="2">
        <v>4</v>
      </c>
      <c r="E131" s="31">
        <v>2.58</v>
      </c>
      <c r="F131" s="2" t="s">
        <v>25</v>
      </c>
      <c r="G131" s="3">
        <v>45421</v>
      </c>
      <c r="H131" s="34">
        <v>10.32</v>
      </c>
      <c r="I131" t="str">
        <f>VLOOKUP(Sales[[#This Row],[Customer_ID]],Customers[],4,FALSE)</f>
        <v>Female</v>
      </c>
    </row>
    <row r="132" spans="1:9" x14ac:dyDescent="0.3">
      <c r="A132" s="4" t="s">
        <v>272</v>
      </c>
      <c r="B132" s="2" t="s">
        <v>273</v>
      </c>
      <c r="C132" s="2" t="s">
        <v>11</v>
      </c>
      <c r="D132" s="2">
        <v>1</v>
      </c>
      <c r="E132" s="31">
        <v>2.65</v>
      </c>
      <c r="F132" s="2" t="s">
        <v>12</v>
      </c>
      <c r="G132" s="3">
        <v>45422</v>
      </c>
      <c r="H132" s="34">
        <v>2.65</v>
      </c>
      <c r="I132" t="str">
        <f>VLOOKUP(Sales[[#This Row],[Customer_ID]],Customers[],4,FALSE)</f>
        <v>Female</v>
      </c>
    </row>
    <row r="133" spans="1:9" x14ac:dyDescent="0.3">
      <c r="A133" s="4" t="s">
        <v>274</v>
      </c>
      <c r="B133" s="2" t="s">
        <v>146</v>
      </c>
      <c r="C133" s="2" t="s">
        <v>24</v>
      </c>
      <c r="D133" s="2">
        <v>4</v>
      </c>
      <c r="E133" s="31">
        <v>4.51</v>
      </c>
      <c r="F133" s="2" t="s">
        <v>15</v>
      </c>
      <c r="G133" s="3">
        <v>45423</v>
      </c>
      <c r="H133" s="34">
        <v>18.04</v>
      </c>
      <c r="I133" t="str">
        <f>VLOOKUP(Sales[[#This Row],[Customer_ID]],Customers[],4,FALSE)</f>
        <v>Male</v>
      </c>
    </row>
    <row r="134" spans="1:9" x14ac:dyDescent="0.3">
      <c r="A134" s="4" t="s">
        <v>275</v>
      </c>
      <c r="B134" s="2" t="s">
        <v>276</v>
      </c>
      <c r="C134" s="2" t="s">
        <v>20</v>
      </c>
      <c r="D134" s="2">
        <v>2</v>
      </c>
      <c r="E134" s="31">
        <v>3.06</v>
      </c>
      <c r="F134" s="2" t="s">
        <v>15</v>
      </c>
      <c r="G134" s="3">
        <v>45424</v>
      </c>
      <c r="H134" s="34">
        <v>6.12</v>
      </c>
      <c r="I134" t="str">
        <f>VLOOKUP(Sales[[#This Row],[Customer_ID]],Customers[],4,FALSE)</f>
        <v>Male</v>
      </c>
    </row>
    <row r="135" spans="1:9" x14ac:dyDescent="0.3">
      <c r="A135" s="4" t="s">
        <v>277</v>
      </c>
      <c r="B135" s="2" t="s">
        <v>278</v>
      </c>
      <c r="C135" s="2" t="s">
        <v>31</v>
      </c>
      <c r="D135" s="2">
        <v>2</v>
      </c>
      <c r="E135" s="31">
        <v>4.7</v>
      </c>
      <c r="F135" s="2" t="s">
        <v>12</v>
      </c>
      <c r="G135" s="3">
        <v>45425</v>
      </c>
      <c r="H135" s="34">
        <v>9.4</v>
      </c>
      <c r="I135" t="str">
        <f>VLOOKUP(Sales[[#This Row],[Customer_ID]],Customers[],4,FALSE)</f>
        <v>Female</v>
      </c>
    </row>
    <row r="136" spans="1:9" x14ac:dyDescent="0.3">
      <c r="A136" s="4" t="s">
        <v>279</v>
      </c>
      <c r="B136" s="2" t="s">
        <v>280</v>
      </c>
      <c r="C136" s="2" t="s">
        <v>24</v>
      </c>
      <c r="D136" s="2">
        <v>5</v>
      </c>
      <c r="E136" s="31">
        <v>2.64</v>
      </c>
      <c r="F136" s="2" t="s">
        <v>12</v>
      </c>
      <c r="G136" s="3">
        <v>45426</v>
      </c>
      <c r="H136" s="34">
        <v>13.2</v>
      </c>
      <c r="I136" t="str">
        <f>VLOOKUP(Sales[[#This Row],[Customer_ID]],Customers[],4,FALSE)</f>
        <v>Female</v>
      </c>
    </row>
    <row r="137" spans="1:9" x14ac:dyDescent="0.3">
      <c r="A137" s="4" t="s">
        <v>281</v>
      </c>
      <c r="B137" s="2" t="s">
        <v>282</v>
      </c>
      <c r="C137" s="2" t="s">
        <v>28</v>
      </c>
      <c r="D137" s="2">
        <v>3</v>
      </c>
      <c r="E137" s="31">
        <v>4.5</v>
      </c>
      <c r="F137" s="2" t="s">
        <v>12</v>
      </c>
      <c r="G137" s="3">
        <v>45427</v>
      </c>
      <c r="H137" s="34">
        <v>13.5</v>
      </c>
      <c r="I137" t="str">
        <f>VLOOKUP(Sales[[#This Row],[Customer_ID]],Customers[],4,FALSE)</f>
        <v>Female</v>
      </c>
    </row>
    <row r="138" spans="1:9" x14ac:dyDescent="0.3">
      <c r="A138" s="4" t="s">
        <v>283</v>
      </c>
      <c r="B138" s="2" t="s">
        <v>284</v>
      </c>
      <c r="C138" s="2" t="s">
        <v>46</v>
      </c>
      <c r="D138" s="2">
        <v>3</v>
      </c>
      <c r="E138" s="31">
        <v>2.7</v>
      </c>
      <c r="F138" s="2" t="s">
        <v>21</v>
      </c>
      <c r="G138" s="3">
        <v>45428</v>
      </c>
      <c r="H138" s="34">
        <v>8.1000000000000014</v>
      </c>
      <c r="I138" t="str">
        <f>VLOOKUP(Sales[[#This Row],[Customer_ID]],Customers[],4,FALSE)</f>
        <v>Male</v>
      </c>
    </row>
    <row r="139" spans="1:9" x14ac:dyDescent="0.3">
      <c r="A139" s="4" t="s">
        <v>285</v>
      </c>
      <c r="B139" s="2" t="s">
        <v>286</v>
      </c>
      <c r="C139" s="2" t="s">
        <v>46</v>
      </c>
      <c r="D139" s="2">
        <v>1</v>
      </c>
      <c r="E139" s="31">
        <v>3.4</v>
      </c>
      <c r="F139" s="2" t="s">
        <v>25</v>
      </c>
      <c r="G139" s="3">
        <v>45429</v>
      </c>
      <c r="H139" s="34">
        <v>3.4</v>
      </c>
      <c r="I139" t="str">
        <f>VLOOKUP(Sales[[#This Row],[Customer_ID]],Customers[],4,FALSE)</f>
        <v>Female</v>
      </c>
    </row>
    <row r="140" spans="1:9" x14ac:dyDescent="0.3">
      <c r="A140" s="4" t="s">
        <v>287</v>
      </c>
      <c r="B140" s="2" t="s">
        <v>144</v>
      </c>
      <c r="C140" s="2" t="s">
        <v>28</v>
      </c>
      <c r="D140" s="2">
        <v>1</v>
      </c>
      <c r="E140" s="31">
        <v>3.13</v>
      </c>
      <c r="F140" s="2" t="s">
        <v>25</v>
      </c>
      <c r="G140" s="3">
        <v>45430</v>
      </c>
      <c r="H140" s="34">
        <v>3.13</v>
      </c>
      <c r="I140" t="str">
        <f>VLOOKUP(Sales[[#This Row],[Customer_ID]],Customers[],4,FALSE)</f>
        <v>Male</v>
      </c>
    </row>
    <row r="141" spans="1:9" x14ac:dyDescent="0.3">
      <c r="A141" s="4" t="s">
        <v>288</v>
      </c>
      <c r="B141" s="2" t="s">
        <v>289</v>
      </c>
      <c r="C141" s="2" t="s">
        <v>24</v>
      </c>
      <c r="D141" s="2">
        <v>4</v>
      </c>
      <c r="E141" s="31">
        <v>5.85</v>
      </c>
      <c r="F141" s="2" t="s">
        <v>15</v>
      </c>
      <c r="G141" s="3">
        <v>45431</v>
      </c>
      <c r="H141" s="34">
        <v>23.4</v>
      </c>
      <c r="I141" t="str">
        <f>VLOOKUP(Sales[[#This Row],[Customer_ID]],Customers[],4,FALSE)</f>
        <v>Female</v>
      </c>
    </row>
    <row r="142" spans="1:9" x14ac:dyDescent="0.3">
      <c r="A142" s="4" t="s">
        <v>290</v>
      </c>
      <c r="B142" s="2" t="s">
        <v>291</v>
      </c>
      <c r="C142" s="2" t="s">
        <v>28</v>
      </c>
      <c r="D142" s="2">
        <v>5</v>
      </c>
      <c r="E142" s="31">
        <v>4.5999999999999996</v>
      </c>
      <c r="F142" s="2" t="s">
        <v>25</v>
      </c>
      <c r="G142" s="3">
        <v>45432</v>
      </c>
      <c r="H142" s="34">
        <v>23</v>
      </c>
      <c r="I142" t="str">
        <f>VLOOKUP(Sales[[#This Row],[Customer_ID]],Customers[],4,FALSE)</f>
        <v>Female</v>
      </c>
    </row>
    <row r="143" spans="1:9" x14ac:dyDescent="0.3">
      <c r="A143" s="4" t="s">
        <v>292</v>
      </c>
      <c r="B143" s="2" t="s">
        <v>293</v>
      </c>
      <c r="C143" s="2" t="s">
        <v>46</v>
      </c>
      <c r="D143" s="2">
        <v>4</v>
      </c>
      <c r="E143" s="31">
        <v>4.47</v>
      </c>
      <c r="F143" s="2" t="s">
        <v>21</v>
      </c>
      <c r="G143" s="3">
        <v>45433</v>
      </c>
      <c r="H143" s="34">
        <v>17.88</v>
      </c>
      <c r="I143" t="str">
        <f>VLOOKUP(Sales[[#This Row],[Customer_ID]],Customers[],4,FALSE)</f>
        <v>Male</v>
      </c>
    </row>
    <row r="144" spans="1:9" x14ac:dyDescent="0.3">
      <c r="A144" s="4" t="s">
        <v>294</v>
      </c>
      <c r="B144" s="2" t="s">
        <v>295</v>
      </c>
      <c r="C144" s="2" t="s">
        <v>46</v>
      </c>
      <c r="D144" s="2">
        <v>5</v>
      </c>
      <c r="E144" s="31">
        <v>2.57</v>
      </c>
      <c r="F144" s="2" t="s">
        <v>15</v>
      </c>
      <c r="G144" s="3">
        <v>45434</v>
      </c>
      <c r="H144" s="34">
        <v>12.85</v>
      </c>
      <c r="I144" t="str">
        <f>VLOOKUP(Sales[[#This Row],[Customer_ID]],Customers[],4,FALSE)</f>
        <v>Female</v>
      </c>
    </row>
    <row r="145" spans="1:9" x14ac:dyDescent="0.3">
      <c r="A145" s="4" t="s">
        <v>296</v>
      </c>
      <c r="B145" s="2" t="s">
        <v>297</v>
      </c>
      <c r="C145" s="2" t="s">
        <v>24</v>
      </c>
      <c r="D145" s="2">
        <v>3</v>
      </c>
      <c r="E145" s="31">
        <v>5.0199999999999996</v>
      </c>
      <c r="F145" s="2" t="s">
        <v>12</v>
      </c>
      <c r="G145" s="3">
        <v>45435</v>
      </c>
      <c r="H145" s="34">
        <v>15.06</v>
      </c>
      <c r="I145" t="str">
        <f>VLOOKUP(Sales[[#This Row],[Customer_ID]],Customers[],4,FALSE)</f>
        <v>Male</v>
      </c>
    </row>
    <row r="146" spans="1:9" x14ac:dyDescent="0.3">
      <c r="A146" s="4" t="s">
        <v>298</v>
      </c>
      <c r="B146" s="2" t="s">
        <v>299</v>
      </c>
      <c r="C146" s="2" t="s">
        <v>46</v>
      </c>
      <c r="D146" s="2">
        <v>3</v>
      </c>
      <c r="E146" s="31">
        <v>4.82</v>
      </c>
      <c r="F146" s="2" t="s">
        <v>12</v>
      </c>
      <c r="G146" s="3">
        <v>45436</v>
      </c>
      <c r="H146" s="34">
        <v>14.46</v>
      </c>
      <c r="I146" t="str">
        <f>VLOOKUP(Sales[[#This Row],[Customer_ID]],Customers[],4,FALSE)</f>
        <v>Male</v>
      </c>
    </row>
    <row r="147" spans="1:9" x14ac:dyDescent="0.3">
      <c r="A147" s="4" t="s">
        <v>300</v>
      </c>
      <c r="B147" s="2" t="s">
        <v>301</v>
      </c>
      <c r="C147" s="2" t="s">
        <v>31</v>
      </c>
      <c r="D147" s="2">
        <v>5</v>
      </c>
      <c r="E147" s="31">
        <v>3.49</v>
      </c>
      <c r="F147" s="2" t="s">
        <v>15</v>
      </c>
      <c r="G147" s="3">
        <v>45437</v>
      </c>
      <c r="H147" s="34">
        <v>17.45</v>
      </c>
      <c r="I147" t="str">
        <f>VLOOKUP(Sales[[#This Row],[Customer_ID]],Customers[],4,FALSE)</f>
        <v>Male</v>
      </c>
    </row>
    <row r="148" spans="1:9" x14ac:dyDescent="0.3">
      <c r="A148" s="4" t="s">
        <v>302</v>
      </c>
      <c r="B148" s="2" t="s">
        <v>303</v>
      </c>
      <c r="C148" s="2" t="s">
        <v>28</v>
      </c>
      <c r="D148" s="2">
        <v>4</v>
      </c>
      <c r="E148" s="31">
        <v>2.8</v>
      </c>
      <c r="F148" s="2" t="s">
        <v>15</v>
      </c>
      <c r="G148" s="3">
        <v>45438</v>
      </c>
      <c r="H148" s="34">
        <v>11.2</v>
      </c>
      <c r="I148" t="str">
        <f>VLOOKUP(Sales[[#This Row],[Customer_ID]],Customers[],4,FALSE)</f>
        <v>Male</v>
      </c>
    </row>
    <row r="149" spans="1:9" x14ac:dyDescent="0.3">
      <c r="A149" s="4" t="s">
        <v>304</v>
      </c>
      <c r="B149" s="2" t="s">
        <v>301</v>
      </c>
      <c r="C149" s="2" t="s">
        <v>31</v>
      </c>
      <c r="D149" s="2">
        <v>1</v>
      </c>
      <c r="E149" s="31">
        <v>4.07</v>
      </c>
      <c r="F149" s="2" t="s">
        <v>15</v>
      </c>
      <c r="G149" s="3">
        <v>45439</v>
      </c>
      <c r="H149" s="34">
        <v>4.07</v>
      </c>
      <c r="I149" t="str">
        <f>VLOOKUP(Sales[[#This Row],[Customer_ID]],Customers[],4,FALSE)</f>
        <v>Male</v>
      </c>
    </row>
    <row r="150" spans="1:9" x14ac:dyDescent="0.3">
      <c r="A150" s="4" t="s">
        <v>305</v>
      </c>
      <c r="B150" s="2" t="s">
        <v>306</v>
      </c>
      <c r="C150" s="2" t="s">
        <v>31</v>
      </c>
      <c r="D150" s="2">
        <v>5</v>
      </c>
      <c r="E150" s="31">
        <v>5.97</v>
      </c>
      <c r="F150" s="2" t="s">
        <v>21</v>
      </c>
      <c r="G150" s="3">
        <v>45440</v>
      </c>
      <c r="H150" s="34">
        <v>29.85</v>
      </c>
      <c r="I150" t="str">
        <f>VLOOKUP(Sales[[#This Row],[Customer_ID]],Customers[],4,FALSE)</f>
        <v>Male</v>
      </c>
    </row>
    <row r="151" spans="1:9" x14ac:dyDescent="0.3">
      <c r="A151" s="4" t="s">
        <v>307</v>
      </c>
      <c r="B151" s="2" t="s">
        <v>308</v>
      </c>
      <c r="C151" s="2" t="s">
        <v>24</v>
      </c>
      <c r="D151" s="2">
        <v>5</v>
      </c>
      <c r="E151" s="31">
        <v>5.54</v>
      </c>
      <c r="F151" s="2" t="s">
        <v>12</v>
      </c>
      <c r="G151" s="3">
        <v>45441</v>
      </c>
      <c r="H151" s="34">
        <v>27.7</v>
      </c>
      <c r="I151" t="str">
        <f>VLOOKUP(Sales[[#This Row],[Customer_ID]],Customers[],4,FALSE)</f>
        <v>Male</v>
      </c>
    </row>
    <row r="152" spans="1:9" x14ac:dyDescent="0.3">
      <c r="A152" s="4" t="s">
        <v>309</v>
      </c>
      <c r="B152" s="2" t="s">
        <v>310</v>
      </c>
      <c r="C152" s="2" t="s">
        <v>28</v>
      </c>
      <c r="D152" s="2">
        <v>5</v>
      </c>
      <c r="E152" s="31">
        <v>3.1</v>
      </c>
      <c r="F152" s="2" t="s">
        <v>21</v>
      </c>
      <c r="G152" s="3">
        <v>45442</v>
      </c>
      <c r="H152" s="34">
        <v>15.5</v>
      </c>
      <c r="I152" t="str">
        <f>VLOOKUP(Sales[[#This Row],[Customer_ID]],Customers[],4,FALSE)</f>
        <v>Male</v>
      </c>
    </row>
    <row r="153" spans="1:9" x14ac:dyDescent="0.3">
      <c r="A153" s="4" t="s">
        <v>311</v>
      </c>
      <c r="B153" s="2" t="s">
        <v>312</v>
      </c>
      <c r="C153" s="2" t="s">
        <v>24</v>
      </c>
      <c r="D153" s="2">
        <v>4</v>
      </c>
      <c r="E153" s="31">
        <v>5.41</v>
      </c>
      <c r="F153" s="2" t="s">
        <v>12</v>
      </c>
      <c r="G153" s="3">
        <v>45443</v>
      </c>
      <c r="H153" s="34">
        <v>21.64</v>
      </c>
      <c r="I153" t="str">
        <f>VLOOKUP(Sales[[#This Row],[Customer_ID]],Customers[],4,FALSE)</f>
        <v>Male</v>
      </c>
    </row>
    <row r="154" spans="1:9" x14ac:dyDescent="0.3">
      <c r="A154" s="4" t="s">
        <v>313</v>
      </c>
      <c r="B154" s="2" t="s">
        <v>314</v>
      </c>
      <c r="C154" s="2" t="s">
        <v>46</v>
      </c>
      <c r="D154" s="2">
        <v>1</v>
      </c>
      <c r="E154" s="31">
        <v>4.5999999999999996</v>
      </c>
      <c r="F154" s="2" t="s">
        <v>15</v>
      </c>
      <c r="G154" s="3">
        <v>45444</v>
      </c>
      <c r="H154" s="34">
        <v>4.5999999999999996</v>
      </c>
      <c r="I154" t="str">
        <f>VLOOKUP(Sales[[#This Row],[Customer_ID]],Customers[],4,FALSE)</f>
        <v>Female</v>
      </c>
    </row>
    <row r="155" spans="1:9" x14ac:dyDescent="0.3">
      <c r="A155" s="4" t="s">
        <v>315</v>
      </c>
      <c r="B155" s="2" t="s">
        <v>316</v>
      </c>
      <c r="C155" s="2" t="s">
        <v>20</v>
      </c>
      <c r="D155" s="2">
        <v>4</v>
      </c>
      <c r="E155" s="31">
        <v>5.28</v>
      </c>
      <c r="F155" s="2" t="s">
        <v>21</v>
      </c>
      <c r="G155" s="3">
        <v>45445</v>
      </c>
      <c r="H155" s="34">
        <v>21.12</v>
      </c>
      <c r="I155" t="str">
        <f>VLOOKUP(Sales[[#This Row],[Customer_ID]],Customers[],4,FALSE)</f>
        <v>Female</v>
      </c>
    </row>
    <row r="156" spans="1:9" x14ac:dyDescent="0.3">
      <c r="A156" s="4" t="s">
        <v>317</v>
      </c>
      <c r="B156" s="2" t="s">
        <v>318</v>
      </c>
      <c r="C156" s="2" t="s">
        <v>24</v>
      </c>
      <c r="D156" s="2">
        <v>2</v>
      </c>
      <c r="E156" s="31">
        <v>5.37</v>
      </c>
      <c r="F156" s="2" t="s">
        <v>25</v>
      </c>
      <c r="G156" s="3">
        <v>45446</v>
      </c>
      <c r="H156" s="34">
        <v>10.74</v>
      </c>
      <c r="I156" t="str">
        <f>VLOOKUP(Sales[[#This Row],[Customer_ID]],Customers[],4,FALSE)</f>
        <v>Female</v>
      </c>
    </row>
    <row r="157" spans="1:9" x14ac:dyDescent="0.3">
      <c r="A157" s="4" t="s">
        <v>319</v>
      </c>
      <c r="B157" s="2" t="s">
        <v>297</v>
      </c>
      <c r="C157" s="2" t="s">
        <v>24</v>
      </c>
      <c r="D157" s="2">
        <v>2</v>
      </c>
      <c r="E157" s="31">
        <v>3.14</v>
      </c>
      <c r="F157" s="2" t="s">
        <v>12</v>
      </c>
      <c r="G157" s="3">
        <v>45447</v>
      </c>
      <c r="H157" s="34">
        <v>6.28</v>
      </c>
      <c r="I157" t="str">
        <f>VLOOKUP(Sales[[#This Row],[Customer_ID]],Customers[],4,FALSE)</f>
        <v>Male</v>
      </c>
    </row>
    <row r="158" spans="1:9" x14ac:dyDescent="0.3">
      <c r="A158" s="4" t="s">
        <v>320</v>
      </c>
      <c r="B158" s="2" t="s">
        <v>321</v>
      </c>
      <c r="C158" s="2" t="s">
        <v>20</v>
      </c>
      <c r="D158" s="2">
        <v>5</v>
      </c>
      <c r="E158" s="31">
        <v>4.8099999999999996</v>
      </c>
      <c r="F158" s="2" t="s">
        <v>15</v>
      </c>
      <c r="G158" s="3">
        <v>45448</v>
      </c>
      <c r="H158" s="34">
        <v>24.05</v>
      </c>
      <c r="I158" t="str">
        <f>VLOOKUP(Sales[[#This Row],[Customer_ID]],Customers[],4,FALSE)</f>
        <v>Male</v>
      </c>
    </row>
    <row r="159" spans="1:9" x14ac:dyDescent="0.3">
      <c r="A159" s="4" t="s">
        <v>322</v>
      </c>
      <c r="B159" s="2" t="s">
        <v>323</v>
      </c>
      <c r="C159" s="2" t="s">
        <v>46</v>
      </c>
      <c r="D159" s="2">
        <v>5</v>
      </c>
      <c r="E159" s="31">
        <v>3.43</v>
      </c>
      <c r="F159" s="2" t="s">
        <v>15</v>
      </c>
      <c r="G159" s="3">
        <v>45449</v>
      </c>
      <c r="H159" s="34">
        <v>17.149999999999999</v>
      </c>
      <c r="I159" t="str">
        <f>VLOOKUP(Sales[[#This Row],[Customer_ID]],Customers[],4,FALSE)</f>
        <v>Male</v>
      </c>
    </row>
    <row r="160" spans="1:9" x14ac:dyDescent="0.3">
      <c r="A160" s="4" t="s">
        <v>324</v>
      </c>
      <c r="B160" s="2" t="s">
        <v>325</v>
      </c>
      <c r="C160" s="2" t="s">
        <v>28</v>
      </c>
      <c r="D160" s="2">
        <v>5</v>
      </c>
      <c r="E160" s="31">
        <v>5.03</v>
      </c>
      <c r="F160" s="2" t="s">
        <v>21</v>
      </c>
      <c r="G160" s="3">
        <v>45450</v>
      </c>
      <c r="H160" s="34">
        <v>25.15</v>
      </c>
      <c r="I160" t="str">
        <f>VLOOKUP(Sales[[#This Row],[Customer_ID]],Customers[],4,FALSE)</f>
        <v>Male</v>
      </c>
    </row>
    <row r="161" spans="1:9" x14ac:dyDescent="0.3">
      <c r="A161" s="4" t="s">
        <v>326</v>
      </c>
      <c r="B161" s="2" t="s">
        <v>327</v>
      </c>
      <c r="C161" s="2" t="s">
        <v>11</v>
      </c>
      <c r="D161" s="2">
        <v>1</v>
      </c>
      <c r="E161" s="31">
        <v>3.7</v>
      </c>
      <c r="F161" s="2" t="s">
        <v>25</v>
      </c>
      <c r="G161" s="3">
        <v>45451</v>
      </c>
      <c r="H161" s="34">
        <v>3.7</v>
      </c>
      <c r="I161" t="str">
        <f>VLOOKUP(Sales[[#This Row],[Customer_ID]],Customers[],4,FALSE)</f>
        <v>Male</v>
      </c>
    </row>
    <row r="162" spans="1:9" x14ac:dyDescent="0.3">
      <c r="A162" s="4" t="s">
        <v>328</v>
      </c>
      <c r="B162" s="2" t="s">
        <v>329</v>
      </c>
      <c r="C162" s="2" t="s">
        <v>20</v>
      </c>
      <c r="D162" s="2">
        <v>1</v>
      </c>
      <c r="E162" s="31">
        <v>4.09</v>
      </c>
      <c r="F162" s="2" t="s">
        <v>25</v>
      </c>
      <c r="G162" s="3">
        <v>45452</v>
      </c>
      <c r="H162" s="34">
        <v>4.09</v>
      </c>
      <c r="I162" t="str">
        <f>VLOOKUP(Sales[[#This Row],[Customer_ID]],Customers[],4,FALSE)</f>
        <v>Female</v>
      </c>
    </row>
    <row r="163" spans="1:9" x14ac:dyDescent="0.3">
      <c r="A163" s="4" t="s">
        <v>330</v>
      </c>
      <c r="B163" s="2" t="s">
        <v>331</v>
      </c>
      <c r="C163" s="2" t="s">
        <v>11</v>
      </c>
      <c r="D163" s="2">
        <v>5</v>
      </c>
      <c r="E163" s="31">
        <v>4.57</v>
      </c>
      <c r="F163" s="2" t="s">
        <v>12</v>
      </c>
      <c r="G163" s="3">
        <v>45453</v>
      </c>
      <c r="H163" s="34">
        <v>22.85</v>
      </c>
      <c r="I163" t="str">
        <f>VLOOKUP(Sales[[#This Row],[Customer_ID]],Customers[],4,FALSE)</f>
        <v>Female</v>
      </c>
    </row>
    <row r="164" spans="1:9" x14ac:dyDescent="0.3">
      <c r="A164" s="4" t="s">
        <v>332</v>
      </c>
      <c r="B164" s="2" t="s">
        <v>333</v>
      </c>
      <c r="C164" s="2" t="s">
        <v>46</v>
      </c>
      <c r="D164" s="2">
        <v>1</v>
      </c>
      <c r="E164" s="31">
        <v>3.3</v>
      </c>
      <c r="F164" s="2" t="s">
        <v>12</v>
      </c>
      <c r="G164" s="3">
        <v>45454</v>
      </c>
      <c r="H164" s="34">
        <v>3.3</v>
      </c>
      <c r="I164" t="str">
        <f>VLOOKUP(Sales[[#This Row],[Customer_ID]],Customers[],4,FALSE)</f>
        <v>Female</v>
      </c>
    </row>
    <row r="165" spans="1:9" x14ac:dyDescent="0.3">
      <c r="A165" s="4" t="s">
        <v>334</v>
      </c>
      <c r="B165" s="2" t="s">
        <v>335</v>
      </c>
      <c r="C165" s="2" t="s">
        <v>24</v>
      </c>
      <c r="D165" s="2">
        <v>3</v>
      </c>
      <c r="E165" s="31">
        <v>3.85</v>
      </c>
      <c r="F165" s="2" t="s">
        <v>12</v>
      </c>
      <c r="G165" s="3">
        <v>45455</v>
      </c>
      <c r="H165" s="34">
        <v>11.55</v>
      </c>
      <c r="I165" t="str">
        <f>VLOOKUP(Sales[[#This Row],[Customer_ID]],Customers[],4,FALSE)</f>
        <v>Male</v>
      </c>
    </row>
    <row r="166" spans="1:9" x14ac:dyDescent="0.3">
      <c r="A166" s="4" t="s">
        <v>336</v>
      </c>
      <c r="B166" s="2" t="s">
        <v>337</v>
      </c>
      <c r="C166" s="2" t="s">
        <v>24</v>
      </c>
      <c r="D166" s="2">
        <v>5</v>
      </c>
      <c r="E166" s="31">
        <v>2.88</v>
      </c>
      <c r="F166" s="2" t="s">
        <v>21</v>
      </c>
      <c r="G166" s="3">
        <v>45456</v>
      </c>
      <c r="H166" s="34">
        <v>14.4</v>
      </c>
      <c r="I166" t="str">
        <f>VLOOKUP(Sales[[#This Row],[Customer_ID]],Customers[],4,FALSE)</f>
        <v>Female</v>
      </c>
    </row>
    <row r="167" spans="1:9" x14ac:dyDescent="0.3">
      <c r="A167" s="4" t="s">
        <v>338</v>
      </c>
      <c r="B167" s="2" t="s">
        <v>339</v>
      </c>
      <c r="C167" s="2" t="s">
        <v>46</v>
      </c>
      <c r="D167" s="2">
        <v>3</v>
      </c>
      <c r="E167" s="31">
        <v>3.21</v>
      </c>
      <c r="F167" s="2" t="s">
        <v>15</v>
      </c>
      <c r="G167" s="3">
        <v>45457</v>
      </c>
      <c r="H167" s="34">
        <v>9.629999999999999</v>
      </c>
      <c r="I167" t="str">
        <f>VLOOKUP(Sales[[#This Row],[Customer_ID]],Customers[],4,FALSE)</f>
        <v>Male</v>
      </c>
    </row>
    <row r="168" spans="1:9" x14ac:dyDescent="0.3">
      <c r="A168" s="4" t="s">
        <v>340</v>
      </c>
      <c r="B168" s="2" t="s">
        <v>341</v>
      </c>
      <c r="C168" s="2" t="s">
        <v>28</v>
      </c>
      <c r="D168" s="2">
        <v>4</v>
      </c>
      <c r="E168" s="31">
        <v>5.51</v>
      </c>
      <c r="F168" s="2" t="s">
        <v>21</v>
      </c>
      <c r="G168" s="3">
        <v>45458</v>
      </c>
      <c r="H168" s="34">
        <v>22.04</v>
      </c>
      <c r="I168" t="str">
        <f>VLOOKUP(Sales[[#This Row],[Customer_ID]],Customers[],4,FALSE)</f>
        <v>Female</v>
      </c>
    </row>
    <row r="169" spans="1:9" x14ac:dyDescent="0.3">
      <c r="A169" s="4" t="s">
        <v>342</v>
      </c>
      <c r="B169" s="2" t="s">
        <v>343</v>
      </c>
      <c r="C169" s="2" t="s">
        <v>28</v>
      </c>
      <c r="D169" s="2">
        <v>3</v>
      </c>
      <c r="E169" s="31">
        <v>4.2699999999999996</v>
      </c>
      <c r="F169" s="2" t="s">
        <v>15</v>
      </c>
      <c r="G169" s="3">
        <v>45459</v>
      </c>
      <c r="H169" s="34">
        <v>12.81</v>
      </c>
      <c r="I169" t="str">
        <f>VLOOKUP(Sales[[#This Row],[Customer_ID]],Customers[],4,FALSE)</f>
        <v>Male</v>
      </c>
    </row>
    <row r="170" spans="1:9" x14ac:dyDescent="0.3">
      <c r="A170" s="4" t="s">
        <v>344</v>
      </c>
      <c r="B170" s="2" t="s">
        <v>345</v>
      </c>
      <c r="C170" s="2" t="s">
        <v>31</v>
      </c>
      <c r="D170" s="2">
        <v>4</v>
      </c>
      <c r="E170" s="31">
        <v>3.97</v>
      </c>
      <c r="F170" s="2" t="s">
        <v>15</v>
      </c>
      <c r="G170" s="3">
        <v>45460</v>
      </c>
      <c r="H170" s="34">
        <v>15.88</v>
      </c>
      <c r="I170" t="str">
        <f>VLOOKUP(Sales[[#This Row],[Customer_ID]],Customers[],4,FALSE)</f>
        <v>Female</v>
      </c>
    </row>
    <row r="171" spans="1:9" x14ac:dyDescent="0.3">
      <c r="A171" s="4" t="s">
        <v>346</v>
      </c>
      <c r="B171" s="2" t="s">
        <v>347</v>
      </c>
      <c r="C171" s="2" t="s">
        <v>46</v>
      </c>
      <c r="D171" s="2">
        <v>4</v>
      </c>
      <c r="E171" s="31">
        <v>3.02</v>
      </c>
      <c r="F171" s="2" t="s">
        <v>15</v>
      </c>
      <c r="G171" s="3">
        <v>45461</v>
      </c>
      <c r="H171" s="34">
        <v>12.08</v>
      </c>
      <c r="I171" t="str">
        <f>VLOOKUP(Sales[[#This Row],[Customer_ID]],Customers[],4,FALSE)</f>
        <v>Male</v>
      </c>
    </row>
    <row r="172" spans="1:9" x14ac:dyDescent="0.3">
      <c r="A172" s="4" t="s">
        <v>348</v>
      </c>
      <c r="B172" s="2" t="s">
        <v>349</v>
      </c>
      <c r="C172" s="2" t="s">
        <v>46</v>
      </c>
      <c r="D172" s="2">
        <v>5</v>
      </c>
      <c r="E172" s="31">
        <v>2.84</v>
      </c>
      <c r="F172" s="2" t="s">
        <v>25</v>
      </c>
      <c r="G172" s="3">
        <v>45462</v>
      </c>
      <c r="H172" s="34">
        <v>14.2</v>
      </c>
      <c r="I172" t="str">
        <f>VLOOKUP(Sales[[#This Row],[Customer_ID]],Customers[],4,FALSE)</f>
        <v>Male</v>
      </c>
    </row>
    <row r="173" spans="1:9" x14ac:dyDescent="0.3">
      <c r="A173" s="4" t="s">
        <v>350</v>
      </c>
      <c r="B173" s="2" t="s">
        <v>108</v>
      </c>
      <c r="C173" s="2" t="s">
        <v>31</v>
      </c>
      <c r="D173" s="2">
        <v>5</v>
      </c>
      <c r="E173" s="31">
        <v>4.17</v>
      </c>
      <c r="F173" s="2" t="s">
        <v>21</v>
      </c>
      <c r="G173" s="3">
        <v>45463</v>
      </c>
      <c r="H173" s="34">
        <v>20.85</v>
      </c>
      <c r="I173" t="str">
        <f>VLOOKUP(Sales[[#This Row],[Customer_ID]],Customers[],4,FALSE)</f>
        <v>Female</v>
      </c>
    </row>
    <row r="174" spans="1:9" x14ac:dyDescent="0.3">
      <c r="A174" s="4" t="s">
        <v>351</v>
      </c>
      <c r="B174" s="2" t="s">
        <v>352</v>
      </c>
      <c r="C174" s="2" t="s">
        <v>46</v>
      </c>
      <c r="D174" s="2">
        <v>4</v>
      </c>
      <c r="E174" s="31">
        <v>4.6500000000000004</v>
      </c>
      <c r="F174" s="2" t="s">
        <v>21</v>
      </c>
      <c r="G174" s="3">
        <v>45464</v>
      </c>
      <c r="H174" s="34">
        <v>18.600000000000001</v>
      </c>
      <c r="I174" t="str">
        <f>VLOOKUP(Sales[[#This Row],[Customer_ID]],Customers[],4,FALSE)</f>
        <v>Female</v>
      </c>
    </row>
    <row r="175" spans="1:9" x14ac:dyDescent="0.3">
      <c r="A175" s="4" t="s">
        <v>353</v>
      </c>
      <c r="B175" s="2" t="s">
        <v>354</v>
      </c>
      <c r="C175" s="2" t="s">
        <v>46</v>
      </c>
      <c r="D175" s="2">
        <v>1</v>
      </c>
      <c r="E175" s="31">
        <v>2.64</v>
      </c>
      <c r="F175" s="2" t="s">
        <v>21</v>
      </c>
      <c r="G175" s="3">
        <v>45465</v>
      </c>
      <c r="H175" s="34">
        <v>2.64</v>
      </c>
      <c r="I175" t="str">
        <f>VLOOKUP(Sales[[#This Row],[Customer_ID]],Customers[],4,FALSE)</f>
        <v>Female</v>
      </c>
    </row>
    <row r="176" spans="1:9" x14ac:dyDescent="0.3">
      <c r="A176" s="4" t="s">
        <v>355</v>
      </c>
      <c r="B176" s="2" t="s">
        <v>356</v>
      </c>
      <c r="C176" s="2" t="s">
        <v>31</v>
      </c>
      <c r="D176" s="2">
        <v>2</v>
      </c>
      <c r="E176" s="31">
        <v>5.24</v>
      </c>
      <c r="F176" s="2" t="s">
        <v>25</v>
      </c>
      <c r="G176" s="3">
        <v>45466</v>
      </c>
      <c r="H176" s="34">
        <v>10.48</v>
      </c>
      <c r="I176" t="str">
        <f>VLOOKUP(Sales[[#This Row],[Customer_ID]],Customers[],4,FALSE)</f>
        <v>Female</v>
      </c>
    </row>
    <row r="177" spans="1:9" x14ac:dyDescent="0.3">
      <c r="A177" s="4" t="s">
        <v>357</v>
      </c>
      <c r="B177" s="2" t="s">
        <v>314</v>
      </c>
      <c r="C177" s="2" t="s">
        <v>46</v>
      </c>
      <c r="D177" s="2">
        <v>3</v>
      </c>
      <c r="E177" s="31">
        <v>4.26</v>
      </c>
      <c r="F177" s="2" t="s">
        <v>25</v>
      </c>
      <c r="G177" s="3">
        <v>45467</v>
      </c>
      <c r="H177" s="34">
        <v>12.78</v>
      </c>
      <c r="I177" t="str">
        <f>VLOOKUP(Sales[[#This Row],[Customer_ID]],Customers[],4,FALSE)</f>
        <v>Female</v>
      </c>
    </row>
    <row r="178" spans="1:9" x14ac:dyDescent="0.3">
      <c r="A178" s="4" t="s">
        <v>358</v>
      </c>
      <c r="B178" s="2" t="s">
        <v>359</v>
      </c>
      <c r="C178" s="2" t="s">
        <v>46</v>
      </c>
      <c r="D178" s="2">
        <v>4</v>
      </c>
      <c r="E178" s="31">
        <v>2.91</v>
      </c>
      <c r="F178" s="2" t="s">
        <v>15</v>
      </c>
      <c r="G178" s="3">
        <v>45468</v>
      </c>
      <c r="H178" s="34">
        <v>11.64</v>
      </c>
      <c r="I178" t="str">
        <f>VLOOKUP(Sales[[#This Row],[Customer_ID]],Customers[],4,FALSE)</f>
        <v>Female</v>
      </c>
    </row>
    <row r="179" spans="1:9" x14ac:dyDescent="0.3">
      <c r="A179" s="4" t="s">
        <v>360</v>
      </c>
      <c r="B179" s="2" t="s">
        <v>361</v>
      </c>
      <c r="C179" s="2" t="s">
        <v>24</v>
      </c>
      <c r="D179" s="2">
        <v>2</v>
      </c>
      <c r="E179" s="31">
        <v>4.1900000000000004</v>
      </c>
      <c r="F179" s="2" t="s">
        <v>25</v>
      </c>
      <c r="G179" s="3">
        <v>45469</v>
      </c>
      <c r="H179" s="34">
        <v>8.3800000000000008</v>
      </c>
      <c r="I179" t="str">
        <f>VLOOKUP(Sales[[#This Row],[Customer_ID]],Customers[],4,FALSE)</f>
        <v>Male</v>
      </c>
    </row>
    <row r="180" spans="1:9" x14ac:dyDescent="0.3">
      <c r="A180" s="4" t="s">
        <v>362</v>
      </c>
      <c r="B180" s="2" t="s">
        <v>363</v>
      </c>
      <c r="C180" s="2" t="s">
        <v>11</v>
      </c>
      <c r="D180" s="2">
        <v>5</v>
      </c>
      <c r="E180" s="31">
        <v>2.96</v>
      </c>
      <c r="F180" s="2" t="s">
        <v>12</v>
      </c>
      <c r="G180" s="3">
        <v>45470</v>
      </c>
      <c r="H180" s="34">
        <v>14.8</v>
      </c>
      <c r="I180" t="str">
        <f>VLOOKUP(Sales[[#This Row],[Customer_ID]],Customers[],4,FALSE)</f>
        <v>Male</v>
      </c>
    </row>
    <row r="181" spans="1:9" x14ac:dyDescent="0.3">
      <c r="A181" s="4" t="s">
        <v>364</v>
      </c>
      <c r="B181" s="2" t="s">
        <v>365</v>
      </c>
      <c r="C181" s="2" t="s">
        <v>28</v>
      </c>
      <c r="D181" s="2">
        <v>5</v>
      </c>
      <c r="E181" s="31">
        <v>4.6100000000000003</v>
      </c>
      <c r="F181" s="2" t="s">
        <v>12</v>
      </c>
      <c r="G181" s="3">
        <v>45471</v>
      </c>
      <c r="H181" s="34">
        <v>23.05</v>
      </c>
      <c r="I181" t="str">
        <f>VLOOKUP(Sales[[#This Row],[Customer_ID]],Customers[],4,FALSE)</f>
        <v>Male</v>
      </c>
    </row>
    <row r="182" spans="1:9" x14ac:dyDescent="0.3">
      <c r="A182" s="4" t="s">
        <v>366</v>
      </c>
      <c r="B182" s="2" t="s">
        <v>367</v>
      </c>
      <c r="C182" s="2" t="s">
        <v>11</v>
      </c>
      <c r="D182" s="2">
        <v>4</v>
      </c>
      <c r="E182" s="31">
        <v>5.4</v>
      </c>
      <c r="F182" s="2" t="s">
        <v>12</v>
      </c>
      <c r="G182" s="3">
        <v>45472</v>
      </c>
      <c r="H182" s="34">
        <v>21.6</v>
      </c>
      <c r="I182" t="str">
        <f>VLOOKUP(Sales[[#This Row],[Customer_ID]],Customers[],4,FALSE)</f>
        <v>Female</v>
      </c>
    </row>
    <row r="183" spans="1:9" x14ac:dyDescent="0.3">
      <c r="A183" s="4" t="s">
        <v>368</v>
      </c>
      <c r="B183" s="2" t="s">
        <v>369</v>
      </c>
      <c r="C183" s="2" t="s">
        <v>24</v>
      </c>
      <c r="D183" s="2">
        <v>1</v>
      </c>
      <c r="E183" s="31">
        <v>5.64</v>
      </c>
      <c r="F183" s="2" t="s">
        <v>21</v>
      </c>
      <c r="G183" s="3">
        <v>45473</v>
      </c>
      <c r="H183" s="34">
        <v>5.64</v>
      </c>
      <c r="I183" t="str">
        <f>VLOOKUP(Sales[[#This Row],[Customer_ID]],Customers[],4,FALSE)</f>
        <v>Female</v>
      </c>
    </row>
    <row r="184" spans="1:9" x14ac:dyDescent="0.3">
      <c r="A184" s="4" t="s">
        <v>370</v>
      </c>
      <c r="B184" s="2" t="s">
        <v>371</v>
      </c>
      <c r="C184" s="2" t="s">
        <v>20</v>
      </c>
      <c r="D184" s="2">
        <v>4</v>
      </c>
      <c r="E184" s="31">
        <v>5.21</v>
      </c>
      <c r="F184" s="2" t="s">
        <v>12</v>
      </c>
      <c r="G184" s="3">
        <v>45474</v>
      </c>
      <c r="H184" s="34">
        <v>20.84</v>
      </c>
      <c r="I184" t="str">
        <f>VLOOKUP(Sales[[#This Row],[Customer_ID]],Customers[],4,FALSE)</f>
        <v>Male</v>
      </c>
    </row>
    <row r="185" spans="1:9" x14ac:dyDescent="0.3">
      <c r="A185" s="4" t="s">
        <v>372</v>
      </c>
      <c r="B185" s="2" t="s">
        <v>66</v>
      </c>
      <c r="C185" s="2" t="s">
        <v>11</v>
      </c>
      <c r="D185" s="2">
        <v>3</v>
      </c>
      <c r="E185" s="31">
        <v>4.7699999999999996</v>
      </c>
      <c r="F185" s="2" t="s">
        <v>25</v>
      </c>
      <c r="G185" s="3">
        <v>45475</v>
      </c>
      <c r="H185" s="34">
        <v>14.31</v>
      </c>
      <c r="I185" t="str">
        <f>VLOOKUP(Sales[[#This Row],[Customer_ID]],Customers[],4,FALSE)</f>
        <v>Female</v>
      </c>
    </row>
    <row r="186" spans="1:9" x14ac:dyDescent="0.3">
      <c r="A186" s="4" t="s">
        <v>373</v>
      </c>
      <c r="B186" s="2" t="s">
        <v>374</v>
      </c>
      <c r="C186" s="2" t="s">
        <v>20</v>
      </c>
      <c r="D186" s="2">
        <v>2</v>
      </c>
      <c r="E186" s="31">
        <v>4.33</v>
      </c>
      <c r="F186" s="2" t="s">
        <v>21</v>
      </c>
      <c r="G186" s="3">
        <v>45476</v>
      </c>
      <c r="H186" s="34">
        <v>8.66</v>
      </c>
      <c r="I186" t="str">
        <f>VLOOKUP(Sales[[#This Row],[Customer_ID]],Customers[],4,FALSE)</f>
        <v>Male</v>
      </c>
    </row>
    <row r="187" spans="1:9" x14ac:dyDescent="0.3">
      <c r="A187" s="4" t="s">
        <v>375</v>
      </c>
      <c r="B187" s="2" t="s">
        <v>376</v>
      </c>
      <c r="C187" s="2" t="s">
        <v>24</v>
      </c>
      <c r="D187" s="2">
        <v>1</v>
      </c>
      <c r="E187" s="31">
        <v>3.8</v>
      </c>
      <c r="F187" s="2" t="s">
        <v>21</v>
      </c>
      <c r="G187" s="3">
        <v>45477</v>
      </c>
      <c r="H187" s="34">
        <v>3.8</v>
      </c>
      <c r="I187" t="str">
        <f>VLOOKUP(Sales[[#This Row],[Customer_ID]],Customers[],4,FALSE)</f>
        <v>Male</v>
      </c>
    </row>
    <row r="188" spans="1:9" x14ac:dyDescent="0.3">
      <c r="A188" s="4" t="s">
        <v>377</v>
      </c>
      <c r="B188" s="2" t="s">
        <v>378</v>
      </c>
      <c r="C188" s="2" t="s">
        <v>28</v>
      </c>
      <c r="D188" s="2">
        <v>4</v>
      </c>
      <c r="E188" s="31">
        <v>2.65</v>
      </c>
      <c r="F188" s="2" t="s">
        <v>12</v>
      </c>
      <c r="G188" s="3">
        <v>45478</v>
      </c>
      <c r="H188" s="34">
        <v>10.6</v>
      </c>
      <c r="I188" t="str">
        <f>VLOOKUP(Sales[[#This Row],[Customer_ID]],Customers[],4,FALSE)</f>
        <v>Female</v>
      </c>
    </row>
    <row r="189" spans="1:9" x14ac:dyDescent="0.3">
      <c r="A189" s="4" t="s">
        <v>379</v>
      </c>
      <c r="B189" s="2" t="s">
        <v>380</v>
      </c>
      <c r="C189" s="2" t="s">
        <v>20</v>
      </c>
      <c r="D189" s="2">
        <v>3</v>
      </c>
      <c r="E189" s="31">
        <v>4.3499999999999996</v>
      </c>
      <c r="F189" s="2" t="s">
        <v>15</v>
      </c>
      <c r="G189" s="3">
        <v>45479</v>
      </c>
      <c r="H189" s="34">
        <v>13.05</v>
      </c>
      <c r="I189" t="str">
        <f>VLOOKUP(Sales[[#This Row],[Customer_ID]],Customers[],4,FALSE)</f>
        <v>Male</v>
      </c>
    </row>
    <row r="190" spans="1:9" x14ac:dyDescent="0.3">
      <c r="A190" s="4" t="s">
        <v>381</v>
      </c>
      <c r="B190" s="2" t="s">
        <v>382</v>
      </c>
      <c r="C190" s="2" t="s">
        <v>24</v>
      </c>
      <c r="D190" s="2">
        <v>3</v>
      </c>
      <c r="E190" s="31">
        <v>3.3</v>
      </c>
      <c r="F190" s="2" t="s">
        <v>15</v>
      </c>
      <c r="G190" s="3">
        <v>45480</v>
      </c>
      <c r="H190" s="34">
        <v>9.8999999999999986</v>
      </c>
      <c r="I190" t="str">
        <f>VLOOKUP(Sales[[#This Row],[Customer_ID]],Customers[],4,FALSE)</f>
        <v>Female</v>
      </c>
    </row>
    <row r="191" spans="1:9" x14ac:dyDescent="0.3">
      <c r="A191" s="4" t="s">
        <v>383</v>
      </c>
      <c r="B191" s="2" t="s">
        <v>384</v>
      </c>
      <c r="C191" s="2" t="s">
        <v>46</v>
      </c>
      <c r="D191" s="2">
        <v>1</v>
      </c>
      <c r="E191" s="31">
        <v>5.31</v>
      </c>
      <c r="F191" s="2" t="s">
        <v>25</v>
      </c>
      <c r="G191" s="3">
        <v>45481</v>
      </c>
      <c r="H191" s="34">
        <v>5.31</v>
      </c>
      <c r="I191" t="str">
        <f>VLOOKUP(Sales[[#This Row],[Customer_ID]],Customers[],4,FALSE)</f>
        <v>Male</v>
      </c>
    </row>
    <row r="192" spans="1:9" x14ac:dyDescent="0.3">
      <c r="A192" s="4" t="s">
        <v>385</v>
      </c>
      <c r="B192" s="2" t="s">
        <v>386</v>
      </c>
      <c r="C192" s="2" t="s">
        <v>28</v>
      </c>
      <c r="D192" s="2">
        <v>3</v>
      </c>
      <c r="E192" s="31">
        <v>5.26</v>
      </c>
      <c r="F192" s="2" t="s">
        <v>12</v>
      </c>
      <c r="G192" s="3">
        <v>45482</v>
      </c>
      <c r="H192" s="34">
        <v>15.78</v>
      </c>
      <c r="I192" t="str">
        <f>VLOOKUP(Sales[[#This Row],[Customer_ID]],Customers[],4,FALSE)</f>
        <v>Male</v>
      </c>
    </row>
    <row r="193" spans="1:9" x14ac:dyDescent="0.3">
      <c r="A193" s="4" t="s">
        <v>387</v>
      </c>
      <c r="B193" s="2" t="s">
        <v>388</v>
      </c>
      <c r="C193" s="2" t="s">
        <v>31</v>
      </c>
      <c r="D193" s="2">
        <v>3</v>
      </c>
      <c r="E193" s="31">
        <v>3.83</v>
      </c>
      <c r="F193" s="2" t="s">
        <v>25</v>
      </c>
      <c r="G193" s="3">
        <v>45483</v>
      </c>
      <c r="H193" s="34">
        <v>11.49</v>
      </c>
      <c r="I193" t="str">
        <f>VLOOKUP(Sales[[#This Row],[Customer_ID]],Customers[],4,FALSE)</f>
        <v>Female</v>
      </c>
    </row>
    <row r="194" spans="1:9" x14ac:dyDescent="0.3">
      <c r="A194" s="4" t="s">
        <v>389</v>
      </c>
      <c r="B194" s="2" t="s">
        <v>390</v>
      </c>
      <c r="C194" s="2" t="s">
        <v>46</v>
      </c>
      <c r="D194" s="2">
        <v>3</v>
      </c>
      <c r="E194" s="31">
        <v>4.5599999999999996</v>
      </c>
      <c r="F194" s="2" t="s">
        <v>15</v>
      </c>
      <c r="G194" s="3">
        <v>45484</v>
      </c>
      <c r="H194" s="34">
        <v>13.68</v>
      </c>
      <c r="I194" t="str">
        <f>VLOOKUP(Sales[[#This Row],[Customer_ID]],Customers[],4,FALSE)</f>
        <v>Male</v>
      </c>
    </row>
    <row r="195" spans="1:9" x14ac:dyDescent="0.3">
      <c r="A195" s="4" t="s">
        <v>391</v>
      </c>
      <c r="B195" s="2" t="s">
        <v>392</v>
      </c>
      <c r="C195" s="2" t="s">
        <v>28</v>
      </c>
      <c r="D195" s="2">
        <v>3</v>
      </c>
      <c r="E195" s="31">
        <v>5.09</v>
      </c>
      <c r="F195" s="2" t="s">
        <v>15</v>
      </c>
      <c r="G195" s="3">
        <v>45485</v>
      </c>
      <c r="H195" s="34">
        <v>15.27</v>
      </c>
      <c r="I195" t="str">
        <f>VLOOKUP(Sales[[#This Row],[Customer_ID]],Customers[],4,FALSE)</f>
        <v>Female</v>
      </c>
    </row>
    <row r="196" spans="1:9" x14ac:dyDescent="0.3">
      <c r="A196" s="4" t="s">
        <v>393</v>
      </c>
      <c r="B196" s="2" t="s">
        <v>394</v>
      </c>
      <c r="C196" s="2" t="s">
        <v>28</v>
      </c>
      <c r="D196" s="2">
        <v>4</v>
      </c>
      <c r="E196" s="31">
        <v>5.17</v>
      </c>
      <c r="F196" s="2" t="s">
        <v>12</v>
      </c>
      <c r="G196" s="3">
        <v>45486</v>
      </c>
      <c r="H196" s="34">
        <v>20.68</v>
      </c>
      <c r="I196" t="str">
        <f>VLOOKUP(Sales[[#This Row],[Customer_ID]],Customers[],4,FALSE)</f>
        <v>Female</v>
      </c>
    </row>
    <row r="197" spans="1:9" x14ac:dyDescent="0.3">
      <c r="A197" s="4" t="s">
        <v>395</v>
      </c>
      <c r="B197" s="2" t="s">
        <v>396</v>
      </c>
      <c r="C197" s="2" t="s">
        <v>11</v>
      </c>
      <c r="D197" s="2">
        <v>1</v>
      </c>
      <c r="E197" s="31">
        <v>4.9400000000000004</v>
      </c>
      <c r="F197" s="2" t="s">
        <v>15</v>
      </c>
      <c r="G197" s="3">
        <v>45487</v>
      </c>
      <c r="H197" s="34">
        <v>4.9400000000000004</v>
      </c>
      <c r="I197" t="str">
        <f>VLOOKUP(Sales[[#This Row],[Customer_ID]],Customers[],4,FALSE)</f>
        <v>Female</v>
      </c>
    </row>
    <row r="198" spans="1:9" x14ac:dyDescent="0.3">
      <c r="A198" s="4" t="s">
        <v>397</v>
      </c>
      <c r="B198" s="2" t="s">
        <v>398</v>
      </c>
      <c r="C198" s="2" t="s">
        <v>28</v>
      </c>
      <c r="D198" s="2">
        <v>2</v>
      </c>
      <c r="E198" s="31">
        <v>2.84</v>
      </c>
      <c r="F198" s="2" t="s">
        <v>15</v>
      </c>
      <c r="G198" s="3">
        <v>45488</v>
      </c>
      <c r="H198" s="34">
        <v>5.68</v>
      </c>
      <c r="I198" t="str">
        <f>VLOOKUP(Sales[[#This Row],[Customer_ID]],Customers[],4,FALSE)</f>
        <v>Male</v>
      </c>
    </row>
    <row r="199" spans="1:9" x14ac:dyDescent="0.3">
      <c r="A199" s="4" t="s">
        <v>399</v>
      </c>
      <c r="B199" s="2" t="s">
        <v>400</v>
      </c>
      <c r="C199" s="2" t="s">
        <v>11</v>
      </c>
      <c r="D199" s="2">
        <v>2</v>
      </c>
      <c r="E199" s="31">
        <v>2.97</v>
      </c>
      <c r="F199" s="2" t="s">
        <v>15</v>
      </c>
      <c r="G199" s="3">
        <v>45489</v>
      </c>
      <c r="H199" s="34">
        <v>5.94</v>
      </c>
      <c r="I199" t="str">
        <f>VLOOKUP(Sales[[#This Row],[Customer_ID]],Customers[],4,FALSE)</f>
        <v>Female</v>
      </c>
    </row>
    <row r="200" spans="1:9" x14ac:dyDescent="0.3">
      <c r="A200" s="4" t="s">
        <v>401</v>
      </c>
      <c r="B200" s="2" t="s">
        <v>402</v>
      </c>
      <c r="C200" s="2" t="s">
        <v>20</v>
      </c>
      <c r="D200" s="2">
        <v>3</v>
      </c>
      <c r="E200" s="31">
        <v>4.17</v>
      </c>
      <c r="F200" s="2" t="s">
        <v>12</v>
      </c>
      <c r="G200" s="3">
        <v>45490</v>
      </c>
      <c r="H200" s="34">
        <v>12.51</v>
      </c>
      <c r="I200" t="str">
        <f>VLOOKUP(Sales[[#This Row],[Customer_ID]],Customers[],4,FALSE)</f>
        <v>Female</v>
      </c>
    </row>
    <row r="201" spans="1:9" x14ac:dyDescent="0.3">
      <c r="A201" s="4" t="s">
        <v>403</v>
      </c>
      <c r="B201" s="2" t="s">
        <v>404</v>
      </c>
      <c r="C201" s="2" t="s">
        <v>28</v>
      </c>
      <c r="D201" s="2">
        <v>4</v>
      </c>
      <c r="E201" s="31">
        <v>3.31</v>
      </c>
      <c r="F201" s="2" t="s">
        <v>12</v>
      </c>
      <c r="G201" s="3">
        <v>45491</v>
      </c>
      <c r="H201" s="34">
        <v>13.24</v>
      </c>
      <c r="I201" t="str">
        <f>VLOOKUP(Sales[[#This Row],[Customer_ID]],Customers[],4,FALSE)</f>
        <v>Male</v>
      </c>
    </row>
    <row r="202" spans="1:9" x14ac:dyDescent="0.3">
      <c r="A202" s="4" t="s">
        <v>405</v>
      </c>
      <c r="B202" s="2" t="s">
        <v>406</v>
      </c>
      <c r="C202" s="2" t="s">
        <v>20</v>
      </c>
      <c r="D202" s="2">
        <v>3</v>
      </c>
      <c r="E202" s="31">
        <v>5.51</v>
      </c>
      <c r="F202" s="2" t="s">
        <v>15</v>
      </c>
      <c r="G202" s="3">
        <v>45492</v>
      </c>
      <c r="H202" s="34">
        <v>16.53</v>
      </c>
      <c r="I202" t="str">
        <f>VLOOKUP(Sales[[#This Row],[Customer_ID]],Customers[],4,FALSE)</f>
        <v>Female</v>
      </c>
    </row>
    <row r="203" spans="1:9" x14ac:dyDescent="0.3">
      <c r="A203" s="4" t="s">
        <v>407</v>
      </c>
      <c r="B203" s="2" t="s">
        <v>408</v>
      </c>
      <c r="C203" s="2" t="s">
        <v>28</v>
      </c>
      <c r="D203" s="2">
        <v>3</v>
      </c>
      <c r="E203" s="31">
        <v>3.49</v>
      </c>
      <c r="F203" s="2" t="s">
        <v>15</v>
      </c>
      <c r="G203" s="3">
        <v>45493</v>
      </c>
      <c r="H203" s="34">
        <v>10.47</v>
      </c>
      <c r="I203" t="str">
        <f>VLOOKUP(Sales[[#This Row],[Customer_ID]],Customers[],4,FALSE)</f>
        <v>Female</v>
      </c>
    </row>
    <row r="204" spans="1:9" x14ac:dyDescent="0.3">
      <c r="A204" s="4" t="s">
        <v>409</v>
      </c>
      <c r="B204" s="2" t="s">
        <v>410</v>
      </c>
      <c r="C204" s="2" t="s">
        <v>11</v>
      </c>
      <c r="D204" s="2">
        <v>4</v>
      </c>
      <c r="E204" s="31">
        <v>5.57</v>
      </c>
      <c r="F204" s="2" t="s">
        <v>21</v>
      </c>
      <c r="G204" s="3">
        <v>45494</v>
      </c>
      <c r="H204" s="34">
        <v>22.28</v>
      </c>
      <c r="I204" t="str">
        <f>VLOOKUP(Sales[[#This Row],[Customer_ID]],Customers[],4,FALSE)</f>
        <v>Female</v>
      </c>
    </row>
    <row r="205" spans="1:9" x14ac:dyDescent="0.3">
      <c r="A205" s="4" t="s">
        <v>411</v>
      </c>
      <c r="B205" s="2" t="s">
        <v>412</v>
      </c>
      <c r="C205" s="2" t="s">
        <v>31</v>
      </c>
      <c r="D205" s="2">
        <v>5</v>
      </c>
      <c r="E205" s="31">
        <v>3.93</v>
      </c>
      <c r="F205" s="2" t="s">
        <v>12</v>
      </c>
      <c r="G205" s="3">
        <v>45495</v>
      </c>
      <c r="H205" s="34">
        <v>19.649999999999999</v>
      </c>
      <c r="I205" t="str">
        <f>VLOOKUP(Sales[[#This Row],[Customer_ID]],Customers[],4,FALSE)</f>
        <v>Female</v>
      </c>
    </row>
    <row r="206" spans="1:9" x14ac:dyDescent="0.3">
      <c r="A206" s="4" t="s">
        <v>413</v>
      </c>
      <c r="B206" s="2" t="s">
        <v>414</v>
      </c>
      <c r="C206" s="2" t="s">
        <v>46</v>
      </c>
      <c r="D206" s="2">
        <v>1</v>
      </c>
      <c r="E206" s="31">
        <v>3.16</v>
      </c>
      <c r="F206" s="2" t="s">
        <v>25</v>
      </c>
      <c r="G206" s="3">
        <v>45496</v>
      </c>
      <c r="H206" s="34">
        <v>3.16</v>
      </c>
      <c r="I206" t="str">
        <f>VLOOKUP(Sales[[#This Row],[Customer_ID]],Customers[],4,FALSE)</f>
        <v>Male</v>
      </c>
    </row>
    <row r="207" spans="1:9" x14ac:dyDescent="0.3">
      <c r="A207" s="4" t="s">
        <v>415</v>
      </c>
      <c r="B207" s="2" t="s">
        <v>416</v>
      </c>
      <c r="C207" s="2" t="s">
        <v>28</v>
      </c>
      <c r="D207" s="2">
        <v>2</v>
      </c>
      <c r="E207" s="31">
        <v>4.9800000000000004</v>
      </c>
      <c r="F207" s="2" t="s">
        <v>25</v>
      </c>
      <c r="G207" s="3">
        <v>45497</v>
      </c>
      <c r="H207" s="34">
        <v>9.9600000000000009</v>
      </c>
      <c r="I207" t="str">
        <f>VLOOKUP(Sales[[#This Row],[Customer_ID]],Customers[],4,FALSE)</f>
        <v>Male</v>
      </c>
    </row>
    <row r="208" spans="1:9" x14ac:dyDescent="0.3">
      <c r="A208" s="4" t="s">
        <v>417</v>
      </c>
      <c r="B208" s="2" t="s">
        <v>418</v>
      </c>
      <c r="C208" s="2" t="s">
        <v>24</v>
      </c>
      <c r="D208" s="2">
        <v>4</v>
      </c>
      <c r="E208" s="31">
        <v>5.26</v>
      </c>
      <c r="F208" s="2" t="s">
        <v>15</v>
      </c>
      <c r="G208" s="3">
        <v>45498</v>
      </c>
      <c r="H208" s="34">
        <v>21.04</v>
      </c>
      <c r="I208" t="str">
        <f>VLOOKUP(Sales[[#This Row],[Customer_ID]],Customers[],4,FALSE)</f>
        <v>Female</v>
      </c>
    </row>
    <row r="209" spans="1:9" x14ac:dyDescent="0.3">
      <c r="A209" s="4" t="s">
        <v>419</v>
      </c>
      <c r="B209" s="2" t="s">
        <v>420</v>
      </c>
      <c r="C209" s="2" t="s">
        <v>46</v>
      </c>
      <c r="D209" s="2">
        <v>2</v>
      </c>
      <c r="E209" s="31">
        <v>4.5199999999999996</v>
      </c>
      <c r="F209" s="2" t="s">
        <v>15</v>
      </c>
      <c r="G209" s="3">
        <v>45499</v>
      </c>
      <c r="H209" s="34">
        <v>9.0399999999999991</v>
      </c>
      <c r="I209" t="str">
        <f>VLOOKUP(Sales[[#This Row],[Customer_ID]],Customers[],4,FALSE)</f>
        <v>Male</v>
      </c>
    </row>
    <row r="210" spans="1:9" x14ac:dyDescent="0.3">
      <c r="A210" s="4" t="s">
        <v>421</v>
      </c>
      <c r="B210" s="2" t="s">
        <v>422</v>
      </c>
      <c r="C210" s="2" t="s">
        <v>11</v>
      </c>
      <c r="D210" s="2">
        <v>4</v>
      </c>
      <c r="E210" s="31">
        <v>2.91</v>
      </c>
      <c r="F210" s="2" t="s">
        <v>21</v>
      </c>
      <c r="G210" s="3">
        <v>45500</v>
      </c>
      <c r="H210" s="34">
        <v>11.64</v>
      </c>
      <c r="I210" t="str">
        <f>VLOOKUP(Sales[[#This Row],[Customer_ID]],Customers[],4,FALSE)</f>
        <v>Male</v>
      </c>
    </row>
    <row r="211" spans="1:9" x14ac:dyDescent="0.3">
      <c r="A211" s="4" t="s">
        <v>423</v>
      </c>
      <c r="B211" s="2" t="s">
        <v>424</v>
      </c>
      <c r="C211" s="2" t="s">
        <v>31</v>
      </c>
      <c r="D211" s="2">
        <v>4</v>
      </c>
      <c r="E211" s="31">
        <v>2.5299999999999998</v>
      </c>
      <c r="F211" s="2" t="s">
        <v>21</v>
      </c>
      <c r="G211" s="3">
        <v>45501</v>
      </c>
      <c r="H211" s="34">
        <v>10.119999999999999</v>
      </c>
      <c r="I211" t="str">
        <f>VLOOKUP(Sales[[#This Row],[Customer_ID]],Customers[],4,FALSE)</f>
        <v>Female</v>
      </c>
    </row>
    <row r="212" spans="1:9" x14ac:dyDescent="0.3">
      <c r="A212" s="4" t="s">
        <v>425</v>
      </c>
      <c r="B212" s="2" t="s">
        <v>80</v>
      </c>
      <c r="C212" s="2" t="s">
        <v>31</v>
      </c>
      <c r="D212" s="2">
        <v>5</v>
      </c>
      <c r="E212" s="31">
        <v>4.79</v>
      </c>
      <c r="F212" s="2" t="s">
        <v>12</v>
      </c>
      <c r="G212" s="3">
        <v>45502</v>
      </c>
      <c r="H212" s="34">
        <v>23.95</v>
      </c>
      <c r="I212" t="str">
        <f>VLOOKUP(Sales[[#This Row],[Customer_ID]],Customers[],4,FALSE)</f>
        <v>Male</v>
      </c>
    </row>
    <row r="213" spans="1:9" x14ac:dyDescent="0.3">
      <c r="A213" s="4" t="s">
        <v>426</v>
      </c>
      <c r="B213" s="2" t="s">
        <v>192</v>
      </c>
      <c r="C213" s="2" t="s">
        <v>24</v>
      </c>
      <c r="D213" s="2">
        <v>3</v>
      </c>
      <c r="E213" s="31">
        <v>4.91</v>
      </c>
      <c r="F213" s="2" t="s">
        <v>25</v>
      </c>
      <c r="G213" s="3">
        <v>45503</v>
      </c>
      <c r="H213" s="34">
        <v>14.73</v>
      </c>
      <c r="I213" t="str">
        <f>VLOOKUP(Sales[[#This Row],[Customer_ID]],Customers[],4,FALSE)</f>
        <v>Female</v>
      </c>
    </row>
    <row r="214" spans="1:9" x14ac:dyDescent="0.3">
      <c r="A214" s="4" t="s">
        <v>427</v>
      </c>
      <c r="B214" s="2" t="s">
        <v>428</v>
      </c>
      <c r="C214" s="2" t="s">
        <v>20</v>
      </c>
      <c r="D214" s="2">
        <v>1</v>
      </c>
      <c r="E214" s="31">
        <v>3.61</v>
      </c>
      <c r="F214" s="2" t="s">
        <v>21</v>
      </c>
      <c r="G214" s="3">
        <v>45504</v>
      </c>
      <c r="H214" s="34">
        <v>3.61</v>
      </c>
      <c r="I214" t="str">
        <f>VLOOKUP(Sales[[#This Row],[Customer_ID]],Customers[],4,FALSE)</f>
        <v>Female</v>
      </c>
    </row>
    <row r="215" spans="1:9" x14ac:dyDescent="0.3">
      <c r="A215" s="4" t="s">
        <v>429</v>
      </c>
      <c r="B215" s="2" t="s">
        <v>76</v>
      </c>
      <c r="C215" s="2" t="s">
        <v>11</v>
      </c>
      <c r="D215" s="2">
        <v>5</v>
      </c>
      <c r="E215" s="31">
        <v>3.77</v>
      </c>
      <c r="F215" s="2" t="s">
        <v>25</v>
      </c>
      <c r="G215" s="3">
        <v>45505</v>
      </c>
      <c r="H215" s="34">
        <v>18.850000000000001</v>
      </c>
      <c r="I215" t="str">
        <f>VLOOKUP(Sales[[#This Row],[Customer_ID]],Customers[],4,FALSE)</f>
        <v>Female</v>
      </c>
    </row>
    <row r="216" spans="1:9" x14ac:dyDescent="0.3">
      <c r="A216" s="4" t="s">
        <v>430</v>
      </c>
      <c r="B216" s="2" t="s">
        <v>431</v>
      </c>
      <c r="C216" s="2" t="s">
        <v>46</v>
      </c>
      <c r="D216" s="2">
        <v>2</v>
      </c>
      <c r="E216" s="31">
        <v>3.04</v>
      </c>
      <c r="F216" s="2" t="s">
        <v>21</v>
      </c>
      <c r="G216" s="3">
        <v>45506</v>
      </c>
      <c r="H216" s="34">
        <v>6.08</v>
      </c>
      <c r="I216" t="str">
        <f>VLOOKUP(Sales[[#This Row],[Customer_ID]],Customers[],4,FALSE)</f>
        <v>Male</v>
      </c>
    </row>
    <row r="217" spans="1:9" x14ac:dyDescent="0.3">
      <c r="A217" s="4" t="s">
        <v>432</v>
      </c>
      <c r="B217" s="2" t="s">
        <v>433</v>
      </c>
      <c r="C217" s="2" t="s">
        <v>20</v>
      </c>
      <c r="D217" s="2">
        <v>1</v>
      </c>
      <c r="E217" s="31">
        <v>4.78</v>
      </c>
      <c r="F217" s="2" t="s">
        <v>15</v>
      </c>
      <c r="G217" s="3">
        <v>45507</v>
      </c>
      <c r="H217" s="34">
        <v>4.78</v>
      </c>
      <c r="I217" t="str">
        <f>VLOOKUP(Sales[[#This Row],[Customer_ID]],Customers[],4,FALSE)</f>
        <v>Male</v>
      </c>
    </row>
    <row r="218" spans="1:9" x14ac:dyDescent="0.3">
      <c r="A218" s="4" t="s">
        <v>434</v>
      </c>
      <c r="B218" s="2" t="s">
        <v>435</v>
      </c>
      <c r="C218" s="2" t="s">
        <v>20</v>
      </c>
      <c r="D218" s="2">
        <v>3</v>
      </c>
      <c r="E218" s="31">
        <v>3.39</v>
      </c>
      <c r="F218" s="2" t="s">
        <v>21</v>
      </c>
      <c r="G218" s="3">
        <v>45508</v>
      </c>
      <c r="H218" s="34">
        <v>10.17</v>
      </c>
      <c r="I218" t="str">
        <f>VLOOKUP(Sales[[#This Row],[Customer_ID]],Customers[],4,FALSE)</f>
        <v>Female</v>
      </c>
    </row>
    <row r="219" spans="1:9" x14ac:dyDescent="0.3">
      <c r="A219" s="4" t="s">
        <v>436</v>
      </c>
      <c r="B219" s="2" t="s">
        <v>437</v>
      </c>
      <c r="C219" s="2" t="s">
        <v>11</v>
      </c>
      <c r="D219" s="2">
        <v>5</v>
      </c>
      <c r="E219" s="31">
        <v>5.49</v>
      </c>
      <c r="F219" s="2" t="s">
        <v>21</v>
      </c>
      <c r="G219" s="3">
        <v>45509</v>
      </c>
      <c r="H219" s="34">
        <v>27.45</v>
      </c>
      <c r="I219" t="str">
        <f>VLOOKUP(Sales[[#This Row],[Customer_ID]],Customers[],4,FALSE)</f>
        <v>Female</v>
      </c>
    </row>
    <row r="220" spans="1:9" x14ac:dyDescent="0.3">
      <c r="A220" s="4" t="s">
        <v>438</v>
      </c>
      <c r="B220" s="2" t="s">
        <v>439</v>
      </c>
      <c r="C220" s="2" t="s">
        <v>46</v>
      </c>
      <c r="D220" s="2">
        <v>4</v>
      </c>
      <c r="E220" s="31">
        <v>3.98</v>
      </c>
      <c r="F220" s="2" t="s">
        <v>12</v>
      </c>
      <c r="G220" s="3">
        <v>45510</v>
      </c>
      <c r="H220" s="34">
        <v>15.92</v>
      </c>
      <c r="I220" t="str">
        <f>VLOOKUP(Sales[[#This Row],[Customer_ID]],Customers[],4,FALSE)</f>
        <v>Female</v>
      </c>
    </row>
    <row r="221" spans="1:9" x14ac:dyDescent="0.3">
      <c r="A221" s="4" t="s">
        <v>440</v>
      </c>
      <c r="B221" s="2" t="s">
        <v>441</v>
      </c>
      <c r="C221" s="2" t="s">
        <v>11</v>
      </c>
      <c r="D221" s="2">
        <v>2</v>
      </c>
      <c r="E221" s="31">
        <v>3.78</v>
      </c>
      <c r="F221" s="2" t="s">
        <v>15</v>
      </c>
      <c r="G221" s="3">
        <v>45511</v>
      </c>
      <c r="H221" s="34">
        <v>7.56</v>
      </c>
      <c r="I221" t="str">
        <f>VLOOKUP(Sales[[#This Row],[Customer_ID]],Customers[],4,FALSE)</f>
        <v>Male</v>
      </c>
    </row>
    <row r="222" spans="1:9" x14ac:dyDescent="0.3">
      <c r="A222" s="4" t="s">
        <v>442</v>
      </c>
      <c r="B222" s="2" t="s">
        <v>443</v>
      </c>
      <c r="C222" s="2" t="s">
        <v>24</v>
      </c>
      <c r="D222" s="2">
        <v>5</v>
      </c>
      <c r="E222" s="31">
        <v>3.46</v>
      </c>
      <c r="F222" s="2" t="s">
        <v>15</v>
      </c>
      <c r="G222" s="3">
        <v>45512</v>
      </c>
      <c r="H222" s="34">
        <v>17.3</v>
      </c>
      <c r="I222" t="str">
        <f>VLOOKUP(Sales[[#This Row],[Customer_ID]],Customers[],4,FALSE)</f>
        <v>Female</v>
      </c>
    </row>
    <row r="223" spans="1:9" x14ac:dyDescent="0.3">
      <c r="A223" s="4" t="s">
        <v>444</v>
      </c>
      <c r="B223" s="2" t="s">
        <v>308</v>
      </c>
      <c r="C223" s="2" t="s">
        <v>24</v>
      </c>
      <c r="D223" s="2">
        <v>5</v>
      </c>
      <c r="E223" s="31">
        <v>4.88</v>
      </c>
      <c r="F223" s="2" t="s">
        <v>12</v>
      </c>
      <c r="G223" s="3">
        <v>45513</v>
      </c>
      <c r="H223" s="34">
        <v>24.4</v>
      </c>
      <c r="I223" t="str">
        <f>VLOOKUP(Sales[[#This Row],[Customer_ID]],Customers[],4,FALSE)</f>
        <v>Male</v>
      </c>
    </row>
    <row r="224" spans="1:9" x14ac:dyDescent="0.3">
      <c r="A224" s="4" t="s">
        <v>445</v>
      </c>
      <c r="B224" s="2" t="s">
        <v>424</v>
      </c>
      <c r="C224" s="2" t="s">
        <v>31</v>
      </c>
      <c r="D224" s="2">
        <v>1</v>
      </c>
      <c r="E224" s="31">
        <v>5.14</v>
      </c>
      <c r="F224" s="2" t="s">
        <v>25</v>
      </c>
      <c r="G224" s="3">
        <v>45514</v>
      </c>
      <c r="H224" s="34">
        <v>5.14</v>
      </c>
      <c r="I224" t="str">
        <f>VLOOKUP(Sales[[#This Row],[Customer_ID]],Customers[],4,FALSE)</f>
        <v>Female</v>
      </c>
    </row>
    <row r="225" spans="1:9" x14ac:dyDescent="0.3">
      <c r="A225" s="4" t="s">
        <v>446</v>
      </c>
      <c r="B225" s="2" t="s">
        <v>447</v>
      </c>
      <c r="C225" s="2" t="s">
        <v>28</v>
      </c>
      <c r="D225" s="2">
        <v>2</v>
      </c>
      <c r="E225" s="31">
        <v>3.95</v>
      </c>
      <c r="F225" s="2" t="s">
        <v>15</v>
      </c>
      <c r="G225" s="3">
        <v>45515</v>
      </c>
      <c r="H225" s="34">
        <v>7.9</v>
      </c>
      <c r="I225" t="str">
        <f>VLOOKUP(Sales[[#This Row],[Customer_ID]],Customers[],4,FALSE)</f>
        <v>Male</v>
      </c>
    </row>
    <row r="226" spans="1:9" x14ac:dyDescent="0.3">
      <c r="A226" s="4" t="s">
        <v>448</v>
      </c>
      <c r="B226" s="2" t="s">
        <v>167</v>
      </c>
      <c r="C226" s="2" t="s">
        <v>31</v>
      </c>
      <c r="D226" s="2">
        <v>2</v>
      </c>
      <c r="E226" s="31">
        <v>5.24</v>
      </c>
      <c r="F226" s="2" t="s">
        <v>15</v>
      </c>
      <c r="G226" s="3">
        <v>45516</v>
      </c>
      <c r="H226" s="34">
        <v>10.48</v>
      </c>
      <c r="I226" t="str">
        <f>VLOOKUP(Sales[[#This Row],[Customer_ID]],Customers[],4,FALSE)</f>
        <v>Female</v>
      </c>
    </row>
    <row r="227" spans="1:9" x14ac:dyDescent="0.3">
      <c r="A227" s="4" t="s">
        <v>449</v>
      </c>
      <c r="B227" s="2" t="s">
        <v>450</v>
      </c>
      <c r="C227" s="2" t="s">
        <v>20</v>
      </c>
      <c r="D227" s="2">
        <v>2</v>
      </c>
      <c r="E227" s="31">
        <v>4.1900000000000004</v>
      </c>
      <c r="F227" s="2" t="s">
        <v>12</v>
      </c>
      <c r="G227" s="3">
        <v>45517</v>
      </c>
      <c r="H227" s="34">
        <v>8.3800000000000008</v>
      </c>
      <c r="I227" t="str">
        <f>VLOOKUP(Sales[[#This Row],[Customer_ID]],Customers[],4,FALSE)</f>
        <v>Male</v>
      </c>
    </row>
    <row r="228" spans="1:9" x14ac:dyDescent="0.3">
      <c r="A228" s="4" t="s">
        <v>451</v>
      </c>
      <c r="B228" s="2" t="s">
        <v>452</v>
      </c>
      <c r="C228" s="2" t="s">
        <v>31</v>
      </c>
      <c r="D228" s="2">
        <v>1</v>
      </c>
      <c r="E228" s="31">
        <v>3.8</v>
      </c>
      <c r="F228" s="2" t="s">
        <v>25</v>
      </c>
      <c r="G228" s="3">
        <v>45518</v>
      </c>
      <c r="H228" s="34">
        <v>3.8</v>
      </c>
      <c r="I228" t="str">
        <f>VLOOKUP(Sales[[#This Row],[Customer_ID]],Customers[],4,FALSE)</f>
        <v>Male</v>
      </c>
    </row>
    <row r="229" spans="1:9" x14ac:dyDescent="0.3">
      <c r="A229" s="4" t="s">
        <v>453</v>
      </c>
      <c r="B229" s="2" t="s">
        <v>454</v>
      </c>
      <c r="C229" s="2" t="s">
        <v>28</v>
      </c>
      <c r="D229" s="2">
        <v>2</v>
      </c>
      <c r="E229" s="31">
        <v>4.4400000000000004</v>
      </c>
      <c r="F229" s="2" t="s">
        <v>15</v>
      </c>
      <c r="G229" s="3">
        <v>45519</v>
      </c>
      <c r="H229" s="34">
        <v>8.8800000000000008</v>
      </c>
      <c r="I229" t="str">
        <f>VLOOKUP(Sales[[#This Row],[Customer_ID]],Customers[],4,FALSE)</f>
        <v>Male</v>
      </c>
    </row>
    <row r="230" spans="1:9" x14ac:dyDescent="0.3">
      <c r="A230" s="4" t="s">
        <v>455</v>
      </c>
      <c r="B230" s="2" t="s">
        <v>456</v>
      </c>
      <c r="C230" s="2" t="s">
        <v>31</v>
      </c>
      <c r="D230" s="2">
        <v>1</v>
      </c>
      <c r="E230" s="31">
        <v>3.39</v>
      </c>
      <c r="F230" s="2" t="s">
        <v>12</v>
      </c>
      <c r="G230" s="3">
        <v>45520</v>
      </c>
      <c r="H230" s="34">
        <v>3.39</v>
      </c>
      <c r="I230" t="str">
        <f>VLOOKUP(Sales[[#This Row],[Customer_ID]],Customers[],4,FALSE)</f>
        <v>Male</v>
      </c>
    </row>
    <row r="231" spans="1:9" x14ac:dyDescent="0.3">
      <c r="A231" s="4" t="s">
        <v>457</v>
      </c>
      <c r="B231" s="2" t="s">
        <v>458</v>
      </c>
      <c r="C231" s="2" t="s">
        <v>46</v>
      </c>
      <c r="D231" s="2">
        <v>4</v>
      </c>
      <c r="E231" s="31">
        <v>3.57</v>
      </c>
      <c r="F231" s="2" t="s">
        <v>15</v>
      </c>
      <c r="G231" s="3">
        <v>45521</v>
      </c>
      <c r="H231" s="34">
        <v>14.28</v>
      </c>
      <c r="I231" t="str">
        <f>VLOOKUP(Sales[[#This Row],[Customer_ID]],Customers[],4,FALSE)</f>
        <v>Female</v>
      </c>
    </row>
    <row r="232" spans="1:9" x14ac:dyDescent="0.3">
      <c r="A232" s="4" t="s">
        <v>459</v>
      </c>
      <c r="B232" s="2" t="s">
        <v>308</v>
      </c>
      <c r="C232" s="2" t="s">
        <v>24</v>
      </c>
      <c r="D232" s="2">
        <v>1</v>
      </c>
      <c r="E232" s="31">
        <v>3.71</v>
      </c>
      <c r="F232" s="2" t="s">
        <v>21</v>
      </c>
      <c r="G232" s="3">
        <v>45522</v>
      </c>
      <c r="H232" s="34">
        <v>3.71</v>
      </c>
      <c r="I232" t="str">
        <f>VLOOKUP(Sales[[#This Row],[Customer_ID]],Customers[],4,FALSE)</f>
        <v>Male</v>
      </c>
    </row>
    <row r="233" spans="1:9" x14ac:dyDescent="0.3">
      <c r="A233" s="4" t="s">
        <v>460</v>
      </c>
      <c r="B233" s="2" t="s">
        <v>461</v>
      </c>
      <c r="C233" s="2" t="s">
        <v>28</v>
      </c>
      <c r="D233" s="2">
        <v>3</v>
      </c>
      <c r="E233" s="31">
        <v>4.97</v>
      </c>
      <c r="F233" s="2" t="s">
        <v>25</v>
      </c>
      <c r="G233" s="3">
        <v>45523</v>
      </c>
      <c r="H233" s="34">
        <v>14.91</v>
      </c>
      <c r="I233" t="str">
        <f>VLOOKUP(Sales[[#This Row],[Customer_ID]],Customers[],4,FALSE)</f>
        <v>Female</v>
      </c>
    </row>
    <row r="234" spans="1:9" x14ac:dyDescent="0.3">
      <c r="A234" s="4" t="s">
        <v>462</v>
      </c>
      <c r="B234" s="2" t="s">
        <v>463</v>
      </c>
      <c r="C234" s="2" t="s">
        <v>24</v>
      </c>
      <c r="D234" s="2">
        <v>2</v>
      </c>
      <c r="E234" s="31">
        <v>5.08</v>
      </c>
      <c r="F234" s="2" t="s">
        <v>21</v>
      </c>
      <c r="G234" s="3">
        <v>45524</v>
      </c>
      <c r="H234" s="34">
        <v>10.16</v>
      </c>
      <c r="I234" t="str">
        <f>VLOOKUP(Sales[[#This Row],[Customer_ID]],Customers[],4,FALSE)</f>
        <v>Male</v>
      </c>
    </row>
    <row r="235" spans="1:9" x14ac:dyDescent="0.3">
      <c r="A235" s="4" t="s">
        <v>464</v>
      </c>
      <c r="B235" s="2" t="s">
        <v>465</v>
      </c>
      <c r="C235" s="2" t="s">
        <v>24</v>
      </c>
      <c r="D235" s="2">
        <v>3</v>
      </c>
      <c r="E235" s="31">
        <v>5.49</v>
      </c>
      <c r="F235" s="2" t="s">
        <v>25</v>
      </c>
      <c r="G235" s="3">
        <v>45525</v>
      </c>
      <c r="H235" s="34">
        <v>16.47</v>
      </c>
      <c r="I235" t="str">
        <f>VLOOKUP(Sales[[#This Row],[Customer_ID]],Customers[],4,FALSE)</f>
        <v>Female</v>
      </c>
    </row>
    <row r="236" spans="1:9" x14ac:dyDescent="0.3">
      <c r="A236" s="4" t="s">
        <v>466</v>
      </c>
      <c r="B236" s="2" t="s">
        <v>467</v>
      </c>
      <c r="C236" s="2" t="s">
        <v>24</v>
      </c>
      <c r="D236" s="2">
        <v>3</v>
      </c>
      <c r="E236" s="31">
        <v>4.8099999999999996</v>
      </c>
      <c r="F236" s="2" t="s">
        <v>12</v>
      </c>
      <c r="G236" s="3">
        <v>45526</v>
      </c>
      <c r="H236" s="34">
        <v>14.43</v>
      </c>
      <c r="I236" t="str">
        <f>VLOOKUP(Sales[[#This Row],[Customer_ID]],Customers[],4,FALSE)</f>
        <v>Male</v>
      </c>
    </row>
    <row r="237" spans="1:9" x14ac:dyDescent="0.3">
      <c r="A237" s="4" t="s">
        <v>468</v>
      </c>
      <c r="B237" s="2" t="s">
        <v>469</v>
      </c>
      <c r="C237" s="2" t="s">
        <v>11</v>
      </c>
      <c r="D237" s="2">
        <v>4</v>
      </c>
      <c r="E237" s="31">
        <v>5.12</v>
      </c>
      <c r="F237" s="2" t="s">
        <v>15</v>
      </c>
      <c r="G237" s="3">
        <v>45527</v>
      </c>
      <c r="H237" s="34">
        <v>20.48</v>
      </c>
      <c r="I237" t="str">
        <f>VLOOKUP(Sales[[#This Row],[Customer_ID]],Customers[],4,FALSE)</f>
        <v>Female</v>
      </c>
    </row>
    <row r="238" spans="1:9" x14ac:dyDescent="0.3">
      <c r="A238" s="4" t="s">
        <v>470</v>
      </c>
      <c r="B238" s="2" t="s">
        <v>471</v>
      </c>
      <c r="C238" s="2" t="s">
        <v>28</v>
      </c>
      <c r="D238" s="2">
        <v>5</v>
      </c>
      <c r="E238" s="31">
        <v>4.0599999999999996</v>
      </c>
      <c r="F238" s="2" t="s">
        <v>15</v>
      </c>
      <c r="G238" s="3">
        <v>45528</v>
      </c>
      <c r="H238" s="34">
        <v>20.3</v>
      </c>
      <c r="I238" t="str">
        <f>VLOOKUP(Sales[[#This Row],[Customer_ID]],Customers[],4,FALSE)</f>
        <v>Female</v>
      </c>
    </row>
    <row r="239" spans="1:9" x14ac:dyDescent="0.3">
      <c r="A239" s="4" t="s">
        <v>472</v>
      </c>
      <c r="B239" s="2" t="s">
        <v>473</v>
      </c>
      <c r="C239" s="2" t="s">
        <v>20</v>
      </c>
      <c r="D239" s="2">
        <v>4</v>
      </c>
      <c r="E239" s="31">
        <v>4.95</v>
      </c>
      <c r="F239" s="2" t="s">
        <v>12</v>
      </c>
      <c r="G239" s="3">
        <v>45529</v>
      </c>
      <c r="H239" s="34">
        <v>19.8</v>
      </c>
      <c r="I239" t="str">
        <f>VLOOKUP(Sales[[#This Row],[Customer_ID]],Customers[],4,FALSE)</f>
        <v>Male</v>
      </c>
    </row>
    <row r="240" spans="1:9" x14ac:dyDescent="0.3">
      <c r="A240" s="4" t="s">
        <v>474</v>
      </c>
      <c r="B240" s="2" t="s">
        <v>365</v>
      </c>
      <c r="C240" s="2" t="s">
        <v>28</v>
      </c>
      <c r="D240" s="2">
        <v>1</v>
      </c>
      <c r="E240" s="31">
        <v>3.07</v>
      </c>
      <c r="F240" s="2" t="s">
        <v>15</v>
      </c>
      <c r="G240" s="3">
        <v>45530</v>
      </c>
      <c r="H240" s="34">
        <v>3.07</v>
      </c>
      <c r="I240" t="str">
        <f>VLOOKUP(Sales[[#This Row],[Customer_ID]],Customers[],4,FALSE)</f>
        <v>Male</v>
      </c>
    </row>
    <row r="241" spans="1:9" x14ac:dyDescent="0.3">
      <c r="A241" s="4" t="s">
        <v>475</v>
      </c>
      <c r="B241" s="2" t="s">
        <v>476</v>
      </c>
      <c r="C241" s="2" t="s">
        <v>20</v>
      </c>
      <c r="D241" s="2">
        <v>1</v>
      </c>
      <c r="E241" s="31">
        <v>3.25</v>
      </c>
      <c r="F241" s="2" t="s">
        <v>21</v>
      </c>
      <c r="G241" s="3">
        <v>45531</v>
      </c>
      <c r="H241" s="34">
        <v>3.25</v>
      </c>
      <c r="I241" t="str">
        <f>VLOOKUP(Sales[[#This Row],[Customer_ID]],Customers[],4,FALSE)</f>
        <v>Male</v>
      </c>
    </row>
    <row r="242" spans="1:9" x14ac:dyDescent="0.3">
      <c r="A242" s="4" t="s">
        <v>477</v>
      </c>
      <c r="B242" s="2" t="s">
        <v>478</v>
      </c>
      <c r="C242" s="2" t="s">
        <v>28</v>
      </c>
      <c r="D242" s="2">
        <v>2</v>
      </c>
      <c r="E242" s="31">
        <v>3.9</v>
      </c>
      <c r="F242" s="2" t="s">
        <v>12</v>
      </c>
      <c r="G242" s="3">
        <v>45532</v>
      </c>
      <c r="H242" s="34">
        <v>7.8</v>
      </c>
      <c r="I242" t="str">
        <f>VLOOKUP(Sales[[#This Row],[Customer_ID]],Customers[],4,FALSE)</f>
        <v>Male</v>
      </c>
    </row>
    <row r="243" spans="1:9" x14ac:dyDescent="0.3">
      <c r="A243" s="4" t="s">
        <v>479</v>
      </c>
      <c r="B243" s="2" t="s">
        <v>480</v>
      </c>
      <c r="C243" s="2" t="s">
        <v>28</v>
      </c>
      <c r="D243" s="2">
        <v>3</v>
      </c>
      <c r="E243" s="31">
        <v>3.68</v>
      </c>
      <c r="F243" s="2" t="s">
        <v>21</v>
      </c>
      <c r="G243" s="3">
        <v>45533</v>
      </c>
      <c r="H243" s="34">
        <v>11.04</v>
      </c>
      <c r="I243" t="str">
        <f>VLOOKUP(Sales[[#This Row],[Customer_ID]],Customers[],4,FALSE)</f>
        <v>Female</v>
      </c>
    </row>
    <row r="244" spans="1:9" x14ac:dyDescent="0.3">
      <c r="A244" s="4" t="s">
        <v>481</v>
      </c>
      <c r="B244" s="2" t="s">
        <v>482</v>
      </c>
      <c r="C244" s="2" t="s">
        <v>24</v>
      </c>
      <c r="D244" s="2">
        <v>4</v>
      </c>
      <c r="E244" s="31">
        <v>4.43</v>
      </c>
      <c r="F244" s="2" t="s">
        <v>25</v>
      </c>
      <c r="G244" s="3">
        <v>45534</v>
      </c>
      <c r="H244" s="34">
        <v>17.72</v>
      </c>
      <c r="I244" t="str">
        <f>VLOOKUP(Sales[[#This Row],[Customer_ID]],Customers[],4,FALSE)</f>
        <v>Male</v>
      </c>
    </row>
    <row r="245" spans="1:9" x14ac:dyDescent="0.3">
      <c r="A245" s="4" t="s">
        <v>483</v>
      </c>
      <c r="B245" s="2" t="s">
        <v>484</v>
      </c>
      <c r="C245" s="2" t="s">
        <v>20</v>
      </c>
      <c r="D245" s="2">
        <v>5</v>
      </c>
      <c r="E245" s="31">
        <v>4.9400000000000004</v>
      </c>
      <c r="F245" s="2" t="s">
        <v>15</v>
      </c>
      <c r="G245" s="3">
        <v>45535</v>
      </c>
      <c r="H245" s="34">
        <v>24.7</v>
      </c>
      <c r="I245" t="str">
        <f>VLOOKUP(Sales[[#This Row],[Customer_ID]],Customers[],4,FALSE)</f>
        <v>Female</v>
      </c>
    </row>
    <row r="246" spans="1:9" x14ac:dyDescent="0.3">
      <c r="A246" s="4" t="s">
        <v>485</v>
      </c>
      <c r="B246" s="2" t="s">
        <v>486</v>
      </c>
      <c r="C246" s="2" t="s">
        <v>31</v>
      </c>
      <c r="D246" s="2">
        <v>4</v>
      </c>
      <c r="E246" s="31">
        <v>4.97</v>
      </c>
      <c r="F246" s="2" t="s">
        <v>21</v>
      </c>
      <c r="G246" s="3">
        <v>45536</v>
      </c>
      <c r="H246" s="34">
        <v>19.88</v>
      </c>
      <c r="I246" t="str">
        <f>VLOOKUP(Sales[[#This Row],[Customer_ID]],Customers[],4,FALSE)</f>
        <v>Female</v>
      </c>
    </row>
    <row r="247" spans="1:9" x14ac:dyDescent="0.3">
      <c r="A247" s="4" t="s">
        <v>487</v>
      </c>
      <c r="B247" s="2" t="s">
        <v>488</v>
      </c>
      <c r="C247" s="2" t="s">
        <v>20</v>
      </c>
      <c r="D247" s="2">
        <v>2</v>
      </c>
      <c r="E247" s="31">
        <v>3.06</v>
      </c>
      <c r="F247" s="2" t="s">
        <v>15</v>
      </c>
      <c r="G247" s="3">
        <v>45537</v>
      </c>
      <c r="H247" s="34">
        <v>6.12</v>
      </c>
      <c r="I247" t="str">
        <f>VLOOKUP(Sales[[#This Row],[Customer_ID]],Customers[],4,FALSE)</f>
        <v>Male</v>
      </c>
    </row>
    <row r="248" spans="1:9" x14ac:dyDescent="0.3">
      <c r="A248" s="4" t="s">
        <v>489</v>
      </c>
      <c r="B248" s="2" t="s">
        <v>490</v>
      </c>
      <c r="C248" s="2" t="s">
        <v>20</v>
      </c>
      <c r="D248" s="2">
        <v>4</v>
      </c>
      <c r="E248" s="31">
        <v>5.88</v>
      </c>
      <c r="F248" s="2" t="s">
        <v>25</v>
      </c>
      <c r="G248" s="3">
        <v>45538</v>
      </c>
      <c r="H248" s="34">
        <v>23.52</v>
      </c>
      <c r="I248" t="str">
        <f>VLOOKUP(Sales[[#This Row],[Customer_ID]],Customers[],4,FALSE)</f>
        <v>Female</v>
      </c>
    </row>
    <row r="249" spans="1:9" x14ac:dyDescent="0.3">
      <c r="A249" s="4" t="s">
        <v>491</v>
      </c>
      <c r="B249" s="2" t="s">
        <v>492</v>
      </c>
      <c r="C249" s="2" t="s">
        <v>28</v>
      </c>
      <c r="D249" s="2">
        <v>5</v>
      </c>
      <c r="E249" s="31">
        <v>2.52</v>
      </c>
      <c r="F249" s="2" t="s">
        <v>15</v>
      </c>
      <c r="G249" s="3">
        <v>45539</v>
      </c>
      <c r="H249" s="34">
        <v>12.6</v>
      </c>
      <c r="I249" t="str">
        <f>VLOOKUP(Sales[[#This Row],[Customer_ID]],Customers[],4,FALSE)</f>
        <v>Male</v>
      </c>
    </row>
    <row r="250" spans="1:9" x14ac:dyDescent="0.3">
      <c r="A250" s="4" t="s">
        <v>493</v>
      </c>
      <c r="B250" s="2" t="s">
        <v>494</v>
      </c>
      <c r="C250" s="2" t="s">
        <v>20</v>
      </c>
      <c r="D250" s="2">
        <v>5</v>
      </c>
      <c r="E250" s="31">
        <v>2.82</v>
      </c>
      <c r="F250" s="2" t="s">
        <v>25</v>
      </c>
      <c r="G250" s="3">
        <v>45540</v>
      </c>
      <c r="H250" s="34">
        <v>14.1</v>
      </c>
      <c r="I250" t="str">
        <f>VLOOKUP(Sales[[#This Row],[Customer_ID]],Customers[],4,FALSE)</f>
        <v>Male</v>
      </c>
    </row>
    <row r="251" spans="1:9" x14ac:dyDescent="0.3">
      <c r="A251" s="4" t="s">
        <v>495</v>
      </c>
      <c r="B251" s="2" t="s">
        <v>177</v>
      </c>
      <c r="C251" s="2" t="s">
        <v>28</v>
      </c>
      <c r="D251" s="2">
        <v>3</v>
      </c>
      <c r="E251" s="31">
        <v>3.01</v>
      </c>
      <c r="F251" s="2" t="s">
        <v>12</v>
      </c>
      <c r="G251" s="3">
        <v>45541</v>
      </c>
      <c r="H251" s="34">
        <v>9.0299999999999994</v>
      </c>
      <c r="I251" t="str">
        <f>VLOOKUP(Sales[[#This Row],[Customer_ID]],Customers[],4,FALSE)</f>
        <v>Male</v>
      </c>
    </row>
    <row r="252" spans="1:9" x14ac:dyDescent="0.3">
      <c r="A252" s="4" t="s">
        <v>496</v>
      </c>
      <c r="B252" s="2" t="s">
        <v>497</v>
      </c>
      <c r="C252" s="2" t="s">
        <v>31</v>
      </c>
      <c r="D252" s="2">
        <v>3</v>
      </c>
      <c r="E252" s="31">
        <v>5.74</v>
      </c>
      <c r="F252" s="2" t="s">
        <v>15</v>
      </c>
      <c r="G252" s="3">
        <v>45542</v>
      </c>
      <c r="H252" s="34">
        <v>17.22</v>
      </c>
      <c r="I252" t="str">
        <f>VLOOKUP(Sales[[#This Row],[Customer_ID]],Customers[],4,FALSE)</f>
        <v>Male</v>
      </c>
    </row>
    <row r="253" spans="1:9" x14ac:dyDescent="0.3">
      <c r="A253" s="4" t="s">
        <v>498</v>
      </c>
      <c r="B253" s="2" t="s">
        <v>499</v>
      </c>
      <c r="C253" s="2" t="s">
        <v>11</v>
      </c>
      <c r="D253" s="2">
        <v>2</v>
      </c>
      <c r="E253" s="31">
        <v>4.0199999999999996</v>
      </c>
      <c r="F253" s="2" t="s">
        <v>12</v>
      </c>
      <c r="G253" s="3">
        <v>45543</v>
      </c>
      <c r="H253" s="34">
        <v>8.0399999999999991</v>
      </c>
      <c r="I253" t="str">
        <f>VLOOKUP(Sales[[#This Row],[Customer_ID]],Customers[],4,FALSE)</f>
        <v>Male</v>
      </c>
    </row>
    <row r="254" spans="1:9" x14ac:dyDescent="0.3">
      <c r="A254" s="4" t="s">
        <v>500</v>
      </c>
      <c r="B254" s="2" t="s">
        <v>376</v>
      </c>
      <c r="C254" s="2" t="s">
        <v>24</v>
      </c>
      <c r="D254" s="2">
        <v>3</v>
      </c>
      <c r="E254" s="31">
        <v>2.72</v>
      </c>
      <c r="F254" s="2" t="s">
        <v>25</v>
      </c>
      <c r="G254" s="3">
        <v>45544</v>
      </c>
      <c r="H254" s="34">
        <v>8.16</v>
      </c>
      <c r="I254" t="str">
        <f>VLOOKUP(Sales[[#This Row],[Customer_ID]],Customers[],4,FALSE)</f>
        <v>Male</v>
      </c>
    </row>
    <row r="255" spans="1:9" x14ac:dyDescent="0.3">
      <c r="A255" s="4" t="s">
        <v>501</v>
      </c>
      <c r="B255" s="2" t="s">
        <v>347</v>
      </c>
      <c r="C255" s="2" t="s">
        <v>46</v>
      </c>
      <c r="D255" s="2">
        <v>1</v>
      </c>
      <c r="E255" s="31">
        <v>3.28</v>
      </c>
      <c r="F255" s="2" t="s">
        <v>12</v>
      </c>
      <c r="G255" s="3">
        <v>45545</v>
      </c>
      <c r="H255" s="34">
        <v>3.28</v>
      </c>
      <c r="I255" t="str">
        <f>VLOOKUP(Sales[[#This Row],[Customer_ID]],Customers[],4,FALSE)</f>
        <v>Male</v>
      </c>
    </row>
    <row r="256" spans="1:9" x14ac:dyDescent="0.3">
      <c r="A256" s="4" t="s">
        <v>502</v>
      </c>
      <c r="B256" s="2" t="s">
        <v>422</v>
      </c>
      <c r="C256" s="2" t="s">
        <v>11</v>
      </c>
      <c r="D256" s="2">
        <v>3</v>
      </c>
      <c r="E256" s="31">
        <v>2.78</v>
      </c>
      <c r="F256" s="2" t="s">
        <v>21</v>
      </c>
      <c r="G256" s="3">
        <v>45546</v>
      </c>
      <c r="H256" s="34">
        <v>8.34</v>
      </c>
      <c r="I256" t="str">
        <f>VLOOKUP(Sales[[#This Row],[Customer_ID]],Customers[],4,FALSE)</f>
        <v>Male</v>
      </c>
    </row>
    <row r="257" spans="1:9" x14ac:dyDescent="0.3">
      <c r="A257" s="4" t="s">
        <v>503</v>
      </c>
      <c r="B257" s="2" t="s">
        <v>490</v>
      </c>
      <c r="C257" s="2" t="s">
        <v>20</v>
      </c>
      <c r="D257" s="2">
        <v>1</v>
      </c>
      <c r="E257" s="31">
        <v>2.63</v>
      </c>
      <c r="F257" s="2" t="s">
        <v>12</v>
      </c>
      <c r="G257" s="3">
        <v>45547</v>
      </c>
      <c r="H257" s="34">
        <v>2.63</v>
      </c>
      <c r="I257" t="str">
        <f>VLOOKUP(Sales[[#This Row],[Customer_ID]],Customers[],4,FALSE)</f>
        <v>Female</v>
      </c>
    </row>
    <row r="258" spans="1:9" x14ac:dyDescent="0.3">
      <c r="A258" s="4" t="s">
        <v>504</v>
      </c>
      <c r="B258" s="2" t="s">
        <v>505</v>
      </c>
      <c r="C258" s="2" t="s">
        <v>31</v>
      </c>
      <c r="D258" s="2">
        <v>4</v>
      </c>
      <c r="E258" s="31">
        <v>3.85</v>
      </c>
      <c r="F258" s="2" t="s">
        <v>21</v>
      </c>
      <c r="G258" s="3">
        <v>45548</v>
      </c>
      <c r="H258" s="34">
        <v>15.4</v>
      </c>
      <c r="I258" t="str">
        <f>VLOOKUP(Sales[[#This Row],[Customer_ID]],Customers[],4,FALSE)</f>
        <v>Female</v>
      </c>
    </row>
    <row r="259" spans="1:9" x14ac:dyDescent="0.3">
      <c r="A259" s="4" t="s">
        <v>506</v>
      </c>
      <c r="B259" s="2" t="s">
        <v>507</v>
      </c>
      <c r="C259" s="2" t="s">
        <v>24</v>
      </c>
      <c r="D259" s="2">
        <v>1</v>
      </c>
      <c r="E259" s="31">
        <v>5.95</v>
      </c>
      <c r="F259" s="2" t="s">
        <v>25</v>
      </c>
      <c r="G259" s="3">
        <v>45549</v>
      </c>
      <c r="H259" s="34">
        <v>5.95</v>
      </c>
      <c r="I259" t="str">
        <f>VLOOKUP(Sales[[#This Row],[Customer_ID]],Customers[],4,FALSE)</f>
        <v>Female</v>
      </c>
    </row>
    <row r="260" spans="1:9" x14ac:dyDescent="0.3">
      <c r="A260" s="4" t="s">
        <v>508</v>
      </c>
      <c r="B260" s="2" t="s">
        <v>509</v>
      </c>
      <c r="C260" s="2" t="s">
        <v>31</v>
      </c>
      <c r="D260" s="2">
        <v>2</v>
      </c>
      <c r="E260" s="31">
        <v>4.6500000000000004</v>
      </c>
      <c r="F260" s="2" t="s">
        <v>25</v>
      </c>
      <c r="G260" s="3">
        <v>45550</v>
      </c>
      <c r="H260" s="34">
        <v>9.3000000000000007</v>
      </c>
      <c r="I260" t="str">
        <f>VLOOKUP(Sales[[#This Row],[Customer_ID]],Customers[],4,FALSE)</f>
        <v>Male</v>
      </c>
    </row>
    <row r="261" spans="1:9" x14ac:dyDescent="0.3">
      <c r="A261" s="4" t="s">
        <v>510</v>
      </c>
      <c r="B261" s="2" t="s">
        <v>511</v>
      </c>
      <c r="C261" s="2" t="s">
        <v>24</v>
      </c>
      <c r="D261" s="2">
        <v>5</v>
      </c>
      <c r="E261" s="31">
        <v>4.32</v>
      </c>
      <c r="F261" s="2" t="s">
        <v>15</v>
      </c>
      <c r="G261" s="3">
        <v>45551</v>
      </c>
      <c r="H261" s="34">
        <v>21.6</v>
      </c>
      <c r="I261" t="str">
        <f>VLOOKUP(Sales[[#This Row],[Customer_ID]],Customers[],4,FALSE)</f>
        <v>Male</v>
      </c>
    </row>
    <row r="262" spans="1:9" x14ac:dyDescent="0.3">
      <c r="A262" s="4" t="s">
        <v>512</v>
      </c>
      <c r="B262" s="2" t="s">
        <v>513</v>
      </c>
      <c r="C262" s="2" t="s">
        <v>24</v>
      </c>
      <c r="D262" s="2">
        <v>2</v>
      </c>
      <c r="E262" s="31">
        <v>4.99</v>
      </c>
      <c r="F262" s="2" t="s">
        <v>21</v>
      </c>
      <c r="G262" s="3">
        <v>45552</v>
      </c>
      <c r="H262" s="34">
        <v>9.98</v>
      </c>
      <c r="I262" t="str">
        <f>VLOOKUP(Sales[[#This Row],[Customer_ID]],Customers[],4,FALSE)</f>
        <v>Female</v>
      </c>
    </row>
    <row r="263" spans="1:9" x14ac:dyDescent="0.3">
      <c r="A263" s="4" t="s">
        <v>514</v>
      </c>
      <c r="B263" s="2" t="s">
        <v>515</v>
      </c>
      <c r="C263" s="2" t="s">
        <v>24</v>
      </c>
      <c r="D263" s="2">
        <v>2</v>
      </c>
      <c r="E263" s="31">
        <v>4.59</v>
      </c>
      <c r="F263" s="2" t="s">
        <v>15</v>
      </c>
      <c r="G263" s="3">
        <v>45553</v>
      </c>
      <c r="H263" s="34">
        <v>9.18</v>
      </c>
      <c r="I263" t="str">
        <f>VLOOKUP(Sales[[#This Row],[Customer_ID]],Customers[],4,FALSE)</f>
        <v>Female</v>
      </c>
    </row>
    <row r="264" spans="1:9" x14ac:dyDescent="0.3">
      <c r="A264" s="4" t="s">
        <v>516</v>
      </c>
      <c r="B264" s="2" t="s">
        <v>517</v>
      </c>
      <c r="C264" s="2" t="s">
        <v>31</v>
      </c>
      <c r="D264" s="2">
        <v>2</v>
      </c>
      <c r="E264" s="31">
        <v>5.81</v>
      </c>
      <c r="F264" s="2" t="s">
        <v>15</v>
      </c>
      <c r="G264" s="3">
        <v>45554</v>
      </c>
      <c r="H264" s="34">
        <v>11.62</v>
      </c>
      <c r="I264" t="str">
        <f>VLOOKUP(Sales[[#This Row],[Customer_ID]],Customers[],4,FALSE)</f>
        <v>Female</v>
      </c>
    </row>
    <row r="265" spans="1:9" x14ac:dyDescent="0.3">
      <c r="A265" s="4" t="s">
        <v>518</v>
      </c>
      <c r="B265" s="2" t="s">
        <v>519</v>
      </c>
      <c r="C265" s="2" t="s">
        <v>20</v>
      </c>
      <c r="D265" s="2">
        <v>2</v>
      </c>
      <c r="E265" s="31">
        <v>5.37</v>
      </c>
      <c r="F265" s="2" t="s">
        <v>25</v>
      </c>
      <c r="G265" s="3">
        <v>45555</v>
      </c>
      <c r="H265" s="34">
        <v>10.74</v>
      </c>
      <c r="I265" t="str">
        <f>VLOOKUP(Sales[[#This Row],[Customer_ID]],Customers[],4,FALSE)</f>
        <v>Male</v>
      </c>
    </row>
    <row r="266" spans="1:9" x14ac:dyDescent="0.3">
      <c r="A266" s="4" t="s">
        <v>520</v>
      </c>
      <c r="B266" s="2" t="s">
        <v>82</v>
      </c>
      <c r="C266" s="2" t="s">
        <v>24</v>
      </c>
      <c r="D266" s="2">
        <v>3</v>
      </c>
      <c r="E266" s="31">
        <v>4.74</v>
      </c>
      <c r="F266" s="2" t="s">
        <v>12</v>
      </c>
      <c r="G266" s="3">
        <v>45556</v>
      </c>
      <c r="H266" s="34">
        <v>14.22</v>
      </c>
      <c r="I266" t="str">
        <f>VLOOKUP(Sales[[#This Row],[Customer_ID]],Customers[],4,FALSE)</f>
        <v>Male</v>
      </c>
    </row>
    <row r="267" spans="1:9" x14ac:dyDescent="0.3">
      <c r="A267" s="4" t="s">
        <v>521</v>
      </c>
      <c r="B267" s="2" t="s">
        <v>522</v>
      </c>
      <c r="C267" s="2" t="s">
        <v>31</v>
      </c>
      <c r="D267" s="2">
        <v>4</v>
      </c>
      <c r="E267" s="31">
        <v>4.04</v>
      </c>
      <c r="F267" s="2" t="s">
        <v>25</v>
      </c>
      <c r="G267" s="3">
        <v>45557</v>
      </c>
      <c r="H267" s="34">
        <v>16.16</v>
      </c>
      <c r="I267" t="str">
        <f>VLOOKUP(Sales[[#This Row],[Customer_ID]],Customers[],4,FALSE)</f>
        <v>Female</v>
      </c>
    </row>
    <row r="268" spans="1:9" x14ac:dyDescent="0.3">
      <c r="A268" s="4" t="s">
        <v>523</v>
      </c>
      <c r="B268" s="2" t="s">
        <v>524</v>
      </c>
      <c r="C268" s="2" t="s">
        <v>46</v>
      </c>
      <c r="D268" s="2">
        <v>5</v>
      </c>
      <c r="E268" s="31">
        <v>3.21</v>
      </c>
      <c r="F268" s="2" t="s">
        <v>25</v>
      </c>
      <c r="G268" s="3">
        <v>45558</v>
      </c>
      <c r="H268" s="34">
        <v>16.05</v>
      </c>
      <c r="I268" t="str">
        <f>VLOOKUP(Sales[[#This Row],[Customer_ID]],Customers[],4,FALSE)</f>
        <v>Male</v>
      </c>
    </row>
    <row r="269" spans="1:9" x14ac:dyDescent="0.3">
      <c r="A269" s="4" t="s">
        <v>525</v>
      </c>
      <c r="B269" s="2" t="s">
        <v>526</v>
      </c>
      <c r="C269" s="2" t="s">
        <v>46</v>
      </c>
      <c r="D269" s="2">
        <v>1</v>
      </c>
      <c r="E269" s="31">
        <v>4.8</v>
      </c>
      <c r="F269" s="2" t="s">
        <v>12</v>
      </c>
      <c r="G269" s="3">
        <v>45559</v>
      </c>
      <c r="H269" s="34">
        <v>4.8</v>
      </c>
      <c r="I269" t="str">
        <f>VLOOKUP(Sales[[#This Row],[Customer_ID]],Customers[],4,FALSE)</f>
        <v>Female</v>
      </c>
    </row>
    <row r="270" spans="1:9" x14ac:dyDescent="0.3">
      <c r="A270" s="4" t="s">
        <v>527</v>
      </c>
      <c r="B270" s="2" t="s">
        <v>308</v>
      </c>
      <c r="C270" s="2" t="s">
        <v>24</v>
      </c>
      <c r="D270" s="2">
        <v>1</v>
      </c>
      <c r="E270" s="31">
        <v>5.31</v>
      </c>
      <c r="F270" s="2" t="s">
        <v>21</v>
      </c>
      <c r="G270" s="3">
        <v>45560</v>
      </c>
      <c r="H270" s="34">
        <v>5.31</v>
      </c>
      <c r="I270" t="str">
        <f>VLOOKUP(Sales[[#This Row],[Customer_ID]],Customers[],4,FALSE)</f>
        <v>Male</v>
      </c>
    </row>
    <row r="271" spans="1:9" x14ac:dyDescent="0.3">
      <c r="A271" s="4" t="s">
        <v>528</v>
      </c>
      <c r="B271" s="2" t="s">
        <v>529</v>
      </c>
      <c r="C271" s="2" t="s">
        <v>28</v>
      </c>
      <c r="D271" s="2">
        <v>4</v>
      </c>
      <c r="E271" s="31">
        <v>3.5</v>
      </c>
      <c r="F271" s="2" t="s">
        <v>21</v>
      </c>
      <c r="G271" s="3">
        <v>45561</v>
      </c>
      <c r="H271" s="34">
        <v>14</v>
      </c>
      <c r="I271" t="str">
        <f>VLOOKUP(Sales[[#This Row],[Customer_ID]],Customers[],4,FALSE)</f>
        <v>Female</v>
      </c>
    </row>
    <row r="272" spans="1:9" x14ac:dyDescent="0.3">
      <c r="A272" s="4" t="s">
        <v>530</v>
      </c>
      <c r="B272" s="2" t="s">
        <v>531</v>
      </c>
      <c r="C272" s="2" t="s">
        <v>31</v>
      </c>
      <c r="D272" s="2">
        <v>2</v>
      </c>
      <c r="E272" s="31">
        <v>2.62</v>
      </c>
      <c r="F272" s="2" t="s">
        <v>12</v>
      </c>
      <c r="G272" s="3">
        <v>45562</v>
      </c>
      <c r="H272" s="34">
        <v>5.24</v>
      </c>
      <c r="I272" t="str">
        <f>VLOOKUP(Sales[[#This Row],[Customer_ID]],Customers[],4,FALSE)</f>
        <v>Female</v>
      </c>
    </row>
    <row r="273" spans="1:9" x14ac:dyDescent="0.3">
      <c r="A273" s="4" t="s">
        <v>532</v>
      </c>
      <c r="B273" s="2" t="s">
        <v>112</v>
      </c>
      <c r="C273" s="2" t="s">
        <v>20</v>
      </c>
      <c r="D273" s="2">
        <v>2</v>
      </c>
      <c r="E273" s="31">
        <v>4.5999999999999996</v>
      </c>
      <c r="F273" s="2" t="s">
        <v>12</v>
      </c>
      <c r="G273" s="3">
        <v>45563</v>
      </c>
      <c r="H273" s="34">
        <v>9.1999999999999993</v>
      </c>
      <c r="I273" t="str">
        <f>VLOOKUP(Sales[[#This Row],[Customer_ID]],Customers[],4,FALSE)</f>
        <v>Female</v>
      </c>
    </row>
    <row r="274" spans="1:9" x14ac:dyDescent="0.3">
      <c r="A274" s="4" t="s">
        <v>533</v>
      </c>
      <c r="B274" s="2" t="s">
        <v>534</v>
      </c>
      <c r="C274" s="2" t="s">
        <v>31</v>
      </c>
      <c r="D274" s="2">
        <v>5</v>
      </c>
      <c r="E274" s="31">
        <v>4.3099999999999996</v>
      </c>
      <c r="F274" s="2" t="s">
        <v>15</v>
      </c>
      <c r="G274" s="3">
        <v>45564</v>
      </c>
      <c r="H274" s="34">
        <v>21.55</v>
      </c>
      <c r="I274" t="str">
        <f>VLOOKUP(Sales[[#This Row],[Customer_ID]],Customers[],4,FALSE)</f>
        <v>Male</v>
      </c>
    </row>
    <row r="275" spans="1:9" x14ac:dyDescent="0.3">
      <c r="A275" s="4" t="s">
        <v>535</v>
      </c>
      <c r="B275" s="2" t="s">
        <v>536</v>
      </c>
      <c r="C275" s="2" t="s">
        <v>46</v>
      </c>
      <c r="D275" s="2">
        <v>1</v>
      </c>
      <c r="E275" s="31">
        <v>3.31</v>
      </c>
      <c r="F275" s="2" t="s">
        <v>12</v>
      </c>
      <c r="G275" s="3">
        <v>45565</v>
      </c>
      <c r="H275" s="34">
        <v>3.31</v>
      </c>
      <c r="I275" t="str">
        <f>VLOOKUP(Sales[[#This Row],[Customer_ID]],Customers[],4,FALSE)</f>
        <v>Male</v>
      </c>
    </row>
    <row r="276" spans="1:9" x14ac:dyDescent="0.3">
      <c r="A276" s="4" t="s">
        <v>537</v>
      </c>
      <c r="B276" s="2" t="s">
        <v>538</v>
      </c>
      <c r="C276" s="2" t="s">
        <v>46</v>
      </c>
      <c r="D276" s="2">
        <v>2</v>
      </c>
      <c r="E276" s="31">
        <v>3.09</v>
      </c>
      <c r="F276" s="2" t="s">
        <v>12</v>
      </c>
      <c r="G276" s="3">
        <v>45566</v>
      </c>
      <c r="H276" s="34">
        <v>6.18</v>
      </c>
      <c r="I276" t="str">
        <f>VLOOKUP(Sales[[#This Row],[Customer_ID]],Customers[],4,FALSE)</f>
        <v>Male</v>
      </c>
    </row>
    <row r="277" spans="1:9" x14ac:dyDescent="0.3">
      <c r="A277" s="4" t="s">
        <v>539</v>
      </c>
      <c r="B277" s="2" t="s">
        <v>295</v>
      </c>
      <c r="C277" s="2" t="s">
        <v>46</v>
      </c>
      <c r="D277" s="2">
        <v>3</v>
      </c>
      <c r="E277" s="31">
        <v>2.63</v>
      </c>
      <c r="F277" s="2" t="s">
        <v>15</v>
      </c>
      <c r="G277" s="3">
        <v>45567</v>
      </c>
      <c r="H277" s="34">
        <v>7.89</v>
      </c>
      <c r="I277" t="str">
        <f>VLOOKUP(Sales[[#This Row],[Customer_ID]],Customers[],4,FALSE)</f>
        <v>Female</v>
      </c>
    </row>
    <row r="278" spans="1:9" x14ac:dyDescent="0.3">
      <c r="A278" s="4" t="s">
        <v>540</v>
      </c>
      <c r="B278" s="2" t="s">
        <v>541</v>
      </c>
      <c r="C278" s="2" t="s">
        <v>11</v>
      </c>
      <c r="D278" s="2">
        <v>5</v>
      </c>
      <c r="E278" s="31">
        <v>3.34</v>
      </c>
      <c r="F278" s="2" t="s">
        <v>21</v>
      </c>
      <c r="G278" s="3">
        <v>45568</v>
      </c>
      <c r="H278" s="34">
        <v>16.7</v>
      </c>
      <c r="I278" t="str">
        <f>VLOOKUP(Sales[[#This Row],[Customer_ID]],Customers[],4,FALSE)</f>
        <v>Female</v>
      </c>
    </row>
    <row r="279" spans="1:9" x14ac:dyDescent="0.3">
      <c r="A279" s="4" t="s">
        <v>542</v>
      </c>
      <c r="B279" s="2" t="s">
        <v>505</v>
      </c>
      <c r="C279" s="2" t="s">
        <v>31</v>
      </c>
      <c r="D279" s="2">
        <v>3</v>
      </c>
      <c r="E279" s="31">
        <v>2.5</v>
      </c>
      <c r="F279" s="2" t="s">
        <v>12</v>
      </c>
      <c r="G279" s="3">
        <v>45569</v>
      </c>
      <c r="H279" s="34">
        <v>7.5</v>
      </c>
      <c r="I279" t="str">
        <f>VLOOKUP(Sales[[#This Row],[Customer_ID]],Customers[],4,FALSE)</f>
        <v>Female</v>
      </c>
    </row>
    <row r="280" spans="1:9" x14ac:dyDescent="0.3">
      <c r="A280" s="4" t="s">
        <v>543</v>
      </c>
      <c r="B280" s="2" t="s">
        <v>367</v>
      </c>
      <c r="C280" s="2" t="s">
        <v>11</v>
      </c>
      <c r="D280" s="2">
        <v>3</v>
      </c>
      <c r="E280" s="31">
        <v>3.05</v>
      </c>
      <c r="F280" s="2" t="s">
        <v>12</v>
      </c>
      <c r="G280" s="3">
        <v>45570</v>
      </c>
      <c r="H280" s="34">
        <v>9.1499999999999986</v>
      </c>
      <c r="I280" t="str">
        <f>VLOOKUP(Sales[[#This Row],[Customer_ID]],Customers[],4,FALSE)</f>
        <v>Female</v>
      </c>
    </row>
    <row r="281" spans="1:9" x14ac:dyDescent="0.3">
      <c r="A281" s="4" t="s">
        <v>544</v>
      </c>
      <c r="B281" s="2" t="s">
        <v>545</v>
      </c>
      <c r="C281" s="2" t="s">
        <v>46</v>
      </c>
      <c r="D281" s="2">
        <v>4</v>
      </c>
      <c r="E281" s="31">
        <v>5.99</v>
      </c>
      <c r="F281" s="2" t="s">
        <v>15</v>
      </c>
      <c r="G281" s="3">
        <v>45571</v>
      </c>
      <c r="H281" s="34">
        <v>23.96</v>
      </c>
      <c r="I281" t="str">
        <f>VLOOKUP(Sales[[#This Row],[Customer_ID]],Customers[],4,FALSE)</f>
        <v>Female</v>
      </c>
    </row>
    <row r="282" spans="1:9" x14ac:dyDescent="0.3">
      <c r="A282" s="4" t="s">
        <v>546</v>
      </c>
      <c r="B282" s="2" t="s">
        <v>303</v>
      </c>
      <c r="C282" s="2" t="s">
        <v>28</v>
      </c>
      <c r="D282" s="2">
        <v>4</v>
      </c>
      <c r="E282" s="31">
        <v>5.23</v>
      </c>
      <c r="F282" s="2" t="s">
        <v>12</v>
      </c>
      <c r="G282" s="3">
        <v>45572</v>
      </c>
      <c r="H282" s="34">
        <v>20.92</v>
      </c>
      <c r="I282" t="str">
        <f>VLOOKUP(Sales[[#This Row],[Customer_ID]],Customers[],4,FALSE)</f>
        <v>Male</v>
      </c>
    </row>
    <row r="283" spans="1:9" x14ac:dyDescent="0.3">
      <c r="A283" s="4" t="s">
        <v>547</v>
      </c>
      <c r="B283" s="2" t="s">
        <v>548</v>
      </c>
      <c r="C283" s="2" t="s">
        <v>31</v>
      </c>
      <c r="D283" s="2">
        <v>3</v>
      </c>
      <c r="E283" s="31">
        <v>3.74</v>
      </c>
      <c r="F283" s="2" t="s">
        <v>15</v>
      </c>
      <c r="G283" s="3">
        <v>45573</v>
      </c>
      <c r="H283" s="34">
        <v>11.22</v>
      </c>
      <c r="I283" t="str">
        <f>VLOOKUP(Sales[[#This Row],[Customer_ID]],Customers[],4,FALSE)</f>
        <v>Male</v>
      </c>
    </row>
    <row r="284" spans="1:9" x14ac:dyDescent="0.3">
      <c r="A284" s="4" t="s">
        <v>549</v>
      </c>
      <c r="B284" s="2" t="s">
        <v>550</v>
      </c>
      <c r="C284" s="2" t="s">
        <v>20</v>
      </c>
      <c r="D284" s="2">
        <v>4</v>
      </c>
      <c r="E284" s="31">
        <v>3.88</v>
      </c>
      <c r="F284" s="2" t="s">
        <v>25</v>
      </c>
      <c r="G284" s="3">
        <v>45574</v>
      </c>
      <c r="H284" s="34">
        <v>15.52</v>
      </c>
      <c r="I284" t="str">
        <f>VLOOKUP(Sales[[#This Row],[Customer_ID]],Customers[],4,FALSE)</f>
        <v>Female</v>
      </c>
    </row>
    <row r="285" spans="1:9" x14ac:dyDescent="0.3">
      <c r="A285" s="4" t="s">
        <v>551</v>
      </c>
      <c r="B285" s="2" t="s">
        <v>552</v>
      </c>
      <c r="C285" s="2" t="s">
        <v>31</v>
      </c>
      <c r="D285" s="2">
        <v>3</v>
      </c>
      <c r="E285" s="31">
        <v>4.55</v>
      </c>
      <c r="F285" s="2" t="s">
        <v>15</v>
      </c>
      <c r="G285" s="3">
        <v>45575</v>
      </c>
      <c r="H285" s="34">
        <v>13.65</v>
      </c>
      <c r="I285" t="str">
        <f>VLOOKUP(Sales[[#This Row],[Customer_ID]],Customers[],4,FALSE)</f>
        <v>Male</v>
      </c>
    </row>
    <row r="286" spans="1:9" x14ac:dyDescent="0.3">
      <c r="A286" s="4" t="s">
        <v>553</v>
      </c>
      <c r="B286" s="2" t="s">
        <v>554</v>
      </c>
      <c r="C286" s="2" t="s">
        <v>20</v>
      </c>
      <c r="D286" s="2">
        <v>2</v>
      </c>
      <c r="E286" s="31">
        <v>4.3099999999999996</v>
      </c>
      <c r="F286" s="2" t="s">
        <v>25</v>
      </c>
      <c r="G286" s="3">
        <v>45576</v>
      </c>
      <c r="H286" s="34">
        <v>8.6199999999999992</v>
      </c>
      <c r="I286" t="str">
        <f>VLOOKUP(Sales[[#This Row],[Customer_ID]],Customers[],4,FALSE)</f>
        <v>Female</v>
      </c>
    </row>
    <row r="287" spans="1:9" x14ac:dyDescent="0.3">
      <c r="A287" s="4" t="s">
        <v>555</v>
      </c>
      <c r="B287" s="2" t="s">
        <v>556</v>
      </c>
      <c r="C287" s="2" t="s">
        <v>46</v>
      </c>
      <c r="D287" s="2">
        <v>4</v>
      </c>
      <c r="E287" s="31">
        <v>5.08</v>
      </c>
      <c r="F287" s="2" t="s">
        <v>25</v>
      </c>
      <c r="G287" s="3">
        <v>45577</v>
      </c>
      <c r="H287" s="34">
        <v>20.32</v>
      </c>
      <c r="I287" t="str">
        <f>VLOOKUP(Sales[[#This Row],[Customer_ID]],Customers[],4,FALSE)</f>
        <v>Male</v>
      </c>
    </row>
    <row r="288" spans="1:9" x14ac:dyDescent="0.3">
      <c r="A288" s="4" t="s">
        <v>557</v>
      </c>
      <c r="B288" s="2" t="s">
        <v>558</v>
      </c>
      <c r="C288" s="2" t="s">
        <v>46</v>
      </c>
      <c r="D288" s="2">
        <v>3</v>
      </c>
      <c r="E288" s="31">
        <v>2.74</v>
      </c>
      <c r="F288" s="2" t="s">
        <v>15</v>
      </c>
      <c r="G288" s="3">
        <v>45578</v>
      </c>
      <c r="H288" s="34">
        <v>8.2200000000000006</v>
      </c>
      <c r="I288" t="str">
        <f>VLOOKUP(Sales[[#This Row],[Customer_ID]],Customers[],4,FALSE)</f>
        <v>Male</v>
      </c>
    </row>
    <row r="289" spans="1:9" x14ac:dyDescent="0.3">
      <c r="A289" s="4" t="s">
        <v>559</v>
      </c>
      <c r="B289" s="2" t="s">
        <v>560</v>
      </c>
      <c r="C289" s="2" t="s">
        <v>20</v>
      </c>
      <c r="D289" s="2">
        <v>5</v>
      </c>
      <c r="E289" s="31">
        <v>2.82</v>
      </c>
      <c r="F289" s="2" t="s">
        <v>15</v>
      </c>
      <c r="G289" s="3">
        <v>45579</v>
      </c>
      <c r="H289" s="34">
        <v>14.1</v>
      </c>
      <c r="I289" t="str">
        <f>VLOOKUP(Sales[[#This Row],[Customer_ID]],Customers[],4,FALSE)</f>
        <v>Male</v>
      </c>
    </row>
    <row r="290" spans="1:9" x14ac:dyDescent="0.3">
      <c r="A290" s="4" t="s">
        <v>561</v>
      </c>
      <c r="B290" s="2" t="s">
        <v>562</v>
      </c>
      <c r="C290" s="2" t="s">
        <v>28</v>
      </c>
      <c r="D290" s="2">
        <v>5</v>
      </c>
      <c r="E290" s="31">
        <v>3.5</v>
      </c>
      <c r="F290" s="2" t="s">
        <v>15</v>
      </c>
      <c r="G290" s="3">
        <v>45580</v>
      </c>
      <c r="H290" s="34">
        <v>17.5</v>
      </c>
      <c r="I290" t="str">
        <f>VLOOKUP(Sales[[#This Row],[Customer_ID]],Customers[],4,FALSE)</f>
        <v>Female</v>
      </c>
    </row>
    <row r="291" spans="1:9" x14ac:dyDescent="0.3">
      <c r="A291" s="4" t="s">
        <v>563</v>
      </c>
      <c r="B291" s="2" t="s">
        <v>422</v>
      </c>
      <c r="C291" s="2" t="s">
        <v>11</v>
      </c>
      <c r="D291" s="2">
        <v>4</v>
      </c>
      <c r="E291" s="31">
        <v>5.4</v>
      </c>
      <c r="F291" s="2" t="s">
        <v>21</v>
      </c>
      <c r="G291" s="3">
        <v>45581</v>
      </c>
      <c r="H291" s="34">
        <v>21.6</v>
      </c>
      <c r="I291" t="str">
        <f>VLOOKUP(Sales[[#This Row],[Customer_ID]],Customers[],4,FALSE)</f>
        <v>Male</v>
      </c>
    </row>
    <row r="292" spans="1:9" x14ac:dyDescent="0.3">
      <c r="A292" s="4" t="s">
        <v>564</v>
      </c>
      <c r="B292" s="2" t="s">
        <v>565</v>
      </c>
      <c r="C292" s="2" t="s">
        <v>31</v>
      </c>
      <c r="D292" s="2">
        <v>5</v>
      </c>
      <c r="E292" s="31">
        <v>5.7</v>
      </c>
      <c r="F292" s="2" t="s">
        <v>12</v>
      </c>
      <c r="G292" s="3">
        <v>45582</v>
      </c>
      <c r="H292" s="34">
        <v>28.5</v>
      </c>
      <c r="I292" t="str">
        <f>VLOOKUP(Sales[[#This Row],[Customer_ID]],Customers[],4,FALSE)</f>
        <v>Female</v>
      </c>
    </row>
    <row r="293" spans="1:9" x14ac:dyDescent="0.3">
      <c r="A293" s="4" t="s">
        <v>566</v>
      </c>
      <c r="B293" s="2" t="s">
        <v>10</v>
      </c>
      <c r="C293" s="2" t="s">
        <v>11</v>
      </c>
      <c r="D293" s="2">
        <v>1</v>
      </c>
      <c r="E293" s="31">
        <v>3.72</v>
      </c>
      <c r="F293" s="2" t="s">
        <v>15</v>
      </c>
      <c r="G293" s="3">
        <v>45583</v>
      </c>
      <c r="H293" s="34">
        <v>3.72</v>
      </c>
      <c r="I293" t="str">
        <f>VLOOKUP(Sales[[#This Row],[Customer_ID]],Customers[],4,FALSE)</f>
        <v>Male</v>
      </c>
    </row>
    <row r="294" spans="1:9" x14ac:dyDescent="0.3">
      <c r="A294" s="4" t="s">
        <v>567</v>
      </c>
      <c r="B294" s="2" t="s">
        <v>568</v>
      </c>
      <c r="C294" s="2" t="s">
        <v>31</v>
      </c>
      <c r="D294" s="2">
        <v>1</v>
      </c>
      <c r="E294" s="31">
        <v>5.87</v>
      </c>
      <c r="F294" s="2" t="s">
        <v>25</v>
      </c>
      <c r="G294" s="3">
        <v>45584</v>
      </c>
      <c r="H294" s="34">
        <v>5.87</v>
      </c>
      <c r="I294" t="str">
        <f>VLOOKUP(Sales[[#This Row],[Customer_ID]],Customers[],4,FALSE)</f>
        <v>Female</v>
      </c>
    </row>
    <row r="295" spans="1:9" x14ac:dyDescent="0.3">
      <c r="A295" s="4" t="s">
        <v>569</v>
      </c>
      <c r="B295" s="2" t="s">
        <v>570</v>
      </c>
      <c r="C295" s="2" t="s">
        <v>46</v>
      </c>
      <c r="D295" s="2">
        <v>5</v>
      </c>
      <c r="E295" s="31">
        <v>3.47</v>
      </c>
      <c r="F295" s="2" t="s">
        <v>25</v>
      </c>
      <c r="G295" s="3">
        <v>45585</v>
      </c>
      <c r="H295" s="34">
        <v>17.350000000000001</v>
      </c>
      <c r="I295" t="str">
        <f>VLOOKUP(Sales[[#This Row],[Customer_ID]],Customers[],4,FALSE)</f>
        <v>Male</v>
      </c>
    </row>
    <row r="296" spans="1:9" x14ac:dyDescent="0.3">
      <c r="A296" s="4" t="s">
        <v>571</v>
      </c>
      <c r="B296" s="2" t="s">
        <v>572</v>
      </c>
      <c r="C296" s="2" t="s">
        <v>31</v>
      </c>
      <c r="D296" s="2">
        <v>3</v>
      </c>
      <c r="E296" s="31">
        <v>4.62</v>
      </c>
      <c r="F296" s="2" t="s">
        <v>15</v>
      </c>
      <c r="G296" s="3">
        <v>45586</v>
      </c>
      <c r="H296" s="34">
        <v>13.86</v>
      </c>
      <c r="I296" t="str">
        <f>VLOOKUP(Sales[[#This Row],[Customer_ID]],Customers[],4,FALSE)</f>
        <v>Female</v>
      </c>
    </row>
    <row r="297" spans="1:9" x14ac:dyDescent="0.3">
      <c r="A297" s="4" t="s">
        <v>573</v>
      </c>
      <c r="B297" s="2" t="s">
        <v>108</v>
      </c>
      <c r="C297" s="2" t="s">
        <v>31</v>
      </c>
      <c r="D297" s="2">
        <v>5</v>
      </c>
      <c r="E297" s="31">
        <v>3.18</v>
      </c>
      <c r="F297" s="2" t="s">
        <v>12</v>
      </c>
      <c r="G297" s="3">
        <v>45587</v>
      </c>
      <c r="H297" s="34">
        <v>15.9</v>
      </c>
      <c r="I297" t="str">
        <f>VLOOKUP(Sales[[#This Row],[Customer_ID]],Customers[],4,FALSE)</f>
        <v>Female</v>
      </c>
    </row>
    <row r="298" spans="1:9" x14ac:dyDescent="0.3">
      <c r="A298" s="4" t="s">
        <v>574</v>
      </c>
      <c r="B298" s="2" t="s">
        <v>575</v>
      </c>
      <c r="C298" s="2" t="s">
        <v>31</v>
      </c>
      <c r="D298" s="2">
        <v>5</v>
      </c>
      <c r="E298" s="31">
        <v>5.75</v>
      </c>
      <c r="F298" s="2" t="s">
        <v>12</v>
      </c>
      <c r="G298" s="3">
        <v>45588</v>
      </c>
      <c r="H298" s="34">
        <v>28.75</v>
      </c>
      <c r="I298" t="str">
        <f>VLOOKUP(Sales[[#This Row],[Customer_ID]],Customers[],4,FALSE)</f>
        <v>Female</v>
      </c>
    </row>
    <row r="299" spans="1:9" x14ac:dyDescent="0.3">
      <c r="A299" s="4" t="s">
        <v>576</v>
      </c>
      <c r="B299" s="2" t="s">
        <v>577</v>
      </c>
      <c r="C299" s="2" t="s">
        <v>20</v>
      </c>
      <c r="D299" s="2">
        <v>5</v>
      </c>
      <c r="E299" s="31">
        <v>4.51</v>
      </c>
      <c r="F299" s="2" t="s">
        <v>12</v>
      </c>
      <c r="G299" s="3">
        <v>45589</v>
      </c>
      <c r="H299" s="34">
        <v>22.55</v>
      </c>
      <c r="I299" t="str">
        <f>VLOOKUP(Sales[[#This Row],[Customer_ID]],Customers[],4,FALSE)</f>
        <v>Male</v>
      </c>
    </row>
    <row r="300" spans="1:9" x14ac:dyDescent="0.3">
      <c r="A300" s="4" t="s">
        <v>578</v>
      </c>
      <c r="B300" s="2" t="s">
        <v>579</v>
      </c>
      <c r="C300" s="2" t="s">
        <v>11</v>
      </c>
      <c r="D300" s="2">
        <v>3</v>
      </c>
      <c r="E300" s="31">
        <v>3.41</v>
      </c>
      <c r="F300" s="2" t="s">
        <v>25</v>
      </c>
      <c r="G300" s="3">
        <v>45590</v>
      </c>
      <c r="H300" s="34">
        <v>10.23</v>
      </c>
      <c r="I300" t="str">
        <f>VLOOKUP(Sales[[#This Row],[Customer_ID]],Customers[],4,FALSE)</f>
        <v>Female</v>
      </c>
    </row>
    <row r="301" spans="1:9" x14ac:dyDescent="0.3">
      <c r="A301" s="4" t="s">
        <v>580</v>
      </c>
      <c r="B301" s="2" t="s">
        <v>236</v>
      </c>
      <c r="C301" s="2" t="s">
        <v>28</v>
      </c>
      <c r="D301" s="2">
        <v>3</v>
      </c>
      <c r="E301" s="31">
        <v>3.92</v>
      </c>
      <c r="F301" s="2" t="s">
        <v>15</v>
      </c>
      <c r="G301" s="3">
        <v>45591</v>
      </c>
      <c r="H301" s="34">
        <v>11.76</v>
      </c>
      <c r="I301" t="str">
        <f>VLOOKUP(Sales[[#This Row],[Customer_ID]],Customers[],4,FALSE)</f>
        <v>Female</v>
      </c>
    </row>
    <row r="302" spans="1:9" x14ac:dyDescent="0.3">
      <c r="A302" s="4" t="s">
        <v>581</v>
      </c>
      <c r="B302" s="2" t="s">
        <v>582</v>
      </c>
      <c r="C302" s="2" t="s">
        <v>46</v>
      </c>
      <c r="D302" s="2">
        <v>1</v>
      </c>
      <c r="E302" s="31">
        <v>2.87</v>
      </c>
      <c r="F302" s="2" t="s">
        <v>15</v>
      </c>
      <c r="G302" s="3">
        <v>45592</v>
      </c>
      <c r="H302" s="34">
        <v>2.87</v>
      </c>
      <c r="I302" t="str">
        <f>VLOOKUP(Sales[[#This Row],[Customer_ID]],Customers[],4,FALSE)</f>
        <v>Male</v>
      </c>
    </row>
    <row r="303" spans="1:9" x14ac:dyDescent="0.3">
      <c r="A303" s="4" t="s">
        <v>583</v>
      </c>
      <c r="B303" s="2" t="s">
        <v>511</v>
      </c>
      <c r="C303" s="2" t="s">
        <v>24</v>
      </c>
      <c r="D303" s="2">
        <v>4</v>
      </c>
      <c r="E303" s="31">
        <v>2.75</v>
      </c>
      <c r="F303" s="2" t="s">
        <v>15</v>
      </c>
      <c r="G303" s="3">
        <v>45593</v>
      </c>
      <c r="H303" s="34">
        <v>11</v>
      </c>
      <c r="I303" t="str">
        <f>VLOOKUP(Sales[[#This Row],[Customer_ID]],Customers[],4,FALSE)</f>
        <v>Male</v>
      </c>
    </row>
    <row r="304" spans="1:9" x14ac:dyDescent="0.3">
      <c r="A304" s="4" t="s">
        <v>584</v>
      </c>
      <c r="B304" s="2" t="s">
        <v>585</v>
      </c>
      <c r="C304" s="2" t="s">
        <v>46</v>
      </c>
      <c r="D304" s="2">
        <v>1</v>
      </c>
      <c r="E304" s="31">
        <v>3.53</v>
      </c>
      <c r="F304" s="2" t="s">
        <v>25</v>
      </c>
      <c r="G304" s="3">
        <v>45594</v>
      </c>
      <c r="H304" s="34">
        <v>3.53</v>
      </c>
      <c r="I304" t="str">
        <f>VLOOKUP(Sales[[#This Row],[Customer_ID]],Customers[],4,FALSE)</f>
        <v>Female</v>
      </c>
    </row>
    <row r="305" spans="1:9" x14ac:dyDescent="0.3">
      <c r="A305" s="4" t="s">
        <v>586</v>
      </c>
      <c r="B305" s="2" t="s">
        <v>587</v>
      </c>
      <c r="C305" s="2" t="s">
        <v>24</v>
      </c>
      <c r="D305" s="2">
        <v>3</v>
      </c>
      <c r="E305" s="31">
        <v>5.81</v>
      </c>
      <c r="F305" s="2" t="s">
        <v>15</v>
      </c>
      <c r="G305" s="3">
        <v>45595</v>
      </c>
      <c r="H305" s="34">
        <v>17.43</v>
      </c>
      <c r="I305" t="str">
        <f>VLOOKUP(Sales[[#This Row],[Customer_ID]],Customers[],4,FALSE)</f>
        <v>Female</v>
      </c>
    </row>
    <row r="306" spans="1:9" x14ac:dyDescent="0.3">
      <c r="A306" s="4" t="s">
        <v>588</v>
      </c>
      <c r="B306" s="2" t="s">
        <v>582</v>
      </c>
      <c r="C306" s="2" t="s">
        <v>46</v>
      </c>
      <c r="D306" s="2">
        <v>3</v>
      </c>
      <c r="E306" s="31">
        <v>5.31</v>
      </c>
      <c r="F306" s="2" t="s">
        <v>25</v>
      </c>
      <c r="G306" s="3">
        <v>45596</v>
      </c>
      <c r="H306" s="34">
        <v>15.93</v>
      </c>
      <c r="I306" t="str">
        <f>VLOOKUP(Sales[[#This Row],[Customer_ID]],Customers[],4,FALSE)</f>
        <v>Male</v>
      </c>
    </row>
    <row r="307" spans="1:9" x14ac:dyDescent="0.3">
      <c r="A307" s="4" t="s">
        <v>589</v>
      </c>
      <c r="B307" s="2" t="s">
        <v>590</v>
      </c>
      <c r="C307" s="2" t="s">
        <v>20</v>
      </c>
      <c r="D307" s="2">
        <v>3</v>
      </c>
      <c r="E307" s="31">
        <v>5.85</v>
      </c>
      <c r="F307" s="2" t="s">
        <v>25</v>
      </c>
      <c r="G307" s="3">
        <v>45597</v>
      </c>
      <c r="H307" s="34">
        <v>17.55</v>
      </c>
      <c r="I307" t="str">
        <f>VLOOKUP(Sales[[#This Row],[Customer_ID]],Customers[],4,FALSE)</f>
        <v>Female</v>
      </c>
    </row>
    <row r="308" spans="1:9" x14ac:dyDescent="0.3">
      <c r="A308" s="4" t="s">
        <v>591</v>
      </c>
      <c r="B308" s="2" t="s">
        <v>554</v>
      </c>
      <c r="C308" s="2" t="s">
        <v>20</v>
      </c>
      <c r="D308" s="2">
        <v>3</v>
      </c>
      <c r="E308" s="31">
        <v>5.57</v>
      </c>
      <c r="F308" s="2" t="s">
        <v>12</v>
      </c>
      <c r="G308" s="3">
        <v>45598</v>
      </c>
      <c r="H308" s="34">
        <v>16.71</v>
      </c>
      <c r="I308" t="str">
        <f>VLOOKUP(Sales[[#This Row],[Customer_ID]],Customers[],4,FALSE)</f>
        <v>Female</v>
      </c>
    </row>
    <row r="309" spans="1:9" x14ac:dyDescent="0.3">
      <c r="A309" s="4" t="s">
        <v>592</v>
      </c>
      <c r="B309" s="2" t="s">
        <v>593</v>
      </c>
      <c r="C309" s="2" t="s">
        <v>20</v>
      </c>
      <c r="D309" s="2">
        <v>3</v>
      </c>
      <c r="E309" s="31">
        <v>5.35</v>
      </c>
      <c r="F309" s="2" t="s">
        <v>15</v>
      </c>
      <c r="G309" s="3">
        <v>45599</v>
      </c>
      <c r="H309" s="34">
        <v>16.05</v>
      </c>
      <c r="I309" t="str">
        <f>VLOOKUP(Sales[[#This Row],[Customer_ID]],Customers[],4,FALSE)</f>
        <v>Male</v>
      </c>
    </row>
    <row r="310" spans="1:9" x14ac:dyDescent="0.3">
      <c r="A310" s="4" t="s">
        <v>594</v>
      </c>
      <c r="B310" s="2" t="s">
        <v>595</v>
      </c>
      <c r="C310" s="2" t="s">
        <v>20</v>
      </c>
      <c r="D310" s="2">
        <v>3</v>
      </c>
      <c r="E310" s="31">
        <v>4.51</v>
      </c>
      <c r="F310" s="2" t="s">
        <v>15</v>
      </c>
      <c r="G310" s="3">
        <v>45600</v>
      </c>
      <c r="H310" s="34">
        <v>13.53</v>
      </c>
      <c r="I310" t="str">
        <f>VLOOKUP(Sales[[#This Row],[Customer_ID]],Customers[],4,FALSE)</f>
        <v>Female</v>
      </c>
    </row>
    <row r="311" spans="1:9" x14ac:dyDescent="0.3">
      <c r="A311" s="4" t="s">
        <v>596</v>
      </c>
      <c r="B311" s="2" t="s">
        <v>408</v>
      </c>
      <c r="C311" s="2" t="s">
        <v>28</v>
      </c>
      <c r="D311" s="2">
        <v>2</v>
      </c>
      <c r="E311" s="31">
        <v>4.93</v>
      </c>
      <c r="F311" s="2" t="s">
        <v>21</v>
      </c>
      <c r="G311" s="3">
        <v>45601</v>
      </c>
      <c r="H311" s="34">
        <v>9.86</v>
      </c>
      <c r="I311" t="str">
        <f>VLOOKUP(Sales[[#This Row],[Customer_ID]],Customers[],4,FALSE)</f>
        <v>Female</v>
      </c>
    </row>
    <row r="312" spans="1:9" x14ac:dyDescent="0.3">
      <c r="A312" s="4" t="s">
        <v>597</v>
      </c>
      <c r="B312" s="2" t="s">
        <v>598</v>
      </c>
      <c r="C312" s="2" t="s">
        <v>28</v>
      </c>
      <c r="D312" s="2">
        <v>2</v>
      </c>
      <c r="E312" s="31">
        <v>5.88</v>
      </c>
      <c r="F312" s="2" t="s">
        <v>12</v>
      </c>
      <c r="G312" s="3">
        <v>45602</v>
      </c>
      <c r="H312" s="34">
        <v>11.76</v>
      </c>
      <c r="I312" t="str">
        <f>VLOOKUP(Sales[[#This Row],[Customer_ID]],Customers[],4,FALSE)</f>
        <v>Female</v>
      </c>
    </row>
    <row r="313" spans="1:9" x14ac:dyDescent="0.3">
      <c r="A313" s="4" t="s">
        <v>599</v>
      </c>
      <c r="B313" s="2" t="s">
        <v>600</v>
      </c>
      <c r="C313" s="2" t="s">
        <v>24</v>
      </c>
      <c r="D313" s="2">
        <v>5</v>
      </c>
      <c r="E313" s="31">
        <v>4.47</v>
      </c>
      <c r="F313" s="2" t="s">
        <v>25</v>
      </c>
      <c r="G313" s="3">
        <v>45603</v>
      </c>
      <c r="H313" s="34">
        <v>22.35</v>
      </c>
      <c r="I313" t="str">
        <f>VLOOKUP(Sales[[#This Row],[Customer_ID]],Customers[],4,FALSE)</f>
        <v>Female</v>
      </c>
    </row>
    <row r="314" spans="1:9" x14ac:dyDescent="0.3">
      <c r="A314" s="4" t="s">
        <v>601</v>
      </c>
      <c r="B314" s="2" t="s">
        <v>602</v>
      </c>
      <c r="C314" s="2" t="s">
        <v>28</v>
      </c>
      <c r="D314" s="2">
        <v>2</v>
      </c>
      <c r="E314" s="31">
        <v>5.19</v>
      </c>
      <c r="F314" s="2" t="s">
        <v>12</v>
      </c>
      <c r="G314" s="3">
        <v>45604</v>
      </c>
      <c r="H314" s="34">
        <v>10.38</v>
      </c>
      <c r="I314" t="str">
        <f>VLOOKUP(Sales[[#This Row],[Customer_ID]],Customers[],4,FALSE)</f>
        <v>Female</v>
      </c>
    </row>
    <row r="315" spans="1:9" x14ac:dyDescent="0.3">
      <c r="A315" s="4" t="s">
        <v>603</v>
      </c>
      <c r="B315" s="2" t="s">
        <v>604</v>
      </c>
      <c r="C315" s="2" t="s">
        <v>46</v>
      </c>
      <c r="D315" s="2">
        <v>1</v>
      </c>
      <c r="E315" s="31">
        <v>5.15</v>
      </c>
      <c r="F315" s="2" t="s">
        <v>21</v>
      </c>
      <c r="G315" s="3">
        <v>45605</v>
      </c>
      <c r="H315" s="34">
        <v>5.15</v>
      </c>
      <c r="I315" t="str">
        <f>VLOOKUP(Sales[[#This Row],[Customer_ID]],Customers[],4,FALSE)</f>
        <v>Female</v>
      </c>
    </row>
    <row r="316" spans="1:9" x14ac:dyDescent="0.3">
      <c r="A316" s="4" t="s">
        <v>605</v>
      </c>
      <c r="B316" s="2" t="s">
        <v>606</v>
      </c>
      <c r="C316" s="2" t="s">
        <v>20</v>
      </c>
      <c r="D316" s="2">
        <v>5</v>
      </c>
      <c r="E316" s="31">
        <v>5.86</v>
      </c>
      <c r="F316" s="2" t="s">
        <v>12</v>
      </c>
      <c r="G316" s="3">
        <v>45606</v>
      </c>
      <c r="H316" s="34">
        <v>29.3</v>
      </c>
      <c r="I316" t="str">
        <f>VLOOKUP(Sales[[#This Row],[Customer_ID]],Customers[],4,FALSE)</f>
        <v>Female</v>
      </c>
    </row>
    <row r="317" spans="1:9" x14ac:dyDescent="0.3">
      <c r="A317" s="4" t="s">
        <v>607</v>
      </c>
      <c r="B317" s="2" t="s">
        <v>120</v>
      </c>
      <c r="C317" s="2" t="s">
        <v>31</v>
      </c>
      <c r="D317" s="2">
        <v>4</v>
      </c>
      <c r="E317" s="31">
        <v>4.1100000000000003</v>
      </c>
      <c r="F317" s="2" t="s">
        <v>12</v>
      </c>
      <c r="G317" s="3">
        <v>45607</v>
      </c>
      <c r="H317" s="34">
        <v>16.440000000000001</v>
      </c>
      <c r="I317" t="str">
        <f>VLOOKUP(Sales[[#This Row],[Customer_ID]],Customers[],4,FALSE)</f>
        <v>Male</v>
      </c>
    </row>
    <row r="318" spans="1:9" x14ac:dyDescent="0.3">
      <c r="A318" s="4" t="s">
        <v>608</v>
      </c>
      <c r="B318" s="2" t="s">
        <v>609</v>
      </c>
      <c r="C318" s="2" t="s">
        <v>11</v>
      </c>
      <c r="D318" s="2">
        <v>3</v>
      </c>
      <c r="E318" s="31">
        <v>4.1100000000000003</v>
      </c>
      <c r="F318" s="2" t="s">
        <v>21</v>
      </c>
      <c r="G318" s="3">
        <v>45608</v>
      </c>
      <c r="H318" s="34">
        <v>12.33</v>
      </c>
      <c r="I318" t="str">
        <f>VLOOKUP(Sales[[#This Row],[Customer_ID]],Customers[],4,FALSE)</f>
        <v>Female</v>
      </c>
    </row>
    <row r="319" spans="1:9" x14ac:dyDescent="0.3">
      <c r="A319" s="4" t="s">
        <v>610</v>
      </c>
      <c r="B319" s="2" t="s">
        <v>611</v>
      </c>
      <c r="C319" s="2" t="s">
        <v>11</v>
      </c>
      <c r="D319" s="2">
        <v>2</v>
      </c>
      <c r="E319" s="31">
        <v>4.55</v>
      </c>
      <c r="F319" s="2" t="s">
        <v>12</v>
      </c>
      <c r="G319" s="3">
        <v>45609</v>
      </c>
      <c r="H319" s="34">
        <v>9.1</v>
      </c>
      <c r="I319" t="str">
        <f>VLOOKUP(Sales[[#This Row],[Customer_ID]],Customers[],4,FALSE)</f>
        <v>Female</v>
      </c>
    </row>
    <row r="320" spans="1:9" x14ac:dyDescent="0.3">
      <c r="A320" s="4" t="s">
        <v>612</v>
      </c>
      <c r="B320" s="2" t="s">
        <v>613</v>
      </c>
      <c r="C320" s="2" t="s">
        <v>11</v>
      </c>
      <c r="D320" s="2">
        <v>1</v>
      </c>
      <c r="E320" s="31">
        <v>2.6</v>
      </c>
      <c r="F320" s="2" t="s">
        <v>12</v>
      </c>
      <c r="G320" s="3">
        <v>45610</v>
      </c>
      <c r="H320" s="34">
        <v>2.6</v>
      </c>
      <c r="I320" t="str">
        <f>VLOOKUP(Sales[[#This Row],[Customer_ID]],Customers[],4,FALSE)</f>
        <v>Female</v>
      </c>
    </row>
    <row r="321" spans="1:9" x14ac:dyDescent="0.3">
      <c r="A321" s="4" t="s">
        <v>614</v>
      </c>
      <c r="B321" s="2" t="s">
        <v>615</v>
      </c>
      <c r="C321" s="2" t="s">
        <v>31</v>
      </c>
      <c r="D321" s="2">
        <v>4</v>
      </c>
      <c r="E321" s="31">
        <v>2.91</v>
      </c>
      <c r="F321" s="2" t="s">
        <v>21</v>
      </c>
      <c r="G321" s="3">
        <v>45611</v>
      </c>
      <c r="H321" s="34">
        <v>11.64</v>
      </c>
      <c r="I321" t="str">
        <f>VLOOKUP(Sales[[#This Row],[Customer_ID]],Customers[],4,FALSE)</f>
        <v>Male</v>
      </c>
    </row>
    <row r="322" spans="1:9" x14ac:dyDescent="0.3">
      <c r="A322" s="4" t="s">
        <v>616</v>
      </c>
      <c r="B322" s="2" t="s">
        <v>439</v>
      </c>
      <c r="C322" s="2" t="s">
        <v>46</v>
      </c>
      <c r="D322" s="2">
        <v>3</v>
      </c>
      <c r="E322" s="31">
        <v>2.74</v>
      </c>
      <c r="F322" s="2" t="s">
        <v>21</v>
      </c>
      <c r="G322" s="3">
        <v>45612</v>
      </c>
      <c r="H322" s="34">
        <v>8.2200000000000006</v>
      </c>
      <c r="I322" t="str">
        <f>VLOOKUP(Sales[[#This Row],[Customer_ID]],Customers[],4,FALSE)</f>
        <v>Female</v>
      </c>
    </row>
    <row r="323" spans="1:9" x14ac:dyDescent="0.3">
      <c r="A323" s="4" t="s">
        <v>617</v>
      </c>
      <c r="B323" s="2" t="s">
        <v>618</v>
      </c>
      <c r="C323" s="2" t="s">
        <v>11</v>
      </c>
      <c r="D323" s="2">
        <v>3</v>
      </c>
      <c r="E323" s="31">
        <v>4.72</v>
      </c>
      <c r="F323" s="2" t="s">
        <v>25</v>
      </c>
      <c r="G323" s="3">
        <v>45613</v>
      </c>
      <c r="H323" s="34">
        <v>14.16</v>
      </c>
      <c r="I323" t="str">
        <f>VLOOKUP(Sales[[#This Row],[Customer_ID]],Customers[],4,FALSE)</f>
        <v>Male</v>
      </c>
    </row>
    <row r="324" spans="1:9" x14ac:dyDescent="0.3">
      <c r="A324" s="4" t="s">
        <v>619</v>
      </c>
      <c r="B324" s="2" t="s">
        <v>396</v>
      </c>
      <c r="C324" s="2" t="s">
        <v>11</v>
      </c>
      <c r="D324" s="2">
        <v>4</v>
      </c>
      <c r="E324" s="31">
        <v>5.98</v>
      </c>
      <c r="F324" s="2" t="s">
        <v>21</v>
      </c>
      <c r="G324" s="3">
        <v>45614</v>
      </c>
      <c r="H324" s="34">
        <v>23.92</v>
      </c>
      <c r="I324" t="str">
        <f>VLOOKUP(Sales[[#This Row],[Customer_ID]],Customers[],4,FALSE)</f>
        <v>Female</v>
      </c>
    </row>
    <row r="325" spans="1:9" x14ac:dyDescent="0.3">
      <c r="A325" s="4" t="s">
        <v>620</v>
      </c>
      <c r="B325" s="2" t="s">
        <v>621</v>
      </c>
      <c r="C325" s="2" t="s">
        <v>24</v>
      </c>
      <c r="D325" s="2">
        <v>4</v>
      </c>
      <c r="E325" s="31">
        <v>4.87</v>
      </c>
      <c r="F325" s="2" t="s">
        <v>15</v>
      </c>
      <c r="G325" s="3">
        <v>45615</v>
      </c>
      <c r="H325" s="34">
        <v>19.48</v>
      </c>
      <c r="I325" t="str">
        <f>VLOOKUP(Sales[[#This Row],[Customer_ID]],Customers[],4,FALSE)</f>
        <v>Female</v>
      </c>
    </row>
    <row r="326" spans="1:9" x14ac:dyDescent="0.3">
      <c r="A326" s="4" t="s">
        <v>622</v>
      </c>
      <c r="B326" s="2" t="s">
        <v>623</v>
      </c>
      <c r="C326" s="2" t="s">
        <v>46</v>
      </c>
      <c r="D326" s="2">
        <v>4</v>
      </c>
      <c r="E326" s="31">
        <v>3.3</v>
      </c>
      <c r="F326" s="2" t="s">
        <v>15</v>
      </c>
      <c r="G326" s="3">
        <v>45616</v>
      </c>
      <c r="H326" s="34">
        <v>13.2</v>
      </c>
      <c r="I326" t="str">
        <f>VLOOKUP(Sales[[#This Row],[Customer_ID]],Customers[],4,FALSE)</f>
        <v>Female</v>
      </c>
    </row>
    <row r="327" spans="1:9" x14ac:dyDescent="0.3">
      <c r="A327" s="4" t="s">
        <v>624</v>
      </c>
      <c r="B327" s="2" t="s">
        <v>625</v>
      </c>
      <c r="C327" s="2" t="s">
        <v>46</v>
      </c>
      <c r="D327" s="2">
        <v>1</v>
      </c>
      <c r="E327" s="31">
        <v>3.61</v>
      </c>
      <c r="F327" s="2" t="s">
        <v>15</v>
      </c>
      <c r="G327" s="3">
        <v>45617</v>
      </c>
      <c r="H327" s="34">
        <v>3.61</v>
      </c>
      <c r="I327" t="str">
        <f>VLOOKUP(Sales[[#This Row],[Customer_ID]],Customers[],4,FALSE)</f>
        <v>Female</v>
      </c>
    </row>
    <row r="328" spans="1:9" x14ac:dyDescent="0.3">
      <c r="A328" s="4" t="s">
        <v>626</v>
      </c>
      <c r="B328" s="2" t="s">
        <v>627</v>
      </c>
      <c r="C328" s="2" t="s">
        <v>11</v>
      </c>
      <c r="D328" s="2">
        <v>5</v>
      </c>
      <c r="E328" s="31">
        <v>5.84</v>
      </c>
      <c r="F328" s="2" t="s">
        <v>25</v>
      </c>
      <c r="G328" s="3">
        <v>45618</v>
      </c>
      <c r="H328" s="34">
        <v>29.2</v>
      </c>
      <c r="I328" t="str">
        <f>VLOOKUP(Sales[[#This Row],[Customer_ID]],Customers[],4,FALSE)</f>
        <v>Female</v>
      </c>
    </row>
    <row r="329" spans="1:9" x14ac:dyDescent="0.3">
      <c r="A329" s="4" t="s">
        <v>628</v>
      </c>
      <c r="B329" s="2" t="s">
        <v>157</v>
      </c>
      <c r="C329" s="2" t="s">
        <v>46</v>
      </c>
      <c r="D329" s="2">
        <v>5</v>
      </c>
      <c r="E329" s="31">
        <v>4.3099999999999996</v>
      </c>
      <c r="F329" s="2" t="s">
        <v>12</v>
      </c>
      <c r="G329" s="3">
        <v>45619</v>
      </c>
      <c r="H329" s="34">
        <v>21.55</v>
      </c>
      <c r="I329" t="str">
        <f>VLOOKUP(Sales[[#This Row],[Customer_ID]],Customers[],4,FALSE)</f>
        <v>Female</v>
      </c>
    </row>
    <row r="330" spans="1:9" x14ac:dyDescent="0.3">
      <c r="A330" s="4" t="s">
        <v>629</v>
      </c>
      <c r="B330" s="2" t="s">
        <v>630</v>
      </c>
      <c r="C330" s="2" t="s">
        <v>24</v>
      </c>
      <c r="D330" s="2">
        <v>2</v>
      </c>
      <c r="E330" s="31">
        <v>2.5299999999999998</v>
      </c>
      <c r="F330" s="2" t="s">
        <v>21</v>
      </c>
      <c r="G330" s="3">
        <v>45620</v>
      </c>
      <c r="H330" s="34">
        <v>5.0599999999999996</v>
      </c>
      <c r="I330" t="str">
        <f>VLOOKUP(Sales[[#This Row],[Customer_ID]],Customers[],4,FALSE)</f>
        <v>Male</v>
      </c>
    </row>
    <row r="331" spans="1:9" x14ac:dyDescent="0.3">
      <c r="A331" s="4" t="s">
        <v>631</v>
      </c>
      <c r="B331" s="2" t="s">
        <v>632</v>
      </c>
      <c r="C331" s="2" t="s">
        <v>31</v>
      </c>
      <c r="D331" s="2">
        <v>3</v>
      </c>
      <c r="E331" s="31">
        <v>5.41</v>
      </c>
      <c r="F331" s="2" t="s">
        <v>25</v>
      </c>
      <c r="G331" s="3">
        <v>45621</v>
      </c>
      <c r="H331" s="34">
        <v>16.23</v>
      </c>
      <c r="I331" t="str">
        <f>VLOOKUP(Sales[[#This Row],[Customer_ID]],Customers[],4,FALSE)</f>
        <v>Female</v>
      </c>
    </row>
    <row r="332" spans="1:9" x14ac:dyDescent="0.3">
      <c r="A332" s="4" t="s">
        <v>633</v>
      </c>
      <c r="B332" s="2" t="s">
        <v>634</v>
      </c>
      <c r="C332" s="2" t="s">
        <v>24</v>
      </c>
      <c r="D332" s="2">
        <v>2</v>
      </c>
      <c r="E332" s="31">
        <v>3.37</v>
      </c>
      <c r="F332" s="2" t="s">
        <v>12</v>
      </c>
      <c r="G332" s="3">
        <v>45622</v>
      </c>
      <c r="H332" s="34">
        <v>6.74</v>
      </c>
      <c r="I332" t="str">
        <f>VLOOKUP(Sales[[#This Row],[Customer_ID]],Customers[],4,FALSE)</f>
        <v>Female</v>
      </c>
    </row>
    <row r="333" spans="1:9" x14ac:dyDescent="0.3">
      <c r="A333" s="4" t="s">
        <v>635</v>
      </c>
      <c r="B333" s="2" t="s">
        <v>636</v>
      </c>
      <c r="C333" s="2" t="s">
        <v>31</v>
      </c>
      <c r="D333" s="2">
        <v>5</v>
      </c>
      <c r="E333" s="31">
        <v>2.83</v>
      </c>
      <c r="F333" s="2" t="s">
        <v>21</v>
      </c>
      <c r="G333" s="3">
        <v>45623</v>
      </c>
      <c r="H333" s="34">
        <v>14.15</v>
      </c>
      <c r="I333" t="str">
        <f>VLOOKUP(Sales[[#This Row],[Customer_ID]],Customers[],4,FALSE)</f>
        <v>Female</v>
      </c>
    </row>
    <row r="334" spans="1:9" x14ac:dyDescent="0.3">
      <c r="A334" s="4" t="s">
        <v>637</v>
      </c>
      <c r="B334" s="2" t="s">
        <v>638</v>
      </c>
      <c r="C334" s="2" t="s">
        <v>20</v>
      </c>
      <c r="D334" s="2">
        <v>4</v>
      </c>
      <c r="E334" s="31">
        <v>4.8600000000000003</v>
      </c>
      <c r="F334" s="2" t="s">
        <v>12</v>
      </c>
      <c r="G334" s="3">
        <v>45624</v>
      </c>
      <c r="H334" s="34">
        <v>19.440000000000001</v>
      </c>
      <c r="I334" t="str">
        <f>VLOOKUP(Sales[[#This Row],[Customer_ID]],Customers[],4,FALSE)</f>
        <v>Female</v>
      </c>
    </row>
    <row r="335" spans="1:9" x14ac:dyDescent="0.3">
      <c r="A335" s="4" t="s">
        <v>639</v>
      </c>
      <c r="B335" s="2" t="s">
        <v>640</v>
      </c>
      <c r="C335" s="2" t="s">
        <v>24</v>
      </c>
      <c r="D335" s="2">
        <v>3</v>
      </c>
      <c r="E335" s="31">
        <v>5.37</v>
      </c>
      <c r="F335" s="2" t="s">
        <v>21</v>
      </c>
      <c r="G335" s="3">
        <v>45625</v>
      </c>
      <c r="H335" s="34">
        <v>16.11</v>
      </c>
      <c r="I335" t="str">
        <f>VLOOKUP(Sales[[#This Row],[Customer_ID]],Customers[],4,FALSE)</f>
        <v>Male</v>
      </c>
    </row>
    <row r="336" spans="1:9" x14ac:dyDescent="0.3">
      <c r="A336" s="4" t="s">
        <v>641</v>
      </c>
      <c r="B336" s="2" t="s">
        <v>642</v>
      </c>
      <c r="C336" s="2" t="s">
        <v>20</v>
      </c>
      <c r="D336" s="2">
        <v>5</v>
      </c>
      <c r="E336" s="31">
        <v>2.77</v>
      </c>
      <c r="F336" s="2" t="s">
        <v>15</v>
      </c>
      <c r="G336" s="3">
        <v>45626</v>
      </c>
      <c r="H336" s="34">
        <v>13.85</v>
      </c>
      <c r="I336" t="str">
        <f>VLOOKUP(Sales[[#This Row],[Customer_ID]],Customers[],4,FALSE)</f>
        <v>Male</v>
      </c>
    </row>
    <row r="337" spans="1:9" x14ac:dyDescent="0.3">
      <c r="A337" s="4" t="s">
        <v>643</v>
      </c>
      <c r="B337" s="2" t="s">
        <v>644</v>
      </c>
      <c r="C337" s="2" t="s">
        <v>11</v>
      </c>
      <c r="D337" s="2">
        <v>3</v>
      </c>
      <c r="E337" s="31">
        <v>5.76</v>
      </c>
      <c r="F337" s="2" t="s">
        <v>21</v>
      </c>
      <c r="G337" s="3">
        <v>45627</v>
      </c>
      <c r="H337" s="34">
        <v>17.28</v>
      </c>
      <c r="I337" t="str">
        <f>VLOOKUP(Sales[[#This Row],[Customer_ID]],Customers[],4,FALSE)</f>
        <v>Female</v>
      </c>
    </row>
    <row r="338" spans="1:9" x14ac:dyDescent="0.3">
      <c r="A338" s="4" t="s">
        <v>645</v>
      </c>
      <c r="B338" s="2" t="s">
        <v>252</v>
      </c>
      <c r="C338" s="2" t="s">
        <v>31</v>
      </c>
      <c r="D338" s="2">
        <v>2</v>
      </c>
      <c r="E338" s="31">
        <v>4.17</v>
      </c>
      <c r="F338" s="2" t="s">
        <v>21</v>
      </c>
      <c r="G338" s="3">
        <v>45628</v>
      </c>
      <c r="H338" s="34">
        <v>8.34</v>
      </c>
      <c r="I338" t="str">
        <f>VLOOKUP(Sales[[#This Row],[Customer_ID]],Customers[],4,FALSE)</f>
        <v>Female</v>
      </c>
    </row>
    <row r="339" spans="1:9" x14ac:dyDescent="0.3">
      <c r="A339" s="4" t="s">
        <v>646</v>
      </c>
      <c r="B339" s="2" t="s">
        <v>560</v>
      </c>
      <c r="C339" s="2" t="s">
        <v>20</v>
      </c>
      <c r="D339" s="2">
        <v>5</v>
      </c>
      <c r="E339" s="31">
        <v>3.74</v>
      </c>
      <c r="F339" s="2" t="s">
        <v>25</v>
      </c>
      <c r="G339" s="3">
        <v>45629</v>
      </c>
      <c r="H339" s="34">
        <v>18.7</v>
      </c>
      <c r="I339" t="str">
        <f>VLOOKUP(Sales[[#This Row],[Customer_ID]],Customers[],4,FALSE)</f>
        <v>Male</v>
      </c>
    </row>
    <row r="340" spans="1:9" x14ac:dyDescent="0.3">
      <c r="A340" s="4" t="s">
        <v>647</v>
      </c>
      <c r="B340" s="2" t="s">
        <v>577</v>
      </c>
      <c r="C340" s="2" t="s">
        <v>20</v>
      </c>
      <c r="D340" s="2">
        <v>2</v>
      </c>
      <c r="E340" s="31">
        <v>5.63</v>
      </c>
      <c r="F340" s="2" t="s">
        <v>25</v>
      </c>
      <c r="G340" s="3">
        <v>45630</v>
      </c>
      <c r="H340" s="34">
        <v>11.26</v>
      </c>
      <c r="I340" t="str">
        <f>VLOOKUP(Sales[[#This Row],[Customer_ID]],Customers[],4,FALSE)</f>
        <v>Male</v>
      </c>
    </row>
    <row r="341" spans="1:9" x14ac:dyDescent="0.3">
      <c r="A341" s="4" t="s">
        <v>648</v>
      </c>
      <c r="B341" s="2" t="s">
        <v>649</v>
      </c>
      <c r="C341" s="2" t="s">
        <v>11</v>
      </c>
      <c r="D341" s="2">
        <v>3</v>
      </c>
      <c r="E341" s="31">
        <v>3.44</v>
      </c>
      <c r="F341" s="2" t="s">
        <v>25</v>
      </c>
      <c r="G341" s="3">
        <v>45631</v>
      </c>
      <c r="H341" s="34">
        <v>10.32</v>
      </c>
      <c r="I341" t="str">
        <f>VLOOKUP(Sales[[#This Row],[Customer_ID]],Customers[],4,FALSE)</f>
        <v>Female</v>
      </c>
    </row>
    <row r="342" spans="1:9" x14ac:dyDescent="0.3">
      <c r="A342" s="4" t="s">
        <v>650</v>
      </c>
      <c r="B342" s="2" t="s">
        <v>88</v>
      </c>
      <c r="C342" s="2" t="s">
        <v>20</v>
      </c>
      <c r="D342" s="2">
        <v>1</v>
      </c>
      <c r="E342" s="31">
        <v>5.81</v>
      </c>
      <c r="F342" s="2" t="s">
        <v>15</v>
      </c>
      <c r="G342" s="3">
        <v>45632</v>
      </c>
      <c r="H342" s="34">
        <v>5.81</v>
      </c>
      <c r="I342" t="str">
        <f>VLOOKUP(Sales[[#This Row],[Customer_ID]],Customers[],4,FALSE)</f>
        <v>Male</v>
      </c>
    </row>
    <row r="343" spans="1:9" x14ac:dyDescent="0.3">
      <c r="A343" s="4" t="s">
        <v>651</v>
      </c>
      <c r="B343" s="2" t="s">
        <v>652</v>
      </c>
      <c r="C343" s="2" t="s">
        <v>31</v>
      </c>
      <c r="D343" s="2">
        <v>4</v>
      </c>
      <c r="E343" s="31">
        <v>4.8899999999999997</v>
      </c>
      <c r="F343" s="2" t="s">
        <v>15</v>
      </c>
      <c r="G343" s="3">
        <v>45633</v>
      </c>
      <c r="H343" s="34">
        <v>19.559999999999999</v>
      </c>
      <c r="I343" t="str">
        <f>VLOOKUP(Sales[[#This Row],[Customer_ID]],Customers[],4,FALSE)</f>
        <v>Female</v>
      </c>
    </row>
    <row r="344" spans="1:9" x14ac:dyDescent="0.3">
      <c r="A344" s="4" t="s">
        <v>653</v>
      </c>
      <c r="B344" s="2" t="s">
        <v>424</v>
      </c>
      <c r="C344" s="2" t="s">
        <v>31</v>
      </c>
      <c r="D344" s="2">
        <v>2</v>
      </c>
      <c r="E344" s="31">
        <v>5.68</v>
      </c>
      <c r="F344" s="2" t="s">
        <v>21</v>
      </c>
      <c r="G344" s="3">
        <v>45634</v>
      </c>
      <c r="H344" s="34">
        <v>11.36</v>
      </c>
      <c r="I344" t="str">
        <f>VLOOKUP(Sales[[#This Row],[Customer_ID]],Customers[],4,FALSE)</f>
        <v>Female</v>
      </c>
    </row>
    <row r="345" spans="1:9" x14ac:dyDescent="0.3">
      <c r="A345" s="4" t="s">
        <v>654</v>
      </c>
      <c r="B345" s="2" t="s">
        <v>289</v>
      </c>
      <c r="C345" s="2" t="s">
        <v>24</v>
      </c>
      <c r="D345" s="2">
        <v>3</v>
      </c>
      <c r="E345" s="31">
        <v>4.25</v>
      </c>
      <c r="F345" s="2" t="s">
        <v>25</v>
      </c>
      <c r="G345" s="3">
        <v>45635</v>
      </c>
      <c r="H345" s="34">
        <v>12.75</v>
      </c>
      <c r="I345" t="str">
        <f>VLOOKUP(Sales[[#This Row],[Customer_ID]],Customers[],4,FALSE)</f>
        <v>Female</v>
      </c>
    </row>
    <row r="346" spans="1:9" x14ac:dyDescent="0.3">
      <c r="A346" s="4" t="s">
        <v>655</v>
      </c>
      <c r="B346" s="2" t="s">
        <v>656</v>
      </c>
      <c r="C346" s="2" t="s">
        <v>11</v>
      </c>
      <c r="D346" s="2">
        <v>5</v>
      </c>
      <c r="E346" s="31">
        <v>3.2</v>
      </c>
      <c r="F346" s="2" t="s">
        <v>15</v>
      </c>
      <c r="G346" s="3">
        <v>45636</v>
      </c>
      <c r="H346" s="34">
        <v>16</v>
      </c>
      <c r="I346" t="str">
        <f>VLOOKUP(Sales[[#This Row],[Customer_ID]],Customers[],4,FALSE)</f>
        <v>Female</v>
      </c>
    </row>
    <row r="347" spans="1:9" x14ac:dyDescent="0.3">
      <c r="A347" s="4" t="s">
        <v>657</v>
      </c>
      <c r="B347" s="2" t="s">
        <v>100</v>
      </c>
      <c r="C347" s="2" t="s">
        <v>46</v>
      </c>
      <c r="D347" s="2">
        <v>2</v>
      </c>
      <c r="E347" s="31">
        <v>5.07</v>
      </c>
      <c r="F347" s="2" t="s">
        <v>15</v>
      </c>
      <c r="G347" s="3">
        <v>45637</v>
      </c>
      <c r="H347" s="34">
        <v>10.14</v>
      </c>
      <c r="I347" t="str">
        <f>VLOOKUP(Sales[[#This Row],[Customer_ID]],Customers[],4,FALSE)</f>
        <v>Male</v>
      </c>
    </row>
    <row r="348" spans="1:9" x14ac:dyDescent="0.3">
      <c r="A348" s="4" t="s">
        <v>658</v>
      </c>
      <c r="B348" s="2" t="s">
        <v>534</v>
      </c>
      <c r="C348" s="2" t="s">
        <v>31</v>
      </c>
      <c r="D348" s="2">
        <v>3</v>
      </c>
      <c r="E348" s="31">
        <v>5.55</v>
      </c>
      <c r="F348" s="2" t="s">
        <v>21</v>
      </c>
      <c r="G348" s="3">
        <v>45638</v>
      </c>
      <c r="H348" s="34">
        <v>16.649999999999999</v>
      </c>
      <c r="I348" t="str">
        <f>VLOOKUP(Sales[[#This Row],[Customer_ID]],Customers[],4,FALSE)</f>
        <v>Male</v>
      </c>
    </row>
    <row r="349" spans="1:9" x14ac:dyDescent="0.3">
      <c r="A349" s="4" t="s">
        <v>659</v>
      </c>
      <c r="B349" s="2" t="s">
        <v>660</v>
      </c>
      <c r="C349" s="2" t="s">
        <v>20</v>
      </c>
      <c r="D349" s="2">
        <v>1</v>
      </c>
      <c r="E349" s="31">
        <v>3.22</v>
      </c>
      <c r="F349" s="2" t="s">
        <v>21</v>
      </c>
      <c r="G349" s="3">
        <v>45639</v>
      </c>
      <c r="H349" s="34">
        <v>3.22</v>
      </c>
      <c r="I349" t="str">
        <f>VLOOKUP(Sales[[#This Row],[Customer_ID]],Customers[],4,FALSE)</f>
        <v>Male</v>
      </c>
    </row>
    <row r="350" spans="1:9" x14ac:dyDescent="0.3">
      <c r="A350" s="4" t="s">
        <v>661</v>
      </c>
      <c r="B350" s="2" t="s">
        <v>662</v>
      </c>
      <c r="C350" s="2" t="s">
        <v>31</v>
      </c>
      <c r="D350" s="2">
        <v>2</v>
      </c>
      <c r="E350" s="31">
        <v>3.21</v>
      </c>
      <c r="F350" s="2" t="s">
        <v>12</v>
      </c>
      <c r="G350" s="3">
        <v>45640</v>
      </c>
      <c r="H350" s="34">
        <v>6.42</v>
      </c>
      <c r="I350" t="str">
        <f>VLOOKUP(Sales[[#This Row],[Customer_ID]],Customers[],4,FALSE)</f>
        <v>Female</v>
      </c>
    </row>
    <row r="351" spans="1:9" x14ac:dyDescent="0.3">
      <c r="A351" s="4" t="s">
        <v>663</v>
      </c>
      <c r="B351" s="2" t="s">
        <v>664</v>
      </c>
      <c r="C351" s="2" t="s">
        <v>31</v>
      </c>
      <c r="D351" s="2">
        <v>3</v>
      </c>
      <c r="E351" s="31">
        <v>3.37</v>
      </c>
      <c r="F351" s="2" t="s">
        <v>12</v>
      </c>
      <c r="G351" s="3">
        <v>45641</v>
      </c>
      <c r="H351" s="34">
        <v>10.11</v>
      </c>
      <c r="I351" t="str">
        <f>VLOOKUP(Sales[[#This Row],[Customer_ID]],Customers[],4,FALSE)</f>
        <v>Male</v>
      </c>
    </row>
    <row r="352" spans="1:9" x14ac:dyDescent="0.3">
      <c r="A352" s="4" t="s">
        <v>665</v>
      </c>
      <c r="B352" s="2" t="s">
        <v>666</v>
      </c>
      <c r="C352" s="2" t="s">
        <v>24</v>
      </c>
      <c r="D352" s="2">
        <v>2</v>
      </c>
      <c r="E352" s="31">
        <v>4.67</v>
      </c>
      <c r="F352" s="2" t="s">
        <v>21</v>
      </c>
      <c r="G352" s="3">
        <v>45642</v>
      </c>
      <c r="H352" s="34">
        <v>9.34</v>
      </c>
      <c r="I352" t="str">
        <f>VLOOKUP(Sales[[#This Row],[Customer_ID]],Customers[],4,FALSE)</f>
        <v>Female</v>
      </c>
    </row>
    <row r="353" spans="1:9" x14ac:dyDescent="0.3">
      <c r="A353" s="4" t="s">
        <v>667</v>
      </c>
      <c r="B353" s="2" t="s">
        <v>420</v>
      </c>
      <c r="C353" s="2" t="s">
        <v>46</v>
      </c>
      <c r="D353" s="2">
        <v>3</v>
      </c>
      <c r="E353" s="31">
        <v>3.05</v>
      </c>
      <c r="F353" s="2" t="s">
        <v>12</v>
      </c>
      <c r="G353" s="3">
        <v>45643</v>
      </c>
      <c r="H353" s="34">
        <v>9.1499999999999986</v>
      </c>
      <c r="I353" t="str">
        <f>VLOOKUP(Sales[[#This Row],[Customer_ID]],Customers[],4,FALSE)</f>
        <v>Male</v>
      </c>
    </row>
    <row r="354" spans="1:9" x14ac:dyDescent="0.3">
      <c r="A354" s="4" t="s">
        <v>668</v>
      </c>
      <c r="B354" s="2" t="s">
        <v>669</v>
      </c>
      <c r="C354" s="2" t="s">
        <v>31</v>
      </c>
      <c r="D354" s="2">
        <v>4</v>
      </c>
      <c r="E354" s="31">
        <v>2.87</v>
      </c>
      <c r="F354" s="2" t="s">
        <v>15</v>
      </c>
      <c r="G354" s="3">
        <v>45644</v>
      </c>
      <c r="H354" s="34">
        <v>11.48</v>
      </c>
      <c r="I354" t="str">
        <f>VLOOKUP(Sales[[#This Row],[Customer_ID]],Customers[],4,FALSE)</f>
        <v>Male</v>
      </c>
    </row>
    <row r="355" spans="1:9" x14ac:dyDescent="0.3">
      <c r="A355" s="4" t="s">
        <v>670</v>
      </c>
      <c r="B355" s="2" t="s">
        <v>671</v>
      </c>
      <c r="C355" s="2" t="s">
        <v>11</v>
      </c>
      <c r="D355" s="2">
        <v>3</v>
      </c>
      <c r="E355" s="31">
        <v>5.72</v>
      </c>
      <c r="F355" s="2" t="s">
        <v>21</v>
      </c>
      <c r="G355" s="3">
        <v>45645</v>
      </c>
      <c r="H355" s="34">
        <v>17.16</v>
      </c>
      <c r="I355" t="str">
        <f>VLOOKUP(Sales[[#This Row],[Customer_ID]],Customers[],4,FALSE)</f>
        <v>Male</v>
      </c>
    </row>
    <row r="356" spans="1:9" x14ac:dyDescent="0.3">
      <c r="A356" s="4" t="s">
        <v>672</v>
      </c>
      <c r="B356" s="2" t="s">
        <v>58</v>
      </c>
      <c r="C356" s="2" t="s">
        <v>31</v>
      </c>
      <c r="D356" s="2">
        <v>3</v>
      </c>
      <c r="E356" s="31">
        <v>4.87</v>
      </c>
      <c r="F356" s="2" t="s">
        <v>21</v>
      </c>
      <c r="G356" s="3">
        <v>45646</v>
      </c>
      <c r="H356" s="34">
        <v>14.61</v>
      </c>
      <c r="I356" t="str">
        <f>VLOOKUP(Sales[[#This Row],[Customer_ID]],Customers[],4,FALSE)</f>
        <v>Male</v>
      </c>
    </row>
    <row r="357" spans="1:9" x14ac:dyDescent="0.3">
      <c r="A357" s="4" t="s">
        <v>673</v>
      </c>
      <c r="B357" s="2" t="s">
        <v>674</v>
      </c>
      <c r="C357" s="2" t="s">
        <v>11</v>
      </c>
      <c r="D357" s="2">
        <v>3</v>
      </c>
      <c r="E357" s="31">
        <v>4.82</v>
      </c>
      <c r="F357" s="2" t="s">
        <v>25</v>
      </c>
      <c r="G357" s="3">
        <v>45647</v>
      </c>
      <c r="H357" s="34">
        <v>14.46</v>
      </c>
      <c r="I357" t="str">
        <f>VLOOKUP(Sales[[#This Row],[Customer_ID]],Customers[],4,FALSE)</f>
        <v>Female</v>
      </c>
    </row>
    <row r="358" spans="1:9" x14ac:dyDescent="0.3">
      <c r="A358" s="4" t="s">
        <v>675</v>
      </c>
      <c r="B358" s="2" t="s">
        <v>260</v>
      </c>
      <c r="C358" s="2" t="s">
        <v>11</v>
      </c>
      <c r="D358" s="2">
        <v>5</v>
      </c>
      <c r="E358" s="31">
        <v>4.6500000000000004</v>
      </c>
      <c r="F358" s="2" t="s">
        <v>15</v>
      </c>
      <c r="G358" s="3">
        <v>45648</v>
      </c>
      <c r="H358" s="34">
        <v>23.25</v>
      </c>
      <c r="I358" t="str">
        <f>VLOOKUP(Sales[[#This Row],[Customer_ID]],Customers[],4,FALSE)</f>
        <v>Male</v>
      </c>
    </row>
    <row r="359" spans="1:9" x14ac:dyDescent="0.3">
      <c r="A359" s="4" t="s">
        <v>676</v>
      </c>
      <c r="B359" s="2" t="s">
        <v>92</v>
      </c>
      <c r="C359" s="2" t="s">
        <v>24</v>
      </c>
      <c r="D359" s="2">
        <v>3</v>
      </c>
      <c r="E359" s="31">
        <v>5.17</v>
      </c>
      <c r="F359" s="2" t="s">
        <v>15</v>
      </c>
      <c r="G359" s="3">
        <v>45649</v>
      </c>
      <c r="H359" s="34">
        <v>15.51</v>
      </c>
      <c r="I359" t="str">
        <f>VLOOKUP(Sales[[#This Row],[Customer_ID]],Customers[],4,FALSE)</f>
        <v>Female</v>
      </c>
    </row>
    <row r="360" spans="1:9" x14ac:dyDescent="0.3">
      <c r="A360" s="4" t="s">
        <v>677</v>
      </c>
      <c r="B360" s="2" t="s">
        <v>74</v>
      </c>
      <c r="C360" s="2" t="s">
        <v>46</v>
      </c>
      <c r="D360" s="2">
        <v>4</v>
      </c>
      <c r="E360" s="31">
        <v>4.4000000000000004</v>
      </c>
      <c r="F360" s="2" t="s">
        <v>25</v>
      </c>
      <c r="G360" s="3">
        <v>45650</v>
      </c>
      <c r="H360" s="34">
        <v>17.600000000000001</v>
      </c>
      <c r="I360" t="str">
        <f>VLOOKUP(Sales[[#This Row],[Customer_ID]],Customers[],4,FALSE)</f>
        <v>Female</v>
      </c>
    </row>
    <row r="361" spans="1:9" x14ac:dyDescent="0.3">
      <c r="A361" s="4" t="s">
        <v>678</v>
      </c>
      <c r="B361" s="2" t="s">
        <v>102</v>
      </c>
      <c r="C361" s="2" t="s">
        <v>11</v>
      </c>
      <c r="D361" s="2">
        <v>1</v>
      </c>
      <c r="E361" s="31">
        <v>2.65</v>
      </c>
      <c r="F361" s="2" t="s">
        <v>12</v>
      </c>
      <c r="G361" s="3">
        <v>45651</v>
      </c>
      <c r="H361" s="34">
        <v>2.65</v>
      </c>
      <c r="I361" t="str">
        <f>VLOOKUP(Sales[[#This Row],[Customer_ID]],Customers[],4,FALSE)</f>
        <v>Male</v>
      </c>
    </row>
    <row r="362" spans="1:9" x14ac:dyDescent="0.3">
      <c r="A362" s="4" t="s">
        <v>679</v>
      </c>
      <c r="B362" s="2" t="s">
        <v>680</v>
      </c>
      <c r="C362" s="2" t="s">
        <v>24</v>
      </c>
      <c r="D362" s="2">
        <v>4</v>
      </c>
      <c r="E362" s="31">
        <v>4.1900000000000004</v>
      </c>
      <c r="F362" s="2" t="s">
        <v>21</v>
      </c>
      <c r="G362" s="3">
        <v>45652</v>
      </c>
      <c r="H362" s="34">
        <v>16.760000000000002</v>
      </c>
      <c r="I362" t="str">
        <f>VLOOKUP(Sales[[#This Row],[Customer_ID]],Customers[],4,FALSE)</f>
        <v>Female</v>
      </c>
    </row>
    <row r="363" spans="1:9" x14ac:dyDescent="0.3">
      <c r="A363" s="4" t="s">
        <v>681</v>
      </c>
      <c r="B363" s="2" t="s">
        <v>682</v>
      </c>
      <c r="C363" s="2" t="s">
        <v>28</v>
      </c>
      <c r="D363" s="2">
        <v>1</v>
      </c>
      <c r="E363" s="31">
        <v>4.67</v>
      </c>
      <c r="F363" s="2" t="s">
        <v>12</v>
      </c>
      <c r="G363" s="3">
        <v>45653</v>
      </c>
      <c r="H363" s="34">
        <v>4.67</v>
      </c>
      <c r="I363" t="str">
        <f>VLOOKUP(Sales[[#This Row],[Customer_ID]],Customers[],4,FALSE)</f>
        <v>Male</v>
      </c>
    </row>
    <row r="364" spans="1:9" x14ac:dyDescent="0.3">
      <c r="A364" s="4" t="s">
        <v>683</v>
      </c>
      <c r="B364" s="2" t="s">
        <v>684</v>
      </c>
      <c r="C364" s="2" t="s">
        <v>24</v>
      </c>
      <c r="D364" s="2">
        <v>5</v>
      </c>
      <c r="E364" s="31">
        <v>4.22</v>
      </c>
      <c r="F364" s="2" t="s">
        <v>15</v>
      </c>
      <c r="G364" s="3">
        <v>45654</v>
      </c>
      <c r="H364" s="34">
        <v>21.1</v>
      </c>
      <c r="I364" t="str">
        <f>VLOOKUP(Sales[[#This Row],[Customer_ID]],Customers[],4,FALSE)</f>
        <v>Male</v>
      </c>
    </row>
    <row r="365" spans="1:9" x14ac:dyDescent="0.3">
      <c r="A365" s="4" t="s">
        <v>685</v>
      </c>
      <c r="B365" s="2" t="s">
        <v>686</v>
      </c>
      <c r="C365" s="2" t="s">
        <v>28</v>
      </c>
      <c r="D365" s="2">
        <v>5</v>
      </c>
      <c r="E365" s="31">
        <v>5.95</v>
      </c>
      <c r="F365" s="2" t="s">
        <v>12</v>
      </c>
      <c r="G365" s="3">
        <v>45655</v>
      </c>
      <c r="H365" s="34">
        <v>29.75</v>
      </c>
      <c r="I365" t="str">
        <f>VLOOKUP(Sales[[#This Row],[Customer_ID]],Customers[],4,FALSE)</f>
        <v>Female</v>
      </c>
    </row>
    <row r="366" spans="1:9" x14ac:dyDescent="0.3">
      <c r="A366" s="4" t="s">
        <v>687</v>
      </c>
      <c r="B366" s="2" t="s">
        <v>688</v>
      </c>
      <c r="C366" s="2" t="s">
        <v>31</v>
      </c>
      <c r="D366" s="2">
        <v>5</v>
      </c>
      <c r="E366" s="31">
        <v>5.64</v>
      </c>
      <c r="F366" s="2" t="s">
        <v>15</v>
      </c>
      <c r="G366" s="3">
        <v>45656</v>
      </c>
      <c r="H366" s="34">
        <v>28.2</v>
      </c>
      <c r="I366" t="str">
        <f>VLOOKUP(Sales[[#This Row],[Customer_ID]],Customers[],4,FALSE)</f>
        <v>Female</v>
      </c>
    </row>
    <row r="367" spans="1:9" x14ac:dyDescent="0.3">
      <c r="A367" s="4" t="s">
        <v>689</v>
      </c>
      <c r="B367" s="2" t="s">
        <v>690</v>
      </c>
      <c r="C367" s="2" t="s">
        <v>46</v>
      </c>
      <c r="D367" s="2">
        <v>1</v>
      </c>
      <c r="E367" s="31">
        <v>5.54</v>
      </c>
      <c r="F367" s="2" t="s">
        <v>21</v>
      </c>
      <c r="G367" s="3">
        <v>45657</v>
      </c>
      <c r="H367" s="34">
        <v>5.54</v>
      </c>
      <c r="I367" t="str">
        <f>VLOOKUP(Sales[[#This Row],[Customer_ID]],Customers[],4,FALSE)</f>
        <v>Female</v>
      </c>
    </row>
    <row r="368" spans="1:9" x14ac:dyDescent="0.3">
      <c r="A368" s="4" t="s">
        <v>691</v>
      </c>
      <c r="B368" s="2" t="s">
        <v>644</v>
      </c>
      <c r="C368" s="2" t="s">
        <v>11</v>
      </c>
      <c r="D368" s="2">
        <v>4</v>
      </c>
      <c r="E368" s="31">
        <v>4.22</v>
      </c>
      <c r="F368" s="2" t="s">
        <v>21</v>
      </c>
      <c r="G368" s="3">
        <v>45658</v>
      </c>
      <c r="H368" s="34">
        <v>16.88</v>
      </c>
      <c r="I368" t="str">
        <f>VLOOKUP(Sales[[#This Row],[Customer_ID]],Customers[],4,FALSE)</f>
        <v>Female</v>
      </c>
    </row>
    <row r="369" spans="1:9" x14ac:dyDescent="0.3">
      <c r="A369" s="4" t="s">
        <v>692</v>
      </c>
      <c r="B369" s="2" t="s">
        <v>693</v>
      </c>
      <c r="C369" s="2" t="s">
        <v>11</v>
      </c>
      <c r="D369" s="2">
        <v>2</v>
      </c>
      <c r="E369" s="31">
        <v>5.95</v>
      </c>
      <c r="F369" s="2" t="s">
        <v>21</v>
      </c>
      <c r="G369" s="3">
        <v>45659</v>
      </c>
      <c r="H369" s="34">
        <v>11.9</v>
      </c>
      <c r="I369" t="str">
        <f>VLOOKUP(Sales[[#This Row],[Customer_ID]],Customers[],4,FALSE)</f>
        <v>Female</v>
      </c>
    </row>
    <row r="370" spans="1:9" x14ac:dyDescent="0.3">
      <c r="A370" s="4" t="s">
        <v>694</v>
      </c>
      <c r="B370" s="2" t="s">
        <v>695</v>
      </c>
      <c r="C370" s="2" t="s">
        <v>31</v>
      </c>
      <c r="D370" s="2">
        <v>5</v>
      </c>
      <c r="E370" s="31">
        <v>5.71</v>
      </c>
      <c r="F370" s="2" t="s">
        <v>25</v>
      </c>
      <c r="G370" s="3">
        <v>45660</v>
      </c>
      <c r="H370" s="34">
        <v>28.55</v>
      </c>
      <c r="I370" t="str">
        <f>VLOOKUP(Sales[[#This Row],[Customer_ID]],Customers[],4,FALSE)</f>
        <v>Female</v>
      </c>
    </row>
    <row r="371" spans="1:9" x14ac:dyDescent="0.3">
      <c r="A371" s="4" t="s">
        <v>696</v>
      </c>
      <c r="B371" s="2" t="s">
        <v>697</v>
      </c>
      <c r="C371" s="2" t="s">
        <v>20</v>
      </c>
      <c r="D371" s="2">
        <v>1</v>
      </c>
      <c r="E371" s="31">
        <v>3.48</v>
      </c>
      <c r="F371" s="2" t="s">
        <v>25</v>
      </c>
      <c r="G371" s="3">
        <v>45661</v>
      </c>
      <c r="H371" s="34">
        <v>3.48</v>
      </c>
      <c r="I371" t="str">
        <f>VLOOKUP(Sales[[#This Row],[Customer_ID]],Customers[],4,FALSE)</f>
        <v>Male</v>
      </c>
    </row>
    <row r="372" spans="1:9" x14ac:dyDescent="0.3">
      <c r="A372" s="4" t="s">
        <v>698</v>
      </c>
      <c r="B372" s="2" t="s">
        <v>699</v>
      </c>
      <c r="C372" s="2" t="s">
        <v>11</v>
      </c>
      <c r="D372" s="2">
        <v>4</v>
      </c>
      <c r="E372" s="31">
        <v>3.28</v>
      </c>
      <c r="F372" s="2" t="s">
        <v>25</v>
      </c>
      <c r="G372" s="3">
        <v>45662</v>
      </c>
      <c r="H372" s="34">
        <v>13.12</v>
      </c>
      <c r="I372" t="str">
        <f>VLOOKUP(Sales[[#This Row],[Customer_ID]],Customers[],4,FALSE)</f>
        <v>Female</v>
      </c>
    </row>
    <row r="373" spans="1:9" x14ac:dyDescent="0.3">
      <c r="A373" s="4" t="s">
        <v>700</v>
      </c>
      <c r="B373" s="2" t="s">
        <v>90</v>
      </c>
      <c r="C373" s="2" t="s">
        <v>46</v>
      </c>
      <c r="D373" s="2">
        <v>5</v>
      </c>
      <c r="E373" s="31">
        <v>4.5199999999999996</v>
      </c>
      <c r="F373" s="2" t="s">
        <v>21</v>
      </c>
      <c r="G373" s="3">
        <v>45663</v>
      </c>
      <c r="H373" s="34">
        <v>22.6</v>
      </c>
      <c r="I373" t="str">
        <f>VLOOKUP(Sales[[#This Row],[Customer_ID]],Customers[],4,FALSE)</f>
        <v>Female</v>
      </c>
    </row>
    <row r="374" spans="1:9" x14ac:dyDescent="0.3">
      <c r="A374" s="4" t="s">
        <v>701</v>
      </c>
      <c r="B374" s="2" t="s">
        <v>702</v>
      </c>
      <c r="C374" s="2" t="s">
        <v>31</v>
      </c>
      <c r="D374" s="2">
        <v>3</v>
      </c>
      <c r="E374" s="31">
        <v>2.69</v>
      </c>
      <c r="F374" s="2" t="s">
        <v>21</v>
      </c>
      <c r="G374" s="3">
        <v>45664</v>
      </c>
      <c r="H374" s="34">
        <v>8.07</v>
      </c>
      <c r="I374" t="str">
        <f>VLOOKUP(Sales[[#This Row],[Customer_ID]],Customers[],4,FALSE)</f>
        <v>Male</v>
      </c>
    </row>
    <row r="375" spans="1:9" x14ac:dyDescent="0.3">
      <c r="A375" s="4" t="s">
        <v>703</v>
      </c>
      <c r="B375" s="2" t="s">
        <v>704</v>
      </c>
      <c r="C375" s="2" t="s">
        <v>24</v>
      </c>
      <c r="D375" s="2">
        <v>4</v>
      </c>
      <c r="E375" s="31">
        <v>5.3</v>
      </c>
      <c r="F375" s="2" t="s">
        <v>12</v>
      </c>
      <c r="G375" s="3">
        <v>45665</v>
      </c>
      <c r="H375" s="34">
        <v>21.2</v>
      </c>
      <c r="I375" t="str">
        <f>VLOOKUP(Sales[[#This Row],[Customer_ID]],Customers[],4,FALSE)</f>
        <v>Male</v>
      </c>
    </row>
    <row r="376" spans="1:9" x14ac:dyDescent="0.3">
      <c r="A376" s="4" t="s">
        <v>705</v>
      </c>
      <c r="B376" s="2" t="s">
        <v>706</v>
      </c>
      <c r="C376" s="2" t="s">
        <v>46</v>
      </c>
      <c r="D376" s="2">
        <v>1</v>
      </c>
      <c r="E376" s="31">
        <v>4.17</v>
      </c>
      <c r="F376" s="2" t="s">
        <v>15</v>
      </c>
      <c r="G376" s="3">
        <v>45666</v>
      </c>
      <c r="H376" s="34">
        <v>4.17</v>
      </c>
      <c r="I376" t="str">
        <f>VLOOKUP(Sales[[#This Row],[Customer_ID]],Customers[],4,FALSE)</f>
        <v>Male</v>
      </c>
    </row>
    <row r="377" spans="1:9" x14ac:dyDescent="0.3">
      <c r="A377" s="4" t="s">
        <v>707</v>
      </c>
      <c r="B377" s="2" t="s">
        <v>708</v>
      </c>
      <c r="C377" s="2" t="s">
        <v>11</v>
      </c>
      <c r="D377" s="2">
        <v>2</v>
      </c>
      <c r="E377" s="31">
        <v>4.3899999999999997</v>
      </c>
      <c r="F377" s="2" t="s">
        <v>25</v>
      </c>
      <c r="G377" s="3">
        <v>45667</v>
      </c>
      <c r="H377" s="34">
        <v>8.7799999999999994</v>
      </c>
      <c r="I377" t="str">
        <f>VLOOKUP(Sales[[#This Row],[Customer_ID]],Customers[],4,FALSE)</f>
        <v>Female</v>
      </c>
    </row>
    <row r="378" spans="1:9" x14ac:dyDescent="0.3">
      <c r="A378" s="4" t="s">
        <v>709</v>
      </c>
      <c r="B378" s="2" t="s">
        <v>710</v>
      </c>
      <c r="C378" s="2" t="s">
        <v>24</v>
      </c>
      <c r="D378" s="2">
        <v>2</v>
      </c>
      <c r="E378" s="31">
        <v>4.26</v>
      </c>
      <c r="F378" s="2" t="s">
        <v>21</v>
      </c>
      <c r="G378" s="3">
        <v>45668</v>
      </c>
      <c r="H378" s="34">
        <v>8.52</v>
      </c>
      <c r="I378" t="str">
        <f>VLOOKUP(Sales[[#This Row],[Customer_ID]],Customers[],4,FALSE)</f>
        <v>Female</v>
      </c>
    </row>
    <row r="379" spans="1:9" x14ac:dyDescent="0.3">
      <c r="A379" s="4" t="s">
        <v>711</v>
      </c>
      <c r="B379" s="2" t="s">
        <v>712</v>
      </c>
      <c r="C379" s="2" t="s">
        <v>46</v>
      </c>
      <c r="D379" s="2">
        <v>2</v>
      </c>
      <c r="E379" s="31">
        <v>3.88</v>
      </c>
      <c r="F379" s="2" t="s">
        <v>21</v>
      </c>
      <c r="G379" s="3">
        <v>45669</v>
      </c>
      <c r="H379" s="34">
        <v>7.76</v>
      </c>
      <c r="I379" t="str">
        <f>VLOOKUP(Sales[[#This Row],[Customer_ID]],Customers[],4,FALSE)</f>
        <v>Female</v>
      </c>
    </row>
    <row r="380" spans="1:9" x14ac:dyDescent="0.3">
      <c r="A380" s="4" t="s">
        <v>713</v>
      </c>
      <c r="B380" s="2" t="s">
        <v>198</v>
      </c>
      <c r="C380" s="2" t="s">
        <v>11</v>
      </c>
      <c r="D380" s="2">
        <v>3</v>
      </c>
      <c r="E380" s="31">
        <v>4.9000000000000004</v>
      </c>
      <c r="F380" s="2" t="s">
        <v>15</v>
      </c>
      <c r="G380" s="3">
        <v>45670</v>
      </c>
      <c r="H380" s="34">
        <v>14.7</v>
      </c>
      <c r="I380" t="str">
        <f>VLOOKUP(Sales[[#This Row],[Customer_ID]],Customers[],4,FALSE)</f>
        <v>Male</v>
      </c>
    </row>
    <row r="381" spans="1:9" x14ac:dyDescent="0.3">
      <c r="A381" s="4" t="s">
        <v>714</v>
      </c>
      <c r="B381" s="2" t="s">
        <v>715</v>
      </c>
      <c r="C381" s="2" t="s">
        <v>31</v>
      </c>
      <c r="D381" s="2">
        <v>4</v>
      </c>
      <c r="E381" s="31">
        <v>3.11</v>
      </c>
      <c r="F381" s="2" t="s">
        <v>25</v>
      </c>
      <c r="G381" s="3">
        <v>45671</v>
      </c>
      <c r="H381" s="34">
        <v>12.44</v>
      </c>
      <c r="I381" t="str">
        <f>VLOOKUP(Sales[[#This Row],[Customer_ID]],Customers[],4,FALSE)</f>
        <v>Male</v>
      </c>
    </row>
    <row r="382" spans="1:9" x14ac:dyDescent="0.3">
      <c r="A382" s="4" t="s">
        <v>716</v>
      </c>
      <c r="B382" s="2" t="s">
        <v>717</v>
      </c>
      <c r="C382" s="2" t="s">
        <v>11</v>
      </c>
      <c r="D382" s="2">
        <v>5</v>
      </c>
      <c r="E382" s="31">
        <v>5.92</v>
      </c>
      <c r="F382" s="2" t="s">
        <v>25</v>
      </c>
      <c r="G382" s="3">
        <v>45672</v>
      </c>
      <c r="H382" s="34">
        <v>29.6</v>
      </c>
      <c r="I382" t="str">
        <f>VLOOKUP(Sales[[#This Row],[Customer_ID]],Customers[],4,FALSE)</f>
        <v>Male</v>
      </c>
    </row>
    <row r="383" spans="1:9" x14ac:dyDescent="0.3">
      <c r="A383" s="4" t="s">
        <v>718</v>
      </c>
      <c r="B383" s="2" t="s">
        <v>719</v>
      </c>
      <c r="C383" s="2" t="s">
        <v>11</v>
      </c>
      <c r="D383" s="2">
        <v>4</v>
      </c>
      <c r="E383" s="31">
        <v>4.9400000000000004</v>
      </c>
      <c r="F383" s="2" t="s">
        <v>12</v>
      </c>
      <c r="G383" s="3">
        <v>45673</v>
      </c>
      <c r="H383" s="34">
        <v>19.760000000000002</v>
      </c>
      <c r="I383" t="str">
        <f>VLOOKUP(Sales[[#This Row],[Customer_ID]],Customers[],4,FALSE)</f>
        <v>Female</v>
      </c>
    </row>
    <row r="384" spans="1:9" x14ac:dyDescent="0.3">
      <c r="A384" s="4" t="s">
        <v>720</v>
      </c>
      <c r="B384" s="2" t="s">
        <v>721</v>
      </c>
      <c r="C384" s="2" t="s">
        <v>20</v>
      </c>
      <c r="D384" s="2">
        <v>2</v>
      </c>
      <c r="E384" s="31">
        <v>4.1100000000000003</v>
      </c>
      <c r="F384" s="2" t="s">
        <v>21</v>
      </c>
      <c r="G384" s="3">
        <v>45674</v>
      </c>
      <c r="H384" s="34">
        <v>8.2200000000000006</v>
      </c>
      <c r="I384" t="str">
        <f>VLOOKUP(Sales[[#This Row],[Customer_ID]],Customers[],4,FALSE)</f>
        <v>Female</v>
      </c>
    </row>
    <row r="385" spans="1:9" x14ac:dyDescent="0.3">
      <c r="A385" s="4" t="s">
        <v>722</v>
      </c>
      <c r="B385" s="2" t="s">
        <v>723</v>
      </c>
      <c r="C385" s="2" t="s">
        <v>20</v>
      </c>
      <c r="D385" s="2">
        <v>3</v>
      </c>
      <c r="E385" s="31">
        <v>4.91</v>
      </c>
      <c r="F385" s="2" t="s">
        <v>12</v>
      </c>
      <c r="G385" s="3">
        <v>45675</v>
      </c>
      <c r="H385" s="34">
        <v>14.73</v>
      </c>
      <c r="I385" t="str">
        <f>VLOOKUP(Sales[[#This Row],[Customer_ID]],Customers[],4,FALSE)</f>
        <v>Female</v>
      </c>
    </row>
    <row r="386" spans="1:9" x14ac:dyDescent="0.3">
      <c r="A386" s="4" t="s">
        <v>724</v>
      </c>
      <c r="B386" s="2" t="s">
        <v>725</v>
      </c>
      <c r="C386" s="2" t="s">
        <v>20</v>
      </c>
      <c r="D386" s="2">
        <v>2</v>
      </c>
      <c r="E386" s="31">
        <v>2.54</v>
      </c>
      <c r="F386" s="2" t="s">
        <v>21</v>
      </c>
      <c r="G386" s="3">
        <v>45676</v>
      </c>
      <c r="H386" s="34">
        <v>5.08</v>
      </c>
      <c r="I386" t="str">
        <f>VLOOKUP(Sales[[#This Row],[Customer_ID]],Customers[],4,FALSE)</f>
        <v>Male</v>
      </c>
    </row>
    <row r="387" spans="1:9" x14ac:dyDescent="0.3">
      <c r="A387" s="4" t="s">
        <v>726</v>
      </c>
      <c r="B387" s="2" t="s">
        <v>418</v>
      </c>
      <c r="C387" s="2" t="s">
        <v>24</v>
      </c>
      <c r="D387" s="2">
        <v>1</v>
      </c>
      <c r="E387" s="31">
        <v>3.24</v>
      </c>
      <c r="F387" s="2" t="s">
        <v>15</v>
      </c>
      <c r="G387" s="3">
        <v>45677</v>
      </c>
      <c r="H387" s="34">
        <v>3.24</v>
      </c>
      <c r="I387" t="str">
        <f>VLOOKUP(Sales[[#This Row],[Customer_ID]],Customers[],4,FALSE)</f>
        <v>Female</v>
      </c>
    </row>
    <row r="388" spans="1:9" x14ac:dyDescent="0.3">
      <c r="A388" s="4" t="s">
        <v>727</v>
      </c>
      <c r="B388" s="2" t="s">
        <v>728</v>
      </c>
      <c r="C388" s="2" t="s">
        <v>46</v>
      </c>
      <c r="D388" s="2">
        <v>4</v>
      </c>
      <c r="E388" s="31">
        <v>4.53</v>
      </c>
      <c r="F388" s="2" t="s">
        <v>12</v>
      </c>
      <c r="G388" s="3">
        <v>45678</v>
      </c>
      <c r="H388" s="34">
        <v>18.12</v>
      </c>
      <c r="I388" t="str">
        <f>VLOOKUP(Sales[[#This Row],[Customer_ID]],Customers[],4,FALSE)</f>
        <v>Male</v>
      </c>
    </row>
    <row r="389" spans="1:9" x14ac:dyDescent="0.3">
      <c r="A389" s="4" t="s">
        <v>729</v>
      </c>
      <c r="B389" s="2" t="s">
        <v>730</v>
      </c>
      <c r="C389" s="2" t="s">
        <v>24</v>
      </c>
      <c r="D389" s="2">
        <v>3</v>
      </c>
      <c r="E389" s="31">
        <v>3.64</v>
      </c>
      <c r="F389" s="2" t="s">
        <v>21</v>
      </c>
      <c r="G389" s="3">
        <v>45679</v>
      </c>
      <c r="H389" s="34">
        <v>10.92</v>
      </c>
      <c r="I389" t="str">
        <f>VLOOKUP(Sales[[#This Row],[Customer_ID]],Customers[],4,FALSE)</f>
        <v>Female</v>
      </c>
    </row>
    <row r="390" spans="1:9" x14ac:dyDescent="0.3">
      <c r="A390" s="4" t="s">
        <v>731</v>
      </c>
      <c r="B390" s="2" t="s">
        <v>732</v>
      </c>
      <c r="C390" s="2" t="s">
        <v>31</v>
      </c>
      <c r="D390" s="2">
        <v>2</v>
      </c>
      <c r="E390" s="31">
        <v>4.6399999999999997</v>
      </c>
      <c r="F390" s="2" t="s">
        <v>25</v>
      </c>
      <c r="G390" s="3">
        <v>45680</v>
      </c>
      <c r="H390" s="34">
        <v>9.2799999999999994</v>
      </c>
      <c r="I390" t="str">
        <f>VLOOKUP(Sales[[#This Row],[Customer_ID]],Customers[],4,FALSE)</f>
        <v>Female</v>
      </c>
    </row>
    <row r="391" spans="1:9" x14ac:dyDescent="0.3">
      <c r="A391" s="4" t="s">
        <v>733</v>
      </c>
      <c r="B391" s="2" t="s">
        <v>120</v>
      </c>
      <c r="C391" s="2" t="s">
        <v>31</v>
      </c>
      <c r="D391" s="2">
        <v>3</v>
      </c>
      <c r="E391" s="31">
        <v>3.41</v>
      </c>
      <c r="F391" s="2" t="s">
        <v>15</v>
      </c>
      <c r="G391" s="3">
        <v>45681</v>
      </c>
      <c r="H391" s="34">
        <v>10.23</v>
      </c>
      <c r="I391" t="str">
        <f>VLOOKUP(Sales[[#This Row],[Customer_ID]],Customers[],4,FALSE)</f>
        <v>Male</v>
      </c>
    </row>
    <row r="392" spans="1:9" x14ac:dyDescent="0.3">
      <c r="A392" s="4" t="s">
        <v>734</v>
      </c>
      <c r="B392" s="2" t="s">
        <v>735</v>
      </c>
      <c r="C392" s="2" t="s">
        <v>24</v>
      </c>
      <c r="D392" s="2">
        <v>1</v>
      </c>
      <c r="E392" s="31">
        <v>4.42</v>
      </c>
      <c r="F392" s="2" t="s">
        <v>21</v>
      </c>
      <c r="G392" s="3">
        <v>45682</v>
      </c>
      <c r="H392" s="34">
        <v>4.42</v>
      </c>
      <c r="I392" t="str">
        <f>VLOOKUP(Sales[[#This Row],[Customer_ID]],Customers[],4,FALSE)</f>
        <v>Male</v>
      </c>
    </row>
    <row r="393" spans="1:9" x14ac:dyDescent="0.3">
      <c r="A393" s="4" t="s">
        <v>736</v>
      </c>
      <c r="B393" s="2" t="s">
        <v>737</v>
      </c>
      <c r="C393" s="2" t="s">
        <v>11</v>
      </c>
      <c r="D393" s="2">
        <v>1</v>
      </c>
      <c r="E393" s="31">
        <v>3.33</v>
      </c>
      <c r="F393" s="2" t="s">
        <v>12</v>
      </c>
      <c r="G393" s="3">
        <v>45683</v>
      </c>
      <c r="H393" s="34">
        <v>3.33</v>
      </c>
      <c r="I393" t="str">
        <f>VLOOKUP(Sales[[#This Row],[Customer_ID]],Customers[],4,FALSE)</f>
        <v>Female</v>
      </c>
    </row>
    <row r="394" spans="1:9" x14ac:dyDescent="0.3">
      <c r="A394" s="4" t="s">
        <v>738</v>
      </c>
      <c r="B394" s="2" t="s">
        <v>378</v>
      </c>
      <c r="C394" s="2" t="s">
        <v>28</v>
      </c>
      <c r="D394" s="2">
        <v>4</v>
      </c>
      <c r="E394" s="31">
        <v>4.1500000000000004</v>
      </c>
      <c r="F394" s="2" t="s">
        <v>12</v>
      </c>
      <c r="G394" s="3">
        <v>45684</v>
      </c>
      <c r="H394" s="34">
        <v>16.600000000000001</v>
      </c>
      <c r="I394" t="str">
        <f>VLOOKUP(Sales[[#This Row],[Customer_ID]],Customers[],4,FALSE)</f>
        <v>Female</v>
      </c>
    </row>
    <row r="395" spans="1:9" x14ac:dyDescent="0.3">
      <c r="A395" s="4" t="s">
        <v>739</v>
      </c>
      <c r="B395" s="2" t="s">
        <v>740</v>
      </c>
      <c r="C395" s="2" t="s">
        <v>28</v>
      </c>
      <c r="D395" s="2">
        <v>3</v>
      </c>
      <c r="E395" s="31">
        <v>4.6500000000000004</v>
      </c>
      <c r="F395" s="2" t="s">
        <v>21</v>
      </c>
      <c r="G395" s="3">
        <v>45685</v>
      </c>
      <c r="H395" s="34">
        <v>13.95</v>
      </c>
      <c r="I395" t="str">
        <f>VLOOKUP(Sales[[#This Row],[Customer_ID]],Customers[],4,FALSE)</f>
        <v>Male</v>
      </c>
    </row>
    <row r="396" spans="1:9" x14ac:dyDescent="0.3">
      <c r="A396" s="4" t="s">
        <v>741</v>
      </c>
      <c r="B396" s="2" t="s">
        <v>742</v>
      </c>
      <c r="C396" s="2" t="s">
        <v>11</v>
      </c>
      <c r="D396" s="2">
        <v>2</v>
      </c>
      <c r="E396" s="31">
        <v>3.78</v>
      </c>
      <c r="F396" s="2" t="s">
        <v>15</v>
      </c>
      <c r="G396" s="3">
        <v>45686</v>
      </c>
      <c r="H396" s="34">
        <v>7.56</v>
      </c>
      <c r="I396" t="str">
        <f>VLOOKUP(Sales[[#This Row],[Customer_ID]],Customers[],4,FALSE)</f>
        <v>Female</v>
      </c>
    </row>
    <row r="397" spans="1:9" x14ac:dyDescent="0.3">
      <c r="A397" s="4" t="s">
        <v>743</v>
      </c>
      <c r="B397" s="2" t="s">
        <v>744</v>
      </c>
      <c r="C397" s="2" t="s">
        <v>28</v>
      </c>
      <c r="D397" s="2">
        <v>2</v>
      </c>
      <c r="E397" s="31">
        <v>4.25</v>
      </c>
      <c r="F397" s="2" t="s">
        <v>21</v>
      </c>
      <c r="G397" s="3">
        <v>45687</v>
      </c>
      <c r="H397" s="34">
        <v>8.5</v>
      </c>
      <c r="I397" t="str">
        <f>VLOOKUP(Sales[[#This Row],[Customer_ID]],Customers[],4,FALSE)</f>
        <v>Female</v>
      </c>
    </row>
    <row r="398" spans="1:9" x14ac:dyDescent="0.3">
      <c r="A398" s="4" t="s">
        <v>745</v>
      </c>
      <c r="B398" s="2" t="s">
        <v>746</v>
      </c>
      <c r="C398" s="2" t="s">
        <v>31</v>
      </c>
      <c r="D398" s="2">
        <v>5</v>
      </c>
      <c r="E398" s="31">
        <v>3.24</v>
      </c>
      <c r="F398" s="2" t="s">
        <v>12</v>
      </c>
      <c r="G398" s="3">
        <v>45688</v>
      </c>
      <c r="H398" s="34">
        <v>16.2</v>
      </c>
      <c r="I398" t="str">
        <f>VLOOKUP(Sales[[#This Row],[Customer_ID]],Customers[],4,FALSE)</f>
        <v>Male</v>
      </c>
    </row>
    <row r="399" spans="1:9" x14ac:dyDescent="0.3">
      <c r="A399" s="4" t="s">
        <v>747</v>
      </c>
      <c r="B399" s="2" t="s">
        <v>318</v>
      </c>
      <c r="C399" s="2" t="s">
        <v>24</v>
      </c>
      <c r="D399" s="2">
        <v>2</v>
      </c>
      <c r="E399" s="31">
        <v>4.95</v>
      </c>
      <c r="F399" s="2" t="s">
        <v>12</v>
      </c>
      <c r="G399" s="3">
        <v>45689</v>
      </c>
      <c r="H399" s="34">
        <v>9.9</v>
      </c>
      <c r="I399" t="str">
        <f>VLOOKUP(Sales[[#This Row],[Customer_ID]],Customers[],4,FALSE)</f>
        <v>Female</v>
      </c>
    </row>
    <row r="400" spans="1:9" x14ac:dyDescent="0.3">
      <c r="A400" s="4" t="s">
        <v>748</v>
      </c>
      <c r="B400" s="2" t="s">
        <v>749</v>
      </c>
      <c r="C400" s="2" t="s">
        <v>46</v>
      </c>
      <c r="D400" s="2">
        <v>4</v>
      </c>
      <c r="E400" s="31">
        <v>3.8</v>
      </c>
      <c r="F400" s="2" t="s">
        <v>25</v>
      </c>
      <c r="G400" s="3">
        <v>45690</v>
      </c>
      <c r="H400" s="34">
        <v>15.2</v>
      </c>
      <c r="I400" t="str">
        <f>VLOOKUP(Sales[[#This Row],[Customer_ID]],Customers[],4,FALSE)</f>
        <v>Female</v>
      </c>
    </row>
    <row r="401" spans="1:9" x14ac:dyDescent="0.3">
      <c r="A401" s="4" t="s">
        <v>750</v>
      </c>
      <c r="B401" s="2" t="s">
        <v>194</v>
      </c>
      <c r="C401" s="2" t="s">
        <v>20</v>
      </c>
      <c r="D401" s="2">
        <v>1</v>
      </c>
      <c r="E401" s="31">
        <v>5.49</v>
      </c>
      <c r="F401" s="2" t="s">
        <v>25</v>
      </c>
      <c r="G401" s="3">
        <v>45691</v>
      </c>
      <c r="H401" s="34">
        <v>5.49</v>
      </c>
      <c r="I401" t="str">
        <f>VLOOKUP(Sales[[#This Row],[Customer_ID]],Customers[],4,FALSE)</f>
        <v>Female</v>
      </c>
    </row>
    <row r="402" spans="1:9" x14ac:dyDescent="0.3">
      <c r="A402" s="4" t="s">
        <v>751</v>
      </c>
      <c r="B402" s="2" t="s">
        <v>752</v>
      </c>
      <c r="C402" s="2" t="s">
        <v>31</v>
      </c>
      <c r="D402" s="2">
        <v>2</v>
      </c>
      <c r="E402" s="31">
        <v>3.48</v>
      </c>
      <c r="F402" s="2" t="s">
        <v>12</v>
      </c>
      <c r="G402" s="3">
        <v>45692</v>
      </c>
      <c r="H402" s="34">
        <v>6.96</v>
      </c>
      <c r="I402" t="str">
        <f>VLOOKUP(Sales[[#This Row],[Customer_ID]],Customers[],4,FALSE)</f>
        <v>Female</v>
      </c>
    </row>
    <row r="403" spans="1:9" x14ac:dyDescent="0.3">
      <c r="A403" s="4" t="s">
        <v>753</v>
      </c>
      <c r="B403" s="2" t="s">
        <v>206</v>
      </c>
      <c r="C403" s="2" t="s">
        <v>24</v>
      </c>
      <c r="D403" s="2">
        <v>5</v>
      </c>
      <c r="E403" s="31">
        <v>3.13</v>
      </c>
      <c r="F403" s="2" t="s">
        <v>25</v>
      </c>
      <c r="G403" s="3">
        <v>45693</v>
      </c>
      <c r="H403" s="34">
        <v>15.65</v>
      </c>
      <c r="I403" t="str">
        <f>VLOOKUP(Sales[[#This Row],[Customer_ID]],Customers[],4,FALSE)</f>
        <v>Female</v>
      </c>
    </row>
    <row r="404" spans="1:9" x14ac:dyDescent="0.3">
      <c r="A404" s="4" t="s">
        <v>754</v>
      </c>
      <c r="B404" s="2" t="s">
        <v>755</v>
      </c>
      <c r="C404" s="2" t="s">
        <v>31</v>
      </c>
      <c r="D404" s="2">
        <v>4</v>
      </c>
      <c r="E404" s="31">
        <v>2.96</v>
      </c>
      <c r="F404" s="2" t="s">
        <v>25</v>
      </c>
      <c r="G404" s="3">
        <v>45694</v>
      </c>
      <c r="H404" s="34">
        <v>11.84</v>
      </c>
      <c r="I404" t="str">
        <f>VLOOKUP(Sales[[#This Row],[Customer_ID]],Customers[],4,FALSE)</f>
        <v>Female</v>
      </c>
    </row>
    <row r="405" spans="1:9" x14ac:dyDescent="0.3">
      <c r="A405" s="4" t="s">
        <v>756</v>
      </c>
      <c r="B405" s="2" t="s">
        <v>757</v>
      </c>
      <c r="C405" s="2" t="s">
        <v>31</v>
      </c>
      <c r="D405" s="2">
        <v>4</v>
      </c>
      <c r="E405" s="31">
        <v>4.5199999999999996</v>
      </c>
      <c r="F405" s="2" t="s">
        <v>21</v>
      </c>
      <c r="G405" s="3">
        <v>45695</v>
      </c>
      <c r="H405" s="34">
        <v>18.079999999999998</v>
      </c>
      <c r="I405" t="str">
        <f>VLOOKUP(Sales[[#This Row],[Customer_ID]],Customers[],4,FALSE)</f>
        <v>Female</v>
      </c>
    </row>
    <row r="406" spans="1:9" x14ac:dyDescent="0.3">
      <c r="A406" s="4" t="s">
        <v>758</v>
      </c>
      <c r="B406" s="2" t="s">
        <v>759</v>
      </c>
      <c r="C406" s="2" t="s">
        <v>24</v>
      </c>
      <c r="D406" s="2">
        <v>4</v>
      </c>
      <c r="E406" s="31">
        <v>3.3</v>
      </c>
      <c r="F406" s="2" t="s">
        <v>15</v>
      </c>
      <c r="G406" s="3">
        <v>45696</v>
      </c>
      <c r="H406" s="34">
        <v>13.2</v>
      </c>
      <c r="I406" t="str">
        <f>VLOOKUP(Sales[[#This Row],[Customer_ID]],Customers[],4,FALSE)</f>
        <v>Female</v>
      </c>
    </row>
    <row r="407" spans="1:9" x14ac:dyDescent="0.3">
      <c r="A407" s="4" t="s">
        <v>760</v>
      </c>
      <c r="B407" s="2" t="s">
        <v>538</v>
      </c>
      <c r="C407" s="2" t="s">
        <v>46</v>
      </c>
      <c r="D407" s="2">
        <v>4</v>
      </c>
      <c r="E407" s="31">
        <v>2.85</v>
      </c>
      <c r="F407" s="2" t="s">
        <v>21</v>
      </c>
      <c r="G407" s="3">
        <v>45697</v>
      </c>
      <c r="H407" s="34">
        <v>11.4</v>
      </c>
      <c r="I407" t="str">
        <f>VLOOKUP(Sales[[#This Row],[Customer_ID]],Customers[],4,FALSE)</f>
        <v>Male</v>
      </c>
    </row>
    <row r="408" spans="1:9" x14ac:dyDescent="0.3">
      <c r="A408" s="4" t="s">
        <v>761</v>
      </c>
      <c r="B408" s="2" t="s">
        <v>762</v>
      </c>
      <c r="C408" s="2" t="s">
        <v>28</v>
      </c>
      <c r="D408" s="2">
        <v>4</v>
      </c>
      <c r="E408" s="31">
        <v>3.44</v>
      </c>
      <c r="F408" s="2" t="s">
        <v>21</v>
      </c>
      <c r="G408" s="3">
        <v>45698</v>
      </c>
      <c r="H408" s="34">
        <v>13.76</v>
      </c>
      <c r="I408" t="str">
        <f>VLOOKUP(Sales[[#This Row],[Customer_ID]],Customers[],4,FALSE)</f>
        <v>Female</v>
      </c>
    </row>
    <row r="409" spans="1:9" x14ac:dyDescent="0.3">
      <c r="A409" s="4" t="s">
        <v>763</v>
      </c>
      <c r="B409" s="2" t="s">
        <v>688</v>
      </c>
      <c r="C409" s="2" t="s">
        <v>31</v>
      </c>
      <c r="D409" s="2">
        <v>4</v>
      </c>
      <c r="E409" s="31">
        <v>3.33</v>
      </c>
      <c r="F409" s="2" t="s">
        <v>25</v>
      </c>
      <c r="G409" s="3">
        <v>45699</v>
      </c>
      <c r="H409" s="34">
        <v>13.32</v>
      </c>
      <c r="I409" t="str">
        <f>VLOOKUP(Sales[[#This Row],[Customer_ID]],Customers[],4,FALSE)</f>
        <v>Female</v>
      </c>
    </row>
    <row r="410" spans="1:9" x14ac:dyDescent="0.3">
      <c r="A410" s="4" t="s">
        <v>764</v>
      </c>
      <c r="B410" s="2" t="s">
        <v>765</v>
      </c>
      <c r="C410" s="2" t="s">
        <v>46</v>
      </c>
      <c r="D410" s="2">
        <v>1</v>
      </c>
      <c r="E410" s="31">
        <v>4.01</v>
      </c>
      <c r="F410" s="2" t="s">
        <v>25</v>
      </c>
      <c r="G410" s="3">
        <v>45700</v>
      </c>
      <c r="H410" s="34">
        <v>4.01</v>
      </c>
      <c r="I410" t="str">
        <f>VLOOKUP(Sales[[#This Row],[Customer_ID]],Customers[],4,FALSE)</f>
        <v>Male</v>
      </c>
    </row>
    <row r="411" spans="1:9" x14ac:dyDescent="0.3">
      <c r="A411" s="4" t="s">
        <v>766</v>
      </c>
      <c r="B411" s="2" t="s">
        <v>767</v>
      </c>
      <c r="C411" s="2" t="s">
        <v>24</v>
      </c>
      <c r="D411" s="2">
        <v>1</v>
      </c>
      <c r="E411" s="31">
        <v>3.83</v>
      </c>
      <c r="F411" s="2" t="s">
        <v>15</v>
      </c>
      <c r="G411" s="3">
        <v>45701</v>
      </c>
      <c r="H411" s="34">
        <v>3.83</v>
      </c>
      <c r="I411" t="str">
        <f>VLOOKUP(Sales[[#This Row],[Customer_ID]],Customers[],4,FALSE)</f>
        <v>Female</v>
      </c>
    </row>
    <row r="412" spans="1:9" x14ac:dyDescent="0.3">
      <c r="A412" s="4" t="s">
        <v>768</v>
      </c>
      <c r="B412" s="2" t="s">
        <v>769</v>
      </c>
      <c r="C412" s="2" t="s">
        <v>11</v>
      </c>
      <c r="D412" s="2">
        <v>5</v>
      </c>
      <c r="E412" s="31">
        <v>3.01</v>
      </c>
      <c r="F412" s="2" t="s">
        <v>15</v>
      </c>
      <c r="G412" s="3">
        <v>45702</v>
      </c>
      <c r="H412" s="34">
        <v>15.05</v>
      </c>
      <c r="I412" t="str">
        <f>VLOOKUP(Sales[[#This Row],[Customer_ID]],Customers[],4,FALSE)</f>
        <v>Male</v>
      </c>
    </row>
    <row r="413" spans="1:9" x14ac:dyDescent="0.3">
      <c r="A413" s="4" t="s">
        <v>770</v>
      </c>
      <c r="B413" s="2" t="s">
        <v>671</v>
      </c>
      <c r="C413" s="2" t="s">
        <v>11</v>
      </c>
      <c r="D413" s="2">
        <v>2</v>
      </c>
      <c r="E413" s="31">
        <v>5.86</v>
      </c>
      <c r="F413" s="2" t="s">
        <v>15</v>
      </c>
      <c r="G413" s="3">
        <v>45703</v>
      </c>
      <c r="H413" s="34">
        <v>11.72</v>
      </c>
      <c r="I413" t="str">
        <f>VLOOKUP(Sales[[#This Row],[Customer_ID]],Customers[],4,FALSE)</f>
        <v>Male</v>
      </c>
    </row>
    <row r="414" spans="1:9" x14ac:dyDescent="0.3">
      <c r="A414" s="4" t="s">
        <v>771</v>
      </c>
      <c r="B414" s="2" t="s">
        <v>369</v>
      </c>
      <c r="C414" s="2" t="s">
        <v>24</v>
      </c>
      <c r="D414" s="2">
        <v>3</v>
      </c>
      <c r="E414" s="31">
        <v>3.02</v>
      </c>
      <c r="F414" s="2" t="s">
        <v>21</v>
      </c>
      <c r="G414" s="3">
        <v>45704</v>
      </c>
      <c r="H414" s="34">
        <v>9.06</v>
      </c>
      <c r="I414" t="str">
        <f>VLOOKUP(Sales[[#This Row],[Customer_ID]],Customers[],4,FALSE)</f>
        <v>Female</v>
      </c>
    </row>
    <row r="415" spans="1:9" x14ac:dyDescent="0.3">
      <c r="A415" s="4" t="s">
        <v>772</v>
      </c>
      <c r="B415" s="2" t="s">
        <v>773</v>
      </c>
      <c r="C415" s="2" t="s">
        <v>11</v>
      </c>
      <c r="D415" s="2">
        <v>1</v>
      </c>
      <c r="E415" s="31">
        <v>5.32</v>
      </c>
      <c r="F415" s="2" t="s">
        <v>15</v>
      </c>
      <c r="G415" s="3">
        <v>45705</v>
      </c>
      <c r="H415" s="34">
        <v>5.32</v>
      </c>
      <c r="I415" t="str">
        <f>VLOOKUP(Sales[[#This Row],[Customer_ID]],Customers[],4,FALSE)</f>
        <v>Female</v>
      </c>
    </row>
    <row r="416" spans="1:9" x14ac:dyDescent="0.3">
      <c r="A416" s="4" t="s">
        <v>774</v>
      </c>
      <c r="B416" s="2" t="s">
        <v>775</v>
      </c>
      <c r="C416" s="2" t="s">
        <v>28</v>
      </c>
      <c r="D416" s="2">
        <v>3</v>
      </c>
      <c r="E416" s="31">
        <v>3.12</v>
      </c>
      <c r="F416" s="2" t="s">
        <v>12</v>
      </c>
      <c r="G416" s="3">
        <v>45706</v>
      </c>
      <c r="H416" s="34">
        <v>9.36</v>
      </c>
      <c r="I416" t="str">
        <f>VLOOKUP(Sales[[#This Row],[Customer_ID]],Customers[],4,FALSE)</f>
        <v>Female</v>
      </c>
    </row>
    <row r="417" spans="1:9" x14ac:dyDescent="0.3">
      <c r="A417" s="4" t="s">
        <v>776</v>
      </c>
      <c r="B417" s="2" t="s">
        <v>777</v>
      </c>
      <c r="C417" s="2" t="s">
        <v>31</v>
      </c>
      <c r="D417" s="2">
        <v>5</v>
      </c>
      <c r="E417" s="31">
        <v>4.25</v>
      </c>
      <c r="F417" s="2" t="s">
        <v>12</v>
      </c>
      <c r="G417" s="3">
        <v>45707</v>
      </c>
      <c r="H417" s="34">
        <v>21.25</v>
      </c>
      <c r="I417" t="str">
        <f>VLOOKUP(Sales[[#This Row],[Customer_ID]],Customers[],4,FALSE)</f>
        <v>Male</v>
      </c>
    </row>
    <row r="418" spans="1:9" x14ac:dyDescent="0.3">
      <c r="A418" s="4" t="s">
        <v>778</v>
      </c>
      <c r="B418" s="2" t="s">
        <v>570</v>
      </c>
      <c r="C418" s="2" t="s">
        <v>46</v>
      </c>
      <c r="D418" s="2">
        <v>2</v>
      </c>
      <c r="E418" s="31">
        <v>5.98</v>
      </c>
      <c r="F418" s="2" t="s">
        <v>21</v>
      </c>
      <c r="G418" s="3">
        <v>45708</v>
      </c>
      <c r="H418" s="34">
        <v>11.96</v>
      </c>
      <c r="I418" t="str">
        <f>VLOOKUP(Sales[[#This Row],[Customer_ID]],Customers[],4,FALSE)</f>
        <v>Male</v>
      </c>
    </row>
    <row r="419" spans="1:9" x14ac:dyDescent="0.3">
      <c r="A419" s="4" t="s">
        <v>779</v>
      </c>
      <c r="B419" s="2" t="s">
        <v>780</v>
      </c>
      <c r="C419" s="2" t="s">
        <v>20</v>
      </c>
      <c r="D419" s="2">
        <v>1</v>
      </c>
      <c r="E419" s="31">
        <v>5.47</v>
      </c>
      <c r="F419" s="2" t="s">
        <v>25</v>
      </c>
      <c r="G419" s="3">
        <v>45709</v>
      </c>
      <c r="H419" s="34">
        <v>5.47</v>
      </c>
      <c r="I419" t="str">
        <f>VLOOKUP(Sales[[#This Row],[Customer_ID]],Customers[],4,FALSE)</f>
        <v>Male</v>
      </c>
    </row>
    <row r="420" spans="1:9" x14ac:dyDescent="0.3">
      <c r="A420" s="4" t="s">
        <v>781</v>
      </c>
      <c r="B420" s="2" t="s">
        <v>414</v>
      </c>
      <c r="C420" s="2" t="s">
        <v>46</v>
      </c>
      <c r="D420" s="2">
        <v>1</v>
      </c>
      <c r="E420" s="31">
        <v>4.3099999999999996</v>
      </c>
      <c r="F420" s="2" t="s">
        <v>15</v>
      </c>
      <c r="G420" s="3">
        <v>45710</v>
      </c>
      <c r="H420" s="34">
        <v>4.3099999999999996</v>
      </c>
      <c r="I420" t="str">
        <f>VLOOKUP(Sales[[#This Row],[Customer_ID]],Customers[],4,FALSE)</f>
        <v>Male</v>
      </c>
    </row>
    <row r="421" spans="1:9" x14ac:dyDescent="0.3">
      <c r="A421" s="4" t="s">
        <v>782</v>
      </c>
      <c r="B421" s="2" t="s">
        <v>321</v>
      </c>
      <c r="C421" s="2" t="s">
        <v>20</v>
      </c>
      <c r="D421" s="2">
        <v>2</v>
      </c>
      <c r="E421" s="31">
        <v>5.0199999999999996</v>
      </c>
      <c r="F421" s="2" t="s">
        <v>12</v>
      </c>
      <c r="G421" s="3">
        <v>45711</v>
      </c>
      <c r="H421" s="34">
        <v>10.039999999999999</v>
      </c>
      <c r="I421" t="str">
        <f>VLOOKUP(Sales[[#This Row],[Customer_ID]],Customers[],4,FALSE)</f>
        <v>Male</v>
      </c>
    </row>
    <row r="422" spans="1:9" x14ac:dyDescent="0.3">
      <c r="A422" s="4" t="s">
        <v>783</v>
      </c>
      <c r="B422" s="2" t="s">
        <v>784</v>
      </c>
      <c r="C422" s="2" t="s">
        <v>24</v>
      </c>
      <c r="D422" s="2">
        <v>2</v>
      </c>
      <c r="E422" s="31">
        <v>5.25</v>
      </c>
      <c r="F422" s="2" t="s">
        <v>15</v>
      </c>
      <c r="G422" s="3">
        <v>45712</v>
      </c>
      <c r="H422" s="34">
        <v>10.5</v>
      </c>
      <c r="I422" t="str">
        <f>VLOOKUP(Sales[[#This Row],[Customer_ID]],Customers[],4,FALSE)</f>
        <v>Female</v>
      </c>
    </row>
    <row r="423" spans="1:9" x14ac:dyDescent="0.3">
      <c r="A423" s="4" t="s">
        <v>785</v>
      </c>
      <c r="B423" s="2" t="s">
        <v>786</v>
      </c>
      <c r="C423" s="2" t="s">
        <v>24</v>
      </c>
      <c r="D423" s="2">
        <v>3</v>
      </c>
      <c r="E423" s="31">
        <v>3.55</v>
      </c>
      <c r="F423" s="2" t="s">
        <v>12</v>
      </c>
      <c r="G423" s="3">
        <v>45713</v>
      </c>
      <c r="H423" s="34">
        <v>10.65</v>
      </c>
      <c r="I423" t="str">
        <f>VLOOKUP(Sales[[#This Row],[Customer_ID]],Customers[],4,FALSE)</f>
        <v>Female</v>
      </c>
    </row>
    <row r="424" spans="1:9" x14ac:dyDescent="0.3">
      <c r="A424" s="4" t="s">
        <v>787</v>
      </c>
      <c r="B424" s="2" t="s">
        <v>788</v>
      </c>
      <c r="C424" s="2" t="s">
        <v>20</v>
      </c>
      <c r="D424" s="2">
        <v>3</v>
      </c>
      <c r="E424" s="31">
        <v>4.47</v>
      </c>
      <c r="F424" s="2" t="s">
        <v>12</v>
      </c>
      <c r="G424" s="3">
        <v>45714</v>
      </c>
      <c r="H424" s="34">
        <v>13.41</v>
      </c>
      <c r="I424" t="str">
        <f>VLOOKUP(Sales[[#This Row],[Customer_ID]],Customers[],4,FALSE)</f>
        <v>Female</v>
      </c>
    </row>
    <row r="425" spans="1:9" x14ac:dyDescent="0.3">
      <c r="A425" s="4" t="s">
        <v>789</v>
      </c>
      <c r="B425" s="2" t="s">
        <v>790</v>
      </c>
      <c r="C425" s="2" t="s">
        <v>31</v>
      </c>
      <c r="D425" s="2">
        <v>2</v>
      </c>
      <c r="E425" s="31">
        <v>4.49</v>
      </c>
      <c r="F425" s="2" t="s">
        <v>15</v>
      </c>
      <c r="G425" s="3">
        <v>45715</v>
      </c>
      <c r="H425" s="34">
        <v>8.98</v>
      </c>
      <c r="I425" t="str">
        <f>VLOOKUP(Sales[[#This Row],[Customer_ID]],Customers[],4,FALSE)</f>
        <v>Female</v>
      </c>
    </row>
    <row r="426" spans="1:9" x14ac:dyDescent="0.3">
      <c r="A426" s="4" t="s">
        <v>791</v>
      </c>
      <c r="B426" s="2" t="s">
        <v>792</v>
      </c>
      <c r="C426" s="2" t="s">
        <v>11</v>
      </c>
      <c r="D426" s="2">
        <v>1</v>
      </c>
      <c r="E426" s="31">
        <v>3.89</v>
      </c>
      <c r="F426" s="2" t="s">
        <v>12</v>
      </c>
      <c r="G426" s="3">
        <v>45716</v>
      </c>
      <c r="H426" s="34">
        <v>3.89</v>
      </c>
      <c r="I426" t="str">
        <f>VLOOKUP(Sales[[#This Row],[Customer_ID]],Customers[],4,FALSE)</f>
        <v>Male</v>
      </c>
    </row>
    <row r="427" spans="1:9" x14ac:dyDescent="0.3">
      <c r="A427" s="4" t="s">
        <v>793</v>
      </c>
      <c r="B427" s="2" t="s">
        <v>23</v>
      </c>
      <c r="C427" s="2" t="s">
        <v>24</v>
      </c>
      <c r="D427" s="2">
        <v>4</v>
      </c>
      <c r="E427" s="31">
        <v>4.92</v>
      </c>
      <c r="F427" s="2" t="s">
        <v>15</v>
      </c>
      <c r="G427" s="3">
        <v>45717</v>
      </c>
      <c r="H427" s="34">
        <v>19.68</v>
      </c>
      <c r="I427" t="str">
        <f>VLOOKUP(Sales[[#This Row],[Customer_ID]],Customers[],4,FALSE)</f>
        <v>Female</v>
      </c>
    </row>
    <row r="428" spans="1:9" x14ac:dyDescent="0.3">
      <c r="A428" s="4" t="s">
        <v>794</v>
      </c>
      <c r="B428" s="2" t="s">
        <v>795</v>
      </c>
      <c r="C428" s="2" t="s">
        <v>28</v>
      </c>
      <c r="D428" s="2">
        <v>5</v>
      </c>
      <c r="E428" s="31">
        <v>2.71</v>
      </c>
      <c r="F428" s="2" t="s">
        <v>12</v>
      </c>
      <c r="G428" s="3">
        <v>45718</v>
      </c>
      <c r="H428" s="34">
        <v>13.55</v>
      </c>
      <c r="I428" t="str">
        <f>VLOOKUP(Sales[[#This Row],[Customer_ID]],Customers[],4,FALSE)</f>
        <v>Male</v>
      </c>
    </row>
    <row r="429" spans="1:9" x14ac:dyDescent="0.3">
      <c r="A429" s="4" t="s">
        <v>796</v>
      </c>
      <c r="B429" s="2" t="s">
        <v>797</v>
      </c>
      <c r="C429" s="2" t="s">
        <v>28</v>
      </c>
      <c r="D429" s="2">
        <v>5</v>
      </c>
      <c r="E429" s="31">
        <v>5.35</v>
      </c>
      <c r="F429" s="2" t="s">
        <v>25</v>
      </c>
      <c r="G429" s="3">
        <v>45719</v>
      </c>
      <c r="H429" s="34">
        <v>26.75</v>
      </c>
      <c r="I429" t="str">
        <f>VLOOKUP(Sales[[#This Row],[Customer_ID]],Customers[],4,FALSE)</f>
        <v>Male</v>
      </c>
    </row>
    <row r="430" spans="1:9" x14ac:dyDescent="0.3">
      <c r="A430" s="4" t="s">
        <v>798</v>
      </c>
      <c r="B430" s="2" t="s">
        <v>799</v>
      </c>
      <c r="C430" s="2" t="s">
        <v>28</v>
      </c>
      <c r="D430" s="2">
        <v>3</v>
      </c>
      <c r="E430" s="31">
        <v>4.17</v>
      </c>
      <c r="F430" s="2" t="s">
        <v>21</v>
      </c>
      <c r="G430" s="3">
        <v>45720</v>
      </c>
      <c r="H430" s="34">
        <v>12.51</v>
      </c>
      <c r="I430" t="str">
        <f>VLOOKUP(Sales[[#This Row],[Customer_ID]],Customers[],4,FALSE)</f>
        <v>Female</v>
      </c>
    </row>
    <row r="431" spans="1:9" x14ac:dyDescent="0.3">
      <c r="A431" s="4" t="s">
        <v>800</v>
      </c>
      <c r="B431" s="2" t="s">
        <v>801</v>
      </c>
      <c r="C431" s="2" t="s">
        <v>31</v>
      </c>
      <c r="D431" s="2">
        <v>2</v>
      </c>
      <c r="E431" s="31">
        <v>4.7</v>
      </c>
      <c r="F431" s="2" t="s">
        <v>21</v>
      </c>
      <c r="G431" s="3">
        <v>45721</v>
      </c>
      <c r="H431" s="34">
        <v>9.4</v>
      </c>
      <c r="I431" t="str">
        <f>VLOOKUP(Sales[[#This Row],[Customer_ID]],Customers[],4,FALSE)</f>
        <v>Female</v>
      </c>
    </row>
    <row r="432" spans="1:9" x14ac:dyDescent="0.3">
      <c r="A432" s="4" t="s">
        <v>802</v>
      </c>
      <c r="B432" s="2" t="s">
        <v>803</v>
      </c>
      <c r="C432" s="2" t="s">
        <v>28</v>
      </c>
      <c r="D432" s="2">
        <v>1</v>
      </c>
      <c r="E432" s="31">
        <v>4.07</v>
      </c>
      <c r="F432" s="2" t="s">
        <v>15</v>
      </c>
      <c r="G432" s="3">
        <v>45722</v>
      </c>
      <c r="H432" s="34">
        <v>4.07</v>
      </c>
      <c r="I432" t="str">
        <f>VLOOKUP(Sales[[#This Row],[Customer_ID]],Customers[],4,FALSE)</f>
        <v>Male</v>
      </c>
    </row>
    <row r="433" spans="1:9" x14ac:dyDescent="0.3">
      <c r="A433" s="4" t="s">
        <v>804</v>
      </c>
      <c r="B433" s="2" t="s">
        <v>805</v>
      </c>
      <c r="C433" s="2" t="s">
        <v>20</v>
      </c>
      <c r="D433" s="2">
        <v>1</v>
      </c>
      <c r="E433" s="31">
        <v>3.67</v>
      </c>
      <c r="F433" s="2" t="s">
        <v>21</v>
      </c>
      <c r="G433" s="3">
        <v>45723</v>
      </c>
      <c r="H433" s="34">
        <v>3.67</v>
      </c>
      <c r="I433" t="str">
        <f>VLOOKUP(Sales[[#This Row],[Customer_ID]],Customers[],4,FALSE)</f>
        <v>Male</v>
      </c>
    </row>
    <row r="434" spans="1:9" x14ac:dyDescent="0.3">
      <c r="A434" s="4" t="s">
        <v>806</v>
      </c>
      <c r="B434" s="2" t="s">
        <v>159</v>
      </c>
      <c r="C434" s="2" t="s">
        <v>31</v>
      </c>
      <c r="D434" s="2">
        <v>3</v>
      </c>
      <c r="E434" s="31">
        <v>3.76</v>
      </c>
      <c r="F434" s="2" t="s">
        <v>21</v>
      </c>
      <c r="G434" s="3">
        <v>45724</v>
      </c>
      <c r="H434" s="34">
        <v>11.28</v>
      </c>
      <c r="I434" t="str">
        <f>VLOOKUP(Sales[[#This Row],[Customer_ID]],Customers[],4,FALSE)</f>
        <v>Female</v>
      </c>
    </row>
    <row r="435" spans="1:9" x14ac:dyDescent="0.3">
      <c r="A435" s="4" t="s">
        <v>807</v>
      </c>
      <c r="B435" s="2" t="s">
        <v>808</v>
      </c>
      <c r="C435" s="2" t="s">
        <v>11</v>
      </c>
      <c r="D435" s="2">
        <v>3</v>
      </c>
      <c r="E435" s="31">
        <v>4.46</v>
      </c>
      <c r="F435" s="2" t="s">
        <v>21</v>
      </c>
      <c r="G435" s="3">
        <v>45725</v>
      </c>
      <c r="H435" s="34">
        <v>13.38</v>
      </c>
      <c r="I435" t="str">
        <f>VLOOKUP(Sales[[#This Row],[Customer_ID]],Customers[],4,FALSE)</f>
        <v>Female</v>
      </c>
    </row>
    <row r="436" spans="1:9" x14ac:dyDescent="0.3">
      <c r="A436" s="4" t="s">
        <v>809</v>
      </c>
      <c r="B436" s="2" t="s">
        <v>810</v>
      </c>
      <c r="C436" s="2" t="s">
        <v>31</v>
      </c>
      <c r="D436" s="2">
        <v>4</v>
      </c>
      <c r="E436" s="31">
        <v>5.76</v>
      </c>
      <c r="F436" s="2" t="s">
        <v>21</v>
      </c>
      <c r="G436" s="3">
        <v>45726</v>
      </c>
      <c r="H436" s="34">
        <v>23.04</v>
      </c>
      <c r="I436" t="str">
        <f>VLOOKUP(Sales[[#This Row],[Customer_ID]],Customers[],4,FALSE)</f>
        <v>Male</v>
      </c>
    </row>
    <row r="437" spans="1:9" x14ac:dyDescent="0.3">
      <c r="A437" s="4" t="s">
        <v>811</v>
      </c>
      <c r="B437" s="2" t="s">
        <v>812</v>
      </c>
      <c r="C437" s="2" t="s">
        <v>20</v>
      </c>
      <c r="D437" s="2">
        <v>5</v>
      </c>
      <c r="E437" s="31">
        <v>3.4</v>
      </c>
      <c r="F437" s="2" t="s">
        <v>25</v>
      </c>
      <c r="G437" s="3">
        <v>45727</v>
      </c>
      <c r="H437" s="34">
        <v>17</v>
      </c>
      <c r="I437" t="str">
        <f>VLOOKUP(Sales[[#This Row],[Customer_ID]],Customers[],4,FALSE)</f>
        <v>Female</v>
      </c>
    </row>
    <row r="438" spans="1:9" x14ac:dyDescent="0.3">
      <c r="A438" s="4" t="s">
        <v>813</v>
      </c>
      <c r="B438" s="2" t="s">
        <v>814</v>
      </c>
      <c r="C438" s="2" t="s">
        <v>24</v>
      </c>
      <c r="D438" s="2">
        <v>5</v>
      </c>
      <c r="E438" s="31">
        <v>2.57</v>
      </c>
      <c r="F438" s="2" t="s">
        <v>25</v>
      </c>
      <c r="G438" s="3">
        <v>45728</v>
      </c>
      <c r="H438" s="34">
        <v>12.85</v>
      </c>
      <c r="I438" t="str">
        <f>VLOOKUP(Sales[[#This Row],[Customer_ID]],Customers[],4,FALSE)</f>
        <v>Male</v>
      </c>
    </row>
    <row r="439" spans="1:9" x14ac:dyDescent="0.3">
      <c r="A439" s="4" t="s">
        <v>815</v>
      </c>
      <c r="B439" s="2" t="s">
        <v>41</v>
      </c>
      <c r="C439" s="2" t="s">
        <v>28</v>
      </c>
      <c r="D439" s="2">
        <v>5</v>
      </c>
      <c r="E439" s="31">
        <v>2.92</v>
      </c>
      <c r="F439" s="2" t="s">
        <v>21</v>
      </c>
      <c r="G439" s="3">
        <v>45729</v>
      </c>
      <c r="H439" s="34">
        <v>14.6</v>
      </c>
      <c r="I439" t="str">
        <f>VLOOKUP(Sales[[#This Row],[Customer_ID]],Customers[],4,FALSE)</f>
        <v>Male</v>
      </c>
    </row>
    <row r="440" spans="1:9" x14ac:dyDescent="0.3">
      <c r="A440" s="4" t="s">
        <v>816</v>
      </c>
      <c r="B440" s="2" t="s">
        <v>817</v>
      </c>
      <c r="C440" s="2" t="s">
        <v>28</v>
      </c>
      <c r="D440" s="2">
        <v>3</v>
      </c>
      <c r="E440" s="31">
        <v>5.54</v>
      </c>
      <c r="F440" s="2" t="s">
        <v>25</v>
      </c>
      <c r="G440" s="3">
        <v>45730</v>
      </c>
      <c r="H440" s="34">
        <v>16.62</v>
      </c>
      <c r="I440" t="str">
        <f>VLOOKUP(Sales[[#This Row],[Customer_ID]],Customers[],4,FALSE)</f>
        <v>Female</v>
      </c>
    </row>
    <row r="441" spans="1:9" x14ac:dyDescent="0.3">
      <c r="A441" s="4" t="s">
        <v>818</v>
      </c>
      <c r="B441" s="2" t="s">
        <v>819</v>
      </c>
      <c r="C441" s="2" t="s">
        <v>28</v>
      </c>
      <c r="D441" s="2">
        <v>4</v>
      </c>
      <c r="E441" s="31">
        <v>5.87</v>
      </c>
      <c r="F441" s="2" t="s">
        <v>25</v>
      </c>
      <c r="G441" s="3">
        <v>45731</v>
      </c>
      <c r="H441" s="34">
        <v>23.48</v>
      </c>
      <c r="I441" t="str">
        <f>VLOOKUP(Sales[[#This Row],[Customer_ID]],Customers[],4,FALSE)</f>
        <v>Male</v>
      </c>
    </row>
    <row r="442" spans="1:9" x14ac:dyDescent="0.3">
      <c r="A442" s="4" t="s">
        <v>820</v>
      </c>
      <c r="B442" s="2" t="s">
        <v>786</v>
      </c>
      <c r="C442" s="2" t="s">
        <v>24</v>
      </c>
      <c r="D442" s="2">
        <v>2</v>
      </c>
      <c r="E442" s="31">
        <v>3.2</v>
      </c>
      <c r="F442" s="2" t="s">
        <v>21</v>
      </c>
      <c r="G442" s="3">
        <v>45732</v>
      </c>
      <c r="H442" s="34">
        <v>6.4</v>
      </c>
      <c r="I442" t="str">
        <f>VLOOKUP(Sales[[#This Row],[Customer_ID]],Customers[],4,FALSE)</f>
        <v>Female</v>
      </c>
    </row>
    <row r="443" spans="1:9" x14ac:dyDescent="0.3">
      <c r="A443" s="4" t="s">
        <v>821</v>
      </c>
      <c r="B443" s="2" t="s">
        <v>218</v>
      </c>
      <c r="C443" s="2" t="s">
        <v>31</v>
      </c>
      <c r="D443" s="2">
        <v>3</v>
      </c>
      <c r="E443" s="31">
        <v>4.5199999999999996</v>
      </c>
      <c r="F443" s="2" t="s">
        <v>15</v>
      </c>
      <c r="G443" s="3">
        <v>45733</v>
      </c>
      <c r="H443" s="34">
        <v>13.56</v>
      </c>
      <c r="I443" t="str">
        <f>VLOOKUP(Sales[[#This Row],[Customer_ID]],Customers[],4,FALSE)</f>
        <v>Female</v>
      </c>
    </row>
    <row r="444" spans="1:9" x14ac:dyDescent="0.3">
      <c r="A444" s="4" t="s">
        <v>822</v>
      </c>
      <c r="B444" s="2" t="s">
        <v>186</v>
      </c>
      <c r="C444" s="2" t="s">
        <v>46</v>
      </c>
      <c r="D444" s="2">
        <v>4</v>
      </c>
      <c r="E444" s="31">
        <v>4.7699999999999996</v>
      </c>
      <c r="F444" s="2" t="s">
        <v>21</v>
      </c>
      <c r="G444" s="3">
        <v>45734</v>
      </c>
      <c r="H444" s="34">
        <v>19.079999999999998</v>
      </c>
      <c r="I444" t="str">
        <f>VLOOKUP(Sales[[#This Row],[Customer_ID]],Customers[],4,FALSE)</f>
        <v>Male</v>
      </c>
    </row>
    <row r="445" spans="1:9" x14ac:dyDescent="0.3">
      <c r="A445" s="4" t="s">
        <v>823</v>
      </c>
      <c r="B445" s="2" t="s">
        <v>265</v>
      </c>
      <c r="C445" s="2" t="s">
        <v>20</v>
      </c>
      <c r="D445" s="2">
        <v>3</v>
      </c>
      <c r="E445" s="31">
        <v>3.11</v>
      </c>
      <c r="F445" s="2" t="s">
        <v>25</v>
      </c>
      <c r="G445" s="3">
        <v>45735</v>
      </c>
      <c r="H445" s="34">
        <v>9.33</v>
      </c>
      <c r="I445" t="str">
        <f>VLOOKUP(Sales[[#This Row],[Customer_ID]],Customers[],4,FALSE)</f>
        <v>Male</v>
      </c>
    </row>
    <row r="446" spans="1:9" x14ac:dyDescent="0.3">
      <c r="A446" s="4" t="s">
        <v>824</v>
      </c>
      <c r="B446" s="2" t="s">
        <v>825</v>
      </c>
      <c r="C446" s="2" t="s">
        <v>31</v>
      </c>
      <c r="D446" s="2">
        <v>2</v>
      </c>
      <c r="E446" s="31">
        <v>5.23</v>
      </c>
      <c r="F446" s="2" t="s">
        <v>15</v>
      </c>
      <c r="G446" s="3">
        <v>45736</v>
      </c>
      <c r="H446" s="34">
        <v>10.46</v>
      </c>
      <c r="I446" t="str">
        <f>VLOOKUP(Sales[[#This Row],[Customer_ID]],Customers[],4,FALSE)</f>
        <v>Female</v>
      </c>
    </row>
    <row r="447" spans="1:9" x14ac:dyDescent="0.3">
      <c r="A447" s="4" t="s">
        <v>826</v>
      </c>
      <c r="B447" s="2" t="s">
        <v>827</v>
      </c>
      <c r="C447" s="2" t="s">
        <v>11</v>
      </c>
      <c r="D447" s="2">
        <v>2</v>
      </c>
      <c r="E447" s="31">
        <v>3.74</v>
      </c>
      <c r="F447" s="2" t="s">
        <v>25</v>
      </c>
      <c r="G447" s="3">
        <v>45737</v>
      </c>
      <c r="H447" s="34">
        <v>7.48</v>
      </c>
      <c r="I447" t="str">
        <f>VLOOKUP(Sales[[#This Row],[Customer_ID]],Customers[],4,FALSE)</f>
        <v>Male</v>
      </c>
    </row>
    <row r="448" spans="1:9" x14ac:dyDescent="0.3">
      <c r="A448" s="4" t="s">
        <v>828</v>
      </c>
      <c r="B448" s="2" t="s">
        <v>829</v>
      </c>
      <c r="C448" s="2" t="s">
        <v>24</v>
      </c>
      <c r="D448" s="2">
        <v>4</v>
      </c>
      <c r="E448" s="31">
        <v>4.8600000000000003</v>
      </c>
      <c r="F448" s="2" t="s">
        <v>25</v>
      </c>
      <c r="G448" s="3">
        <v>45738</v>
      </c>
      <c r="H448" s="34">
        <v>19.440000000000001</v>
      </c>
      <c r="I448" t="str">
        <f>VLOOKUP(Sales[[#This Row],[Customer_ID]],Customers[],4,FALSE)</f>
        <v>Female</v>
      </c>
    </row>
    <row r="449" spans="1:9" x14ac:dyDescent="0.3">
      <c r="A449" s="4" t="s">
        <v>830</v>
      </c>
      <c r="B449" s="2" t="s">
        <v>831</v>
      </c>
      <c r="C449" s="2" t="s">
        <v>46</v>
      </c>
      <c r="D449" s="2">
        <v>1</v>
      </c>
      <c r="E449" s="31">
        <v>4.21</v>
      </c>
      <c r="F449" s="2" t="s">
        <v>12</v>
      </c>
      <c r="G449" s="3">
        <v>45739</v>
      </c>
      <c r="H449" s="34">
        <v>4.21</v>
      </c>
      <c r="I449" t="str">
        <f>VLOOKUP(Sales[[#This Row],[Customer_ID]],Customers[],4,FALSE)</f>
        <v>Male</v>
      </c>
    </row>
    <row r="450" spans="1:9" x14ac:dyDescent="0.3">
      <c r="A450" s="4" t="s">
        <v>832</v>
      </c>
      <c r="B450" s="2" t="s">
        <v>833</v>
      </c>
      <c r="C450" s="2" t="s">
        <v>46</v>
      </c>
      <c r="D450" s="2">
        <v>2</v>
      </c>
      <c r="E450" s="31">
        <v>5.08</v>
      </c>
      <c r="F450" s="2" t="s">
        <v>12</v>
      </c>
      <c r="G450" s="3">
        <v>45740</v>
      </c>
      <c r="H450" s="34">
        <v>10.16</v>
      </c>
      <c r="I450" t="str">
        <f>VLOOKUP(Sales[[#This Row],[Customer_ID]],Customers[],4,FALSE)</f>
        <v>Female</v>
      </c>
    </row>
    <row r="451" spans="1:9" x14ac:dyDescent="0.3">
      <c r="A451" s="4" t="s">
        <v>834</v>
      </c>
      <c r="B451" s="2" t="s">
        <v>835</v>
      </c>
      <c r="C451" s="2" t="s">
        <v>11</v>
      </c>
      <c r="D451" s="2">
        <v>2</v>
      </c>
      <c r="E451" s="31">
        <v>5.61</v>
      </c>
      <c r="F451" s="2" t="s">
        <v>12</v>
      </c>
      <c r="G451" s="3">
        <v>45741</v>
      </c>
      <c r="H451" s="34">
        <v>11.22</v>
      </c>
      <c r="I451" t="str">
        <f>VLOOKUP(Sales[[#This Row],[Customer_ID]],Customers[],4,FALSE)</f>
        <v>Female</v>
      </c>
    </row>
    <row r="452" spans="1:9" x14ac:dyDescent="0.3">
      <c r="A452" s="4" t="s">
        <v>836</v>
      </c>
      <c r="B452" s="2" t="s">
        <v>837</v>
      </c>
      <c r="C452" s="2" t="s">
        <v>24</v>
      </c>
      <c r="D452" s="2">
        <v>2</v>
      </c>
      <c r="E452" s="31">
        <v>3.83</v>
      </c>
      <c r="F452" s="2" t="s">
        <v>25</v>
      </c>
      <c r="G452" s="3">
        <v>45742</v>
      </c>
      <c r="H452" s="34">
        <v>7.66</v>
      </c>
      <c r="I452" t="str">
        <f>VLOOKUP(Sales[[#This Row],[Customer_ID]],Customers[],4,FALSE)</f>
        <v>Male</v>
      </c>
    </row>
    <row r="453" spans="1:9" x14ac:dyDescent="0.3">
      <c r="A453" s="4" t="s">
        <v>838</v>
      </c>
      <c r="B453" s="2" t="s">
        <v>839</v>
      </c>
      <c r="C453" s="2" t="s">
        <v>46</v>
      </c>
      <c r="D453" s="2">
        <v>2</v>
      </c>
      <c r="E453" s="31">
        <v>3.5</v>
      </c>
      <c r="F453" s="2" t="s">
        <v>21</v>
      </c>
      <c r="G453" s="3">
        <v>45743</v>
      </c>
      <c r="H453" s="34">
        <v>7</v>
      </c>
      <c r="I453" t="str">
        <f>VLOOKUP(Sales[[#This Row],[Customer_ID]],Customers[],4,FALSE)</f>
        <v>Female</v>
      </c>
    </row>
    <row r="454" spans="1:9" x14ac:dyDescent="0.3">
      <c r="A454" s="4" t="s">
        <v>840</v>
      </c>
      <c r="B454" s="2" t="s">
        <v>841</v>
      </c>
      <c r="C454" s="2" t="s">
        <v>31</v>
      </c>
      <c r="D454" s="2">
        <v>1</v>
      </c>
      <c r="E454" s="31">
        <v>4.71</v>
      </c>
      <c r="F454" s="2" t="s">
        <v>21</v>
      </c>
      <c r="G454" s="3">
        <v>45744</v>
      </c>
      <c r="H454" s="34">
        <v>4.71</v>
      </c>
      <c r="I454" t="str">
        <f>VLOOKUP(Sales[[#This Row],[Customer_ID]],Customers[],4,FALSE)</f>
        <v>Male</v>
      </c>
    </row>
    <row r="455" spans="1:9" x14ac:dyDescent="0.3">
      <c r="A455" s="4" t="s">
        <v>842</v>
      </c>
      <c r="B455" s="2" t="s">
        <v>843</v>
      </c>
      <c r="C455" s="2" t="s">
        <v>28</v>
      </c>
      <c r="D455" s="2">
        <v>5</v>
      </c>
      <c r="E455" s="31">
        <v>3.01</v>
      </c>
      <c r="F455" s="2" t="s">
        <v>25</v>
      </c>
      <c r="G455" s="3">
        <v>45745</v>
      </c>
      <c r="H455" s="34">
        <v>15.05</v>
      </c>
      <c r="I455" t="str">
        <f>VLOOKUP(Sales[[#This Row],[Customer_ID]],Customers[],4,FALSE)</f>
        <v>Female</v>
      </c>
    </row>
    <row r="456" spans="1:9" x14ac:dyDescent="0.3">
      <c r="A456" s="4" t="s">
        <v>844</v>
      </c>
      <c r="B456" s="2" t="s">
        <v>845</v>
      </c>
      <c r="C456" s="2" t="s">
        <v>11</v>
      </c>
      <c r="D456" s="2">
        <v>5</v>
      </c>
      <c r="E456" s="31">
        <v>3.09</v>
      </c>
      <c r="F456" s="2" t="s">
        <v>12</v>
      </c>
      <c r="G456" s="3">
        <v>45746</v>
      </c>
      <c r="H456" s="34">
        <v>15.45</v>
      </c>
      <c r="I456" t="str">
        <f>VLOOKUP(Sales[[#This Row],[Customer_ID]],Customers[],4,FALSE)</f>
        <v>Female</v>
      </c>
    </row>
    <row r="457" spans="1:9" x14ac:dyDescent="0.3">
      <c r="A457" s="4" t="s">
        <v>846</v>
      </c>
      <c r="B457" s="2" t="s">
        <v>847</v>
      </c>
      <c r="C457" s="2" t="s">
        <v>28</v>
      </c>
      <c r="D457" s="2">
        <v>2</v>
      </c>
      <c r="E457" s="31">
        <v>5.33</v>
      </c>
      <c r="F457" s="2" t="s">
        <v>25</v>
      </c>
      <c r="G457" s="3">
        <v>45747</v>
      </c>
      <c r="H457" s="34">
        <v>10.66</v>
      </c>
      <c r="I457" t="str">
        <f>VLOOKUP(Sales[[#This Row],[Customer_ID]],Customers[],4,FALSE)</f>
        <v>Male</v>
      </c>
    </row>
    <row r="458" spans="1:9" x14ac:dyDescent="0.3">
      <c r="A458" s="4" t="s">
        <v>848</v>
      </c>
      <c r="B458" s="2" t="s">
        <v>849</v>
      </c>
      <c r="C458" s="2" t="s">
        <v>11</v>
      </c>
      <c r="D458" s="2">
        <v>1</v>
      </c>
      <c r="E458" s="31">
        <v>3.68</v>
      </c>
      <c r="F458" s="2" t="s">
        <v>21</v>
      </c>
      <c r="G458" s="3">
        <v>45748</v>
      </c>
      <c r="H458" s="34">
        <v>3.68</v>
      </c>
      <c r="I458" t="str">
        <f>VLOOKUP(Sales[[#This Row],[Customer_ID]],Customers[],4,FALSE)</f>
        <v>Female</v>
      </c>
    </row>
    <row r="459" spans="1:9" x14ac:dyDescent="0.3">
      <c r="A459" s="4" t="s">
        <v>850</v>
      </c>
      <c r="B459" s="2" t="s">
        <v>577</v>
      </c>
      <c r="C459" s="2" t="s">
        <v>20</v>
      </c>
      <c r="D459" s="2">
        <v>3</v>
      </c>
      <c r="E459" s="31">
        <v>4.71</v>
      </c>
      <c r="F459" s="2" t="s">
        <v>21</v>
      </c>
      <c r="G459" s="3">
        <v>45749</v>
      </c>
      <c r="H459" s="34">
        <v>14.13</v>
      </c>
      <c r="I459" t="str">
        <f>VLOOKUP(Sales[[#This Row],[Customer_ID]],Customers[],4,FALSE)</f>
        <v>Male</v>
      </c>
    </row>
    <row r="460" spans="1:9" x14ac:dyDescent="0.3">
      <c r="A460" s="4" t="s">
        <v>851</v>
      </c>
      <c r="B460" s="2" t="s">
        <v>852</v>
      </c>
      <c r="C460" s="2" t="s">
        <v>20</v>
      </c>
      <c r="D460" s="2">
        <v>1</v>
      </c>
      <c r="E460" s="31">
        <v>4.5</v>
      </c>
      <c r="F460" s="2" t="s">
        <v>21</v>
      </c>
      <c r="G460" s="3">
        <v>45750</v>
      </c>
      <c r="H460" s="34">
        <v>4.5</v>
      </c>
      <c r="I460" t="str">
        <f>VLOOKUP(Sales[[#This Row],[Customer_ID]],Customers[],4,FALSE)</f>
        <v>Male</v>
      </c>
    </row>
    <row r="461" spans="1:9" x14ac:dyDescent="0.3">
      <c r="A461" s="4" t="s">
        <v>853</v>
      </c>
      <c r="B461" s="2" t="s">
        <v>854</v>
      </c>
      <c r="C461" s="2" t="s">
        <v>24</v>
      </c>
      <c r="D461" s="2">
        <v>4</v>
      </c>
      <c r="E461" s="31">
        <v>5.47</v>
      </c>
      <c r="F461" s="2" t="s">
        <v>25</v>
      </c>
      <c r="G461" s="3">
        <v>45751</v>
      </c>
      <c r="H461" s="34">
        <v>21.88</v>
      </c>
      <c r="I461" t="str">
        <f>VLOOKUP(Sales[[#This Row],[Customer_ID]],Customers[],4,FALSE)</f>
        <v>Male</v>
      </c>
    </row>
    <row r="462" spans="1:9" x14ac:dyDescent="0.3">
      <c r="A462" s="4" t="s">
        <v>855</v>
      </c>
      <c r="B462" s="2" t="s">
        <v>420</v>
      </c>
      <c r="C462" s="2" t="s">
        <v>46</v>
      </c>
      <c r="D462" s="2">
        <v>3</v>
      </c>
      <c r="E462" s="31">
        <v>2.75</v>
      </c>
      <c r="F462" s="2" t="s">
        <v>21</v>
      </c>
      <c r="G462" s="3">
        <v>45752</v>
      </c>
      <c r="H462" s="34">
        <v>8.25</v>
      </c>
      <c r="I462" t="str">
        <f>VLOOKUP(Sales[[#This Row],[Customer_ID]],Customers[],4,FALSE)</f>
        <v>Male</v>
      </c>
    </row>
    <row r="463" spans="1:9" x14ac:dyDescent="0.3">
      <c r="A463" s="4" t="s">
        <v>856</v>
      </c>
      <c r="B463" s="2" t="s">
        <v>857</v>
      </c>
      <c r="C463" s="2" t="s">
        <v>28</v>
      </c>
      <c r="D463" s="2">
        <v>5</v>
      </c>
      <c r="E463" s="31">
        <v>3.07</v>
      </c>
      <c r="F463" s="2" t="s">
        <v>21</v>
      </c>
      <c r="G463" s="3">
        <v>45753</v>
      </c>
      <c r="H463" s="34">
        <v>15.35</v>
      </c>
      <c r="I463" t="str">
        <f>VLOOKUP(Sales[[#This Row],[Customer_ID]],Customers[],4,FALSE)</f>
        <v>Male</v>
      </c>
    </row>
    <row r="464" spans="1:9" x14ac:dyDescent="0.3">
      <c r="A464" s="4" t="s">
        <v>858</v>
      </c>
      <c r="B464" s="2" t="s">
        <v>765</v>
      </c>
      <c r="C464" s="2" t="s">
        <v>46</v>
      </c>
      <c r="D464" s="2">
        <v>5</v>
      </c>
      <c r="E464" s="31">
        <v>3.3</v>
      </c>
      <c r="F464" s="2" t="s">
        <v>21</v>
      </c>
      <c r="G464" s="3">
        <v>45754</v>
      </c>
      <c r="H464" s="34">
        <v>16.5</v>
      </c>
      <c r="I464" t="str">
        <f>VLOOKUP(Sales[[#This Row],[Customer_ID]],Customers[],4,FALSE)</f>
        <v>Male</v>
      </c>
    </row>
    <row r="465" spans="1:9" x14ac:dyDescent="0.3">
      <c r="A465" s="4" t="s">
        <v>859</v>
      </c>
      <c r="B465" s="2" t="s">
        <v>860</v>
      </c>
      <c r="C465" s="2" t="s">
        <v>20</v>
      </c>
      <c r="D465" s="2">
        <v>1</v>
      </c>
      <c r="E465" s="31">
        <v>3.61</v>
      </c>
      <c r="F465" s="2" t="s">
        <v>21</v>
      </c>
      <c r="G465" s="3">
        <v>45755</v>
      </c>
      <c r="H465" s="34">
        <v>3.61</v>
      </c>
      <c r="I465" t="str">
        <f>VLOOKUP(Sales[[#This Row],[Customer_ID]],Customers[],4,FALSE)</f>
        <v>Male</v>
      </c>
    </row>
    <row r="466" spans="1:9" x14ac:dyDescent="0.3">
      <c r="A466" s="4" t="s">
        <v>861</v>
      </c>
      <c r="B466" s="2" t="s">
        <v>404</v>
      </c>
      <c r="C466" s="2" t="s">
        <v>28</v>
      </c>
      <c r="D466" s="2">
        <v>5</v>
      </c>
      <c r="E466" s="31">
        <v>3.52</v>
      </c>
      <c r="F466" s="2" t="s">
        <v>15</v>
      </c>
      <c r="G466" s="3">
        <v>45756</v>
      </c>
      <c r="H466" s="34">
        <v>17.600000000000001</v>
      </c>
      <c r="I466" t="str">
        <f>VLOOKUP(Sales[[#This Row],[Customer_ID]],Customers[],4,FALSE)</f>
        <v>Male</v>
      </c>
    </row>
    <row r="467" spans="1:9" x14ac:dyDescent="0.3">
      <c r="A467" s="4" t="s">
        <v>862</v>
      </c>
      <c r="B467" s="2" t="s">
        <v>702</v>
      </c>
      <c r="C467" s="2" t="s">
        <v>31</v>
      </c>
      <c r="D467" s="2">
        <v>1</v>
      </c>
      <c r="E467" s="31">
        <v>3.44</v>
      </c>
      <c r="F467" s="2" t="s">
        <v>25</v>
      </c>
      <c r="G467" s="3">
        <v>45757</v>
      </c>
      <c r="H467" s="34">
        <v>3.44</v>
      </c>
      <c r="I467" t="str">
        <f>VLOOKUP(Sales[[#This Row],[Customer_ID]],Customers[],4,FALSE)</f>
        <v>Male</v>
      </c>
    </row>
    <row r="468" spans="1:9" x14ac:dyDescent="0.3">
      <c r="A468" s="4" t="s">
        <v>863</v>
      </c>
      <c r="B468" s="2" t="s">
        <v>864</v>
      </c>
      <c r="C468" s="2" t="s">
        <v>24</v>
      </c>
      <c r="D468" s="2">
        <v>1</v>
      </c>
      <c r="E468" s="31">
        <v>4.76</v>
      </c>
      <c r="F468" s="2" t="s">
        <v>25</v>
      </c>
      <c r="G468" s="3">
        <v>45758</v>
      </c>
      <c r="H468" s="34">
        <v>4.76</v>
      </c>
      <c r="I468" t="str">
        <f>VLOOKUP(Sales[[#This Row],[Customer_ID]],Customers[],4,FALSE)</f>
        <v>Male</v>
      </c>
    </row>
    <row r="469" spans="1:9" x14ac:dyDescent="0.3">
      <c r="A469" s="4" t="s">
        <v>865</v>
      </c>
      <c r="B469" s="2" t="s">
        <v>765</v>
      </c>
      <c r="C469" s="2" t="s">
        <v>46</v>
      </c>
      <c r="D469" s="2">
        <v>1</v>
      </c>
      <c r="E469" s="31">
        <v>3.45</v>
      </c>
      <c r="F469" s="2" t="s">
        <v>21</v>
      </c>
      <c r="G469" s="3">
        <v>45759</v>
      </c>
      <c r="H469" s="34">
        <v>3.45</v>
      </c>
      <c r="I469" t="str">
        <f>VLOOKUP(Sales[[#This Row],[Customer_ID]],Customers[],4,FALSE)</f>
        <v>Male</v>
      </c>
    </row>
    <row r="470" spans="1:9" x14ac:dyDescent="0.3">
      <c r="A470" s="4" t="s">
        <v>866</v>
      </c>
      <c r="B470" s="2" t="s">
        <v>737</v>
      </c>
      <c r="C470" s="2" t="s">
        <v>11</v>
      </c>
      <c r="D470" s="2">
        <v>1</v>
      </c>
      <c r="E470" s="31">
        <v>4.0599999999999996</v>
      </c>
      <c r="F470" s="2" t="s">
        <v>12</v>
      </c>
      <c r="G470" s="3">
        <v>45760</v>
      </c>
      <c r="H470" s="34">
        <v>4.0599999999999996</v>
      </c>
      <c r="I470" t="str">
        <f>VLOOKUP(Sales[[#This Row],[Customer_ID]],Customers[],4,FALSE)</f>
        <v>Female</v>
      </c>
    </row>
    <row r="471" spans="1:9" x14ac:dyDescent="0.3">
      <c r="A471" s="4" t="s">
        <v>867</v>
      </c>
      <c r="B471" s="2" t="s">
        <v>173</v>
      </c>
      <c r="C471" s="2" t="s">
        <v>11</v>
      </c>
      <c r="D471" s="2">
        <v>1</v>
      </c>
      <c r="E471" s="31">
        <v>5.52</v>
      </c>
      <c r="F471" s="2" t="s">
        <v>21</v>
      </c>
      <c r="G471" s="3">
        <v>45761</v>
      </c>
      <c r="H471" s="34">
        <v>5.52</v>
      </c>
      <c r="I471" t="str">
        <f>VLOOKUP(Sales[[#This Row],[Customer_ID]],Customers[],4,FALSE)</f>
        <v>Female</v>
      </c>
    </row>
    <row r="472" spans="1:9" x14ac:dyDescent="0.3">
      <c r="A472" s="4" t="s">
        <v>868</v>
      </c>
      <c r="B472" s="2" t="s">
        <v>325</v>
      </c>
      <c r="C472" s="2" t="s">
        <v>28</v>
      </c>
      <c r="D472" s="2">
        <v>4</v>
      </c>
      <c r="E472" s="31">
        <v>3.77</v>
      </c>
      <c r="F472" s="2" t="s">
        <v>25</v>
      </c>
      <c r="G472" s="3">
        <v>45762</v>
      </c>
      <c r="H472" s="34">
        <v>15.08</v>
      </c>
      <c r="I472" t="str">
        <f>VLOOKUP(Sales[[#This Row],[Customer_ID]],Customers[],4,FALSE)</f>
        <v>Male</v>
      </c>
    </row>
    <row r="473" spans="1:9" x14ac:dyDescent="0.3">
      <c r="A473" s="4" t="s">
        <v>869</v>
      </c>
      <c r="B473" s="2" t="s">
        <v>870</v>
      </c>
      <c r="C473" s="2" t="s">
        <v>11</v>
      </c>
      <c r="D473" s="2">
        <v>4</v>
      </c>
      <c r="E473" s="31">
        <v>4.55</v>
      </c>
      <c r="F473" s="2" t="s">
        <v>15</v>
      </c>
      <c r="G473" s="3">
        <v>45763</v>
      </c>
      <c r="H473" s="34">
        <v>18.2</v>
      </c>
      <c r="I473" t="str">
        <f>VLOOKUP(Sales[[#This Row],[Customer_ID]],Customers[],4,FALSE)</f>
        <v>Female</v>
      </c>
    </row>
    <row r="474" spans="1:9" x14ac:dyDescent="0.3">
      <c r="A474" s="4" t="s">
        <v>871</v>
      </c>
      <c r="B474" s="2" t="s">
        <v>872</v>
      </c>
      <c r="C474" s="2" t="s">
        <v>11</v>
      </c>
      <c r="D474" s="2">
        <v>4</v>
      </c>
      <c r="E474" s="31">
        <v>5.88</v>
      </c>
      <c r="F474" s="2" t="s">
        <v>21</v>
      </c>
      <c r="G474" s="3">
        <v>45764</v>
      </c>
      <c r="H474" s="34">
        <v>23.52</v>
      </c>
      <c r="I474" t="str">
        <f>VLOOKUP(Sales[[#This Row],[Customer_ID]],Customers[],4,FALSE)</f>
        <v>Male</v>
      </c>
    </row>
    <row r="475" spans="1:9" x14ac:dyDescent="0.3">
      <c r="A475" s="4" t="s">
        <v>873</v>
      </c>
      <c r="B475" s="2" t="s">
        <v>723</v>
      </c>
      <c r="C475" s="2" t="s">
        <v>20</v>
      </c>
      <c r="D475" s="2">
        <v>1</v>
      </c>
      <c r="E475" s="31">
        <v>3.95</v>
      </c>
      <c r="F475" s="2" t="s">
        <v>15</v>
      </c>
      <c r="G475" s="3">
        <v>45765</v>
      </c>
      <c r="H475" s="34">
        <v>3.95</v>
      </c>
      <c r="I475" t="str">
        <f>VLOOKUP(Sales[[#This Row],[Customer_ID]],Customers[],4,FALSE)</f>
        <v>Female</v>
      </c>
    </row>
    <row r="476" spans="1:9" x14ac:dyDescent="0.3">
      <c r="A476" s="4" t="s">
        <v>874</v>
      </c>
      <c r="B476" s="2" t="s">
        <v>418</v>
      </c>
      <c r="C476" s="2" t="s">
        <v>24</v>
      </c>
      <c r="D476" s="2">
        <v>5</v>
      </c>
      <c r="E476" s="31">
        <v>3.14</v>
      </c>
      <c r="F476" s="2" t="s">
        <v>12</v>
      </c>
      <c r="G476" s="3">
        <v>45766</v>
      </c>
      <c r="H476" s="34">
        <v>15.7</v>
      </c>
      <c r="I476" t="str">
        <f>VLOOKUP(Sales[[#This Row],[Customer_ID]],Customers[],4,FALSE)</f>
        <v>Female</v>
      </c>
    </row>
    <row r="477" spans="1:9" x14ac:dyDescent="0.3">
      <c r="A477" s="4" t="s">
        <v>875</v>
      </c>
      <c r="B477" s="2" t="s">
        <v>719</v>
      </c>
      <c r="C477" s="2" t="s">
        <v>11</v>
      </c>
      <c r="D477" s="2">
        <v>3</v>
      </c>
      <c r="E477" s="31">
        <v>2.58</v>
      </c>
      <c r="F477" s="2" t="s">
        <v>12</v>
      </c>
      <c r="G477" s="3">
        <v>45767</v>
      </c>
      <c r="H477" s="34">
        <v>7.74</v>
      </c>
      <c r="I477" t="str">
        <f>VLOOKUP(Sales[[#This Row],[Customer_ID]],Customers[],4,FALSE)</f>
        <v>Female</v>
      </c>
    </row>
    <row r="478" spans="1:9" x14ac:dyDescent="0.3">
      <c r="A478" s="4" t="s">
        <v>876</v>
      </c>
      <c r="B478" s="2" t="s">
        <v>877</v>
      </c>
      <c r="C478" s="2" t="s">
        <v>11</v>
      </c>
      <c r="D478" s="2">
        <v>4</v>
      </c>
      <c r="E478" s="31">
        <v>5.05</v>
      </c>
      <c r="F478" s="2" t="s">
        <v>21</v>
      </c>
      <c r="G478" s="3">
        <v>45768</v>
      </c>
      <c r="H478" s="34">
        <v>20.2</v>
      </c>
      <c r="I478" t="str">
        <f>VLOOKUP(Sales[[#This Row],[Customer_ID]],Customers[],4,FALSE)</f>
        <v>Male</v>
      </c>
    </row>
    <row r="479" spans="1:9" x14ac:dyDescent="0.3">
      <c r="A479" s="4" t="s">
        <v>878</v>
      </c>
      <c r="B479" s="2" t="s">
        <v>184</v>
      </c>
      <c r="C479" s="2" t="s">
        <v>46</v>
      </c>
      <c r="D479" s="2">
        <v>2</v>
      </c>
      <c r="E479" s="31">
        <v>4.82</v>
      </c>
      <c r="F479" s="2" t="s">
        <v>15</v>
      </c>
      <c r="G479" s="3">
        <v>45769</v>
      </c>
      <c r="H479" s="34">
        <v>9.64</v>
      </c>
      <c r="I479" t="str">
        <f>VLOOKUP(Sales[[#This Row],[Customer_ID]],Customers[],4,FALSE)</f>
        <v>Female</v>
      </c>
    </row>
    <row r="480" spans="1:9" x14ac:dyDescent="0.3">
      <c r="A480" s="4" t="s">
        <v>879</v>
      </c>
      <c r="B480" s="2" t="s">
        <v>880</v>
      </c>
      <c r="C480" s="2" t="s">
        <v>28</v>
      </c>
      <c r="D480" s="2">
        <v>2</v>
      </c>
      <c r="E480" s="31">
        <v>5.79</v>
      </c>
      <c r="F480" s="2" t="s">
        <v>12</v>
      </c>
      <c r="G480" s="3">
        <v>45770</v>
      </c>
      <c r="H480" s="34">
        <v>11.58</v>
      </c>
      <c r="I480" t="str">
        <f>VLOOKUP(Sales[[#This Row],[Customer_ID]],Customers[],4,FALSE)</f>
        <v>Female</v>
      </c>
    </row>
    <row r="481" spans="1:9" x14ac:dyDescent="0.3">
      <c r="A481" s="4" t="s">
        <v>881</v>
      </c>
      <c r="B481" s="2" t="s">
        <v>812</v>
      </c>
      <c r="C481" s="2" t="s">
        <v>20</v>
      </c>
      <c r="D481" s="2">
        <v>1</v>
      </c>
      <c r="E481" s="31">
        <v>4.95</v>
      </c>
      <c r="F481" s="2" t="s">
        <v>21</v>
      </c>
      <c r="G481" s="3">
        <v>45771</v>
      </c>
      <c r="H481" s="34">
        <v>4.95</v>
      </c>
      <c r="I481" t="str">
        <f>VLOOKUP(Sales[[#This Row],[Customer_ID]],Customers[],4,FALSE)</f>
        <v>Female</v>
      </c>
    </row>
    <row r="482" spans="1:9" x14ac:dyDescent="0.3">
      <c r="A482" s="4" t="s">
        <v>882</v>
      </c>
      <c r="B482" s="2" t="s">
        <v>262</v>
      </c>
      <c r="C482" s="2" t="s">
        <v>31</v>
      </c>
      <c r="D482" s="2">
        <v>3</v>
      </c>
      <c r="E482" s="31">
        <v>2.78</v>
      </c>
      <c r="F482" s="2" t="s">
        <v>12</v>
      </c>
      <c r="G482" s="3">
        <v>45772</v>
      </c>
      <c r="H482" s="34">
        <v>8.34</v>
      </c>
      <c r="I482" t="str">
        <f>VLOOKUP(Sales[[#This Row],[Customer_ID]],Customers[],4,FALSE)</f>
        <v>Male</v>
      </c>
    </row>
    <row r="483" spans="1:9" x14ac:dyDescent="0.3">
      <c r="A483" s="4" t="s">
        <v>883</v>
      </c>
      <c r="B483" s="2" t="s">
        <v>664</v>
      </c>
      <c r="C483" s="2" t="s">
        <v>31</v>
      </c>
      <c r="D483" s="2">
        <v>4</v>
      </c>
      <c r="E483" s="31">
        <v>3.08</v>
      </c>
      <c r="F483" s="2" t="s">
        <v>25</v>
      </c>
      <c r="G483" s="3">
        <v>45773</v>
      </c>
      <c r="H483" s="34">
        <v>12.32</v>
      </c>
      <c r="I483" t="str">
        <f>VLOOKUP(Sales[[#This Row],[Customer_ID]],Customers[],4,FALSE)</f>
        <v>Male</v>
      </c>
    </row>
    <row r="484" spans="1:9" x14ac:dyDescent="0.3">
      <c r="A484" s="4" t="s">
        <v>884</v>
      </c>
      <c r="B484" s="2" t="s">
        <v>885</v>
      </c>
      <c r="C484" s="2" t="s">
        <v>28</v>
      </c>
      <c r="D484" s="2">
        <v>1</v>
      </c>
      <c r="E484" s="31">
        <v>2.86</v>
      </c>
      <c r="F484" s="2" t="s">
        <v>15</v>
      </c>
      <c r="G484" s="3">
        <v>45774</v>
      </c>
      <c r="H484" s="34">
        <v>2.86</v>
      </c>
      <c r="I484" t="str">
        <f>VLOOKUP(Sales[[#This Row],[Customer_ID]],Customers[],4,FALSE)</f>
        <v>Male</v>
      </c>
    </row>
    <row r="485" spans="1:9" x14ac:dyDescent="0.3">
      <c r="A485" s="4" t="s">
        <v>886</v>
      </c>
      <c r="B485" s="2" t="s">
        <v>152</v>
      </c>
      <c r="C485" s="2" t="s">
        <v>46</v>
      </c>
      <c r="D485" s="2">
        <v>5</v>
      </c>
      <c r="E485" s="31">
        <v>2.72</v>
      </c>
      <c r="F485" s="2" t="s">
        <v>21</v>
      </c>
      <c r="G485" s="3">
        <v>45775</v>
      </c>
      <c r="H485" s="34">
        <v>13.6</v>
      </c>
      <c r="I485" t="str">
        <f>VLOOKUP(Sales[[#This Row],[Customer_ID]],Customers[],4,FALSE)</f>
        <v>Female</v>
      </c>
    </row>
    <row r="486" spans="1:9" x14ac:dyDescent="0.3">
      <c r="A486" s="4" t="s">
        <v>887</v>
      </c>
      <c r="B486" s="2" t="s">
        <v>526</v>
      </c>
      <c r="C486" s="2" t="s">
        <v>46</v>
      </c>
      <c r="D486" s="2">
        <v>3</v>
      </c>
      <c r="E486" s="31">
        <v>5.58</v>
      </c>
      <c r="F486" s="2" t="s">
        <v>12</v>
      </c>
      <c r="G486" s="3">
        <v>45776</v>
      </c>
      <c r="H486" s="34">
        <v>16.739999999999998</v>
      </c>
      <c r="I486" t="str">
        <f>VLOOKUP(Sales[[#This Row],[Customer_ID]],Customers[],4,FALSE)</f>
        <v>Female</v>
      </c>
    </row>
    <row r="487" spans="1:9" x14ac:dyDescent="0.3">
      <c r="A487" s="4" t="s">
        <v>888</v>
      </c>
      <c r="B487" s="2" t="s">
        <v>889</v>
      </c>
      <c r="C487" s="2" t="s">
        <v>31</v>
      </c>
      <c r="D487" s="2">
        <v>5</v>
      </c>
      <c r="E487" s="31">
        <v>4.42</v>
      </c>
      <c r="F487" s="2" t="s">
        <v>12</v>
      </c>
      <c r="G487" s="3">
        <v>45777</v>
      </c>
      <c r="H487" s="34">
        <v>22.1</v>
      </c>
      <c r="I487" t="str">
        <f>VLOOKUP(Sales[[#This Row],[Customer_ID]],Customers[],4,FALSE)</f>
        <v>Male</v>
      </c>
    </row>
    <row r="488" spans="1:9" x14ac:dyDescent="0.3">
      <c r="A488" s="4" t="s">
        <v>890</v>
      </c>
      <c r="B488" s="2" t="s">
        <v>891</v>
      </c>
      <c r="C488" s="2" t="s">
        <v>46</v>
      </c>
      <c r="D488" s="2">
        <v>5</v>
      </c>
      <c r="E488" s="31">
        <v>2.59</v>
      </c>
      <c r="F488" s="2" t="s">
        <v>25</v>
      </c>
      <c r="G488" s="3">
        <v>45778</v>
      </c>
      <c r="H488" s="34">
        <v>12.95</v>
      </c>
      <c r="I488" t="str">
        <f>VLOOKUP(Sales[[#This Row],[Customer_ID]],Customers[],4,FALSE)</f>
        <v>Female</v>
      </c>
    </row>
    <row r="489" spans="1:9" x14ac:dyDescent="0.3">
      <c r="A489" s="4" t="s">
        <v>892</v>
      </c>
      <c r="B489" s="2" t="s">
        <v>441</v>
      </c>
      <c r="C489" s="2" t="s">
        <v>11</v>
      </c>
      <c r="D489" s="2">
        <v>2</v>
      </c>
      <c r="E489" s="31">
        <v>3.89</v>
      </c>
      <c r="F489" s="2" t="s">
        <v>21</v>
      </c>
      <c r="G489" s="3">
        <v>45779</v>
      </c>
      <c r="H489" s="34">
        <v>7.78</v>
      </c>
      <c r="I489" t="str">
        <f>VLOOKUP(Sales[[#This Row],[Customer_ID]],Customers[],4,FALSE)</f>
        <v>Male</v>
      </c>
    </row>
    <row r="490" spans="1:9" x14ac:dyDescent="0.3">
      <c r="A490" s="4" t="s">
        <v>893</v>
      </c>
      <c r="B490" s="2" t="s">
        <v>894</v>
      </c>
      <c r="C490" s="2" t="s">
        <v>31</v>
      </c>
      <c r="D490" s="2">
        <v>4</v>
      </c>
      <c r="E490" s="31">
        <v>5.18</v>
      </c>
      <c r="F490" s="2" t="s">
        <v>12</v>
      </c>
      <c r="G490" s="3">
        <v>45780</v>
      </c>
      <c r="H490" s="34">
        <v>20.72</v>
      </c>
      <c r="I490" t="str">
        <f>VLOOKUP(Sales[[#This Row],[Customer_ID]],Customers[],4,FALSE)</f>
        <v>Female</v>
      </c>
    </row>
    <row r="491" spans="1:9" x14ac:dyDescent="0.3">
      <c r="A491" s="4" t="s">
        <v>895</v>
      </c>
      <c r="B491" s="2" t="s">
        <v>896</v>
      </c>
      <c r="C491" s="2" t="s">
        <v>28</v>
      </c>
      <c r="D491" s="2">
        <v>1</v>
      </c>
      <c r="E491" s="31">
        <v>2.79</v>
      </c>
      <c r="F491" s="2" t="s">
        <v>15</v>
      </c>
      <c r="G491" s="3">
        <v>45781</v>
      </c>
      <c r="H491" s="34">
        <v>2.79</v>
      </c>
      <c r="I491" t="str">
        <f>VLOOKUP(Sales[[#This Row],[Customer_ID]],Customers[],4,FALSE)</f>
        <v>Male</v>
      </c>
    </row>
    <row r="492" spans="1:9" x14ac:dyDescent="0.3">
      <c r="A492" s="4" t="s">
        <v>897</v>
      </c>
      <c r="B492" s="2" t="s">
        <v>898</v>
      </c>
      <c r="C492" s="2" t="s">
        <v>28</v>
      </c>
      <c r="D492" s="2">
        <v>5</v>
      </c>
      <c r="E492" s="31">
        <v>3.42</v>
      </c>
      <c r="F492" s="2" t="s">
        <v>12</v>
      </c>
      <c r="G492" s="3">
        <v>45782</v>
      </c>
      <c r="H492" s="34">
        <v>17.100000000000001</v>
      </c>
      <c r="I492" t="str">
        <f>VLOOKUP(Sales[[#This Row],[Customer_ID]],Customers[],4,FALSE)</f>
        <v>Female</v>
      </c>
    </row>
    <row r="493" spans="1:9" x14ac:dyDescent="0.3">
      <c r="A493" s="4" t="s">
        <v>899</v>
      </c>
      <c r="B493" s="2" t="s">
        <v>900</v>
      </c>
      <c r="C493" s="2" t="s">
        <v>28</v>
      </c>
      <c r="D493" s="2">
        <v>5</v>
      </c>
      <c r="E493" s="31">
        <v>3.04</v>
      </c>
      <c r="F493" s="2" t="s">
        <v>15</v>
      </c>
      <c r="G493" s="3">
        <v>45783</v>
      </c>
      <c r="H493" s="34">
        <v>15.2</v>
      </c>
      <c r="I493" t="str">
        <f>VLOOKUP(Sales[[#This Row],[Customer_ID]],Customers[],4,FALSE)</f>
        <v>Female</v>
      </c>
    </row>
    <row r="494" spans="1:9" x14ac:dyDescent="0.3">
      <c r="A494" s="4" t="s">
        <v>901</v>
      </c>
      <c r="B494" s="2" t="s">
        <v>902</v>
      </c>
      <c r="C494" s="2" t="s">
        <v>24</v>
      </c>
      <c r="D494" s="2">
        <v>1</v>
      </c>
      <c r="E494" s="31">
        <v>4.79</v>
      </c>
      <c r="F494" s="2" t="s">
        <v>12</v>
      </c>
      <c r="G494" s="3">
        <v>45784</v>
      </c>
      <c r="H494" s="34">
        <v>4.79</v>
      </c>
      <c r="I494" t="str">
        <f>VLOOKUP(Sales[[#This Row],[Customer_ID]],Customers[],4,FALSE)</f>
        <v>Male</v>
      </c>
    </row>
    <row r="495" spans="1:9" x14ac:dyDescent="0.3">
      <c r="A495" s="4" t="s">
        <v>903</v>
      </c>
      <c r="B495" s="2" t="s">
        <v>904</v>
      </c>
      <c r="C495" s="2" t="s">
        <v>20</v>
      </c>
      <c r="D495" s="2">
        <v>3</v>
      </c>
      <c r="E495" s="31">
        <v>5.6</v>
      </c>
      <c r="F495" s="2" t="s">
        <v>21</v>
      </c>
      <c r="G495" s="3">
        <v>45785</v>
      </c>
      <c r="H495" s="34">
        <v>16.8</v>
      </c>
      <c r="I495" t="str">
        <f>VLOOKUP(Sales[[#This Row],[Customer_ID]],Customers[],4,FALSE)</f>
        <v>Female</v>
      </c>
    </row>
    <row r="496" spans="1:9" x14ac:dyDescent="0.3">
      <c r="A496" s="4" t="s">
        <v>905</v>
      </c>
      <c r="B496" s="2" t="s">
        <v>906</v>
      </c>
      <c r="C496" s="2" t="s">
        <v>11</v>
      </c>
      <c r="D496" s="2">
        <v>1</v>
      </c>
      <c r="E496" s="31">
        <v>3.58</v>
      </c>
      <c r="F496" s="2" t="s">
        <v>21</v>
      </c>
      <c r="G496" s="3">
        <v>45786</v>
      </c>
      <c r="H496" s="34">
        <v>3.58</v>
      </c>
      <c r="I496" t="str">
        <f>VLOOKUP(Sales[[#This Row],[Customer_ID]],Customers[],4,FALSE)</f>
        <v>Male</v>
      </c>
    </row>
    <row r="497" spans="1:9" x14ac:dyDescent="0.3">
      <c r="A497" s="4" t="s">
        <v>907</v>
      </c>
      <c r="B497" s="2" t="s">
        <v>194</v>
      </c>
      <c r="C497" s="2" t="s">
        <v>20</v>
      </c>
      <c r="D497" s="2">
        <v>1</v>
      </c>
      <c r="E497" s="31">
        <v>3.37</v>
      </c>
      <c r="F497" s="2" t="s">
        <v>21</v>
      </c>
      <c r="G497" s="3">
        <v>45787</v>
      </c>
      <c r="H497" s="34">
        <v>3.37</v>
      </c>
      <c r="I497" t="str">
        <f>VLOOKUP(Sales[[#This Row],[Customer_ID]],Customers[],4,FALSE)</f>
        <v>Female</v>
      </c>
    </row>
    <row r="498" spans="1:9" x14ac:dyDescent="0.3">
      <c r="A498" s="4" t="s">
        <v>908</v>
      </c>
      <c r="B498" s="2" t="s">
        <v>909</v>
      </c>
      <c r="C498" s="2" t="s">
        <v>11</v>
      </c>
      <c r="D498" s="2">
        <v>4</v>
      </c>
      <c r="E498" s="31">
        <v>3.49</v>
      </c>
      <c r="F498" s="2" t="s">
        <v>15</v>
      </c>
      <c r="G498" s="3">
        <v>45788</v>
      </c>
      <c r="H498" s="34">
        <v>13.96</v>
      </c>
      <c r="I498" t="str">
        <f>VLOOKUP(Sales[[#This Row],[Customer_ID]],Customers[],4,FALSE)</f>
        <v>Female</v>
      </c>
    </row>
    <row r="499" spans="1:9" x14ac:dyDescent="0.3">
      <c r="A499" s="4" t="s">
        <v>910</v>
      </c>
      <c r="B499" s="2" t="s">
        <v>911</v>
      </c>
      <c r="C499" s="2" t="s">
        <v>28</v>
      </c>
      <c r="D499" s="2">
        <v>2</v>
      </c>
      <c r="E499" s="31">
        <v>4.6900000000000004</v>
      </c>
      <c r="F499" s="2" t="s">
        <v>21</v>
      </c>
      <c r="G499" s="3">
        <v>45789</v>
      </c>
      <c r="H499" s="34">
        <v>9.3800000000000008</v>
      </c>
      <c r="I499" t="str">
        <f>VLOOKUP(Sales[[#This Row],[Customer_ID]],Customers[],4,FALSE)</f>
        <v>Male</v>
      </c>
    </row>
    <row r="500" spans="1:9" x14ac:dyDescent="0.3">
      <c r="A500" s="4" t="s">
        <v>912</v>
      </c>
      <c r="B500" s="2" t="s">
        <v>138</v>
      </c>
      <c r="C500" s="2" t="s">
        <v>24</v>
      </c>
      <c r="D500" s="2">
        <v>5</v>
      </c>
      <c r="E500" s="31">
        <v>2.96</v>
      </c>
      <c r="F500" s="2" t="s">
        <v>15</v>
      </c>
      <c r="G500" s="3">
        <v>45790</v>
      </c>
      <c r="H500" s="34">
        <v>14.8</v>
      </c>
      <c r="I500" t="str">
        <f>VLOOKUP(Sales[[#This Row],[Customer_ID]],Customers[],4,FALSE)</f>
        <v>Female</v>
      </c>
    </row>
    <row r="501" spans="1:9" x14ac:dyDescent="0.3">
      <c r="A501" s="4" t="s">
        <v>913</v>
      </c>
      <c r="B501" s="2" t="s">
        <v>914</v>
      </c>
      <c r="C501" s="2" t="s">
        <v>24</v>
      </c>
      <c r="D501" s="2">
        <v>2</v>
      </c>
      <c r="E501" s="31">
        <v>5.43</v>
      </c>
      <c r="F501" s="2" t="s">
        <v>15</v>
      </c>
      <c r="G501" s="3">
        <v>45791</v>
      </c>
      <c r="H501" s="34">
        <v>10.86</v>
      </c>
      <c r="I501" t="str">
        <f>VLOOKUP(Sales[[#This Row],[Customer_ID]],Customers[],4,FALSE)</f>
        <v>Male</v>
      </c>
    </row>
    <row r="502" spans="1:9" x14ac:dyDescent="0.3">
      <c r="A502" s="4" t="s">
        <v>915</v>
      </c>
      <c r="B502" s="2" t="s">
        <v>916</v>
      </c>
      <c r="C502" s="2" t="s">
        <v>28</v>
      </c>
      <c r="D502" s="2">
        <v>3</v>
      </c>
      <c r="E502" s="31">
        <v>2.6</v>
      </c>
      <c r="F502" s="2" t="s">
        <v>15</v>
      </c>
      <c r="G502" s="3">
        <v>45792</v>
      </c>
      <c r="H502" s="34">
        <v>7.8000000000000007</v>
      </c>
      <c r="I502" t="str">
        <f>VLOOKUP(Sales[[#This Row],[Customer_ID]],Customers[],4,FALSE)</f>
        <v>Male</v>
      </c>
    </row>
    <row r="503" spans="1:9" x14ac:dyDescent="0.3">
      <c r="A503" s="4" t="s">
        <v>917</v>
      </c>
      <c r="B503" s="2" t="s">
        <v>918</v>
      </c>
      <c r="C503" s="2" t="s">
        <v>20</v>
      </c>
      <c r="D503" s="2">
        <v>5</v>
      </c>
      <c r="E503" s="31">
        <v>4.82</v>
      </c>
      <c r="F503" s="2" t="s">
        <v>25</v>
      </c>
      <c r="G503" s="3">
        <v>45793</v>
      </c>
      <c r="H503" s="34">
        <v>24.1</v>
      </c>
      <c r="I503" t="str">
        <f>VLOOKUP(Sales[[#This Row],[Customer_ID]],Customers[],4,FALSE)</f>
        <v>Male</v>
      </c>
    </row>
    <row r="504" spans="1:9" x14ac:dyDescent="0.3">
      <c r="A504" s="4" t="s">
        <v>919</v>
      </c>
      <c r="B504" s="2" t="s">
        <v>96</v>
      </c>
      <c r="C504" s="2" t="s">
        <v>46</v>
      </c>
      <c r="D504" s="2">
        <v>2</v>
      </c>
      <c r="E504" s="31">
        <v>5.51</v>
      </c>
      <c r="F504" s="2" t="s">
        <v>12</v>
      </c>
      <c r="G504" s="3">
        <v>45794</v>
      </c>
      <c r="H504" s="34">
        <v>11.02</v>
      </c>
      <c r="I504" t="str">
        <f>VLOOKUP(Sales[[#This Row],[Customer_ID]],Customers[],4,FALSE)</f>
        <v>Male</v>
      </c>
    </row>
    <row r="505" spans="1:9" x14ac:dyDescent="0.3">
      <c r="A505" s="4" t="s">
        <v>920</v>
      </c>
      <c r="B505" s="2" t="s">
        <v>843</v>
      </c>
      <c r="C505" s="2" t="s">
        <v>28</v>
      </c>
      <c r="D505" s="2">
        <v>3</v>
      </c>
      <c r="E505" s="31">
        <v>3.64</v>
      </c>
      <c r="F505" s="2" t="s">
        <v>15</v>
      </c>
      <c r="G505" s="3">
        <v>45795</v>
      </c>
      <c r="H505" s="34">
        <v>10.92</v>
      </c>
      <c r="I505" t="str">
        <f>VLOOKUP(Sales[[#This Row],[Customer_ID]],Customers[],4,FALSE)</f>
        <v>Female</v>
      </c>
    </row>
    <row r="506" spans="1:9" x14ac:dyDescent="0.3">
      <c r="A506" s="4" t="s">
        <v>921</v>
      </c>
      <c r="B506" s="2" t="s">
        <v>922</v>
      </c>
      <c r="C506" s="2" t="s">
        <v>31</v>
      </c>
      <c r="D506" s="2">
        <v>4</v>
      </c>
      <c r="E506" s="31">
        <v>4.17</v>
      </c>
      <c r="F506" s="2" t="s">
        <v>15</v>
      </c>
      <c r="G506" s="3">
        <v>45796</v>
      </c>
      <c r="H506" s="34">
        <v>16.68</v>
      </c>
      <c r="I506" t="str">
        <f>VLOOKUP(Sales[[#This Row],[Customer_ID]],Customers[],4,FALSE)</f>
        <v>Male</v>
      </c>
    </row>
    <row r="507" spans="1:9" x14ac:dyDescent="0.3">
      <c r="A507" s="4" t="s">
        <v>923</v>
      </c>
      <c r="B507" s="2" t="s">
        <v>456</v>
      </c>
      <c r="C507" s="2" t="s">
        <v>31</v>
      </c>
      <c r="D507" s="2">
        <v>3</v>
      </c>
      <c r="E507" s="31">
        <v>5.91</v>
      </c>
      <c r="F507" s="2" t="s">
        <v>12</v>
      </c>
      <c r="G507" s="3">
        <v>45797</v>
      </c>
      <c r="H507" s="34">
        <v>17.73</v>
      </c>
      <c r="I507" t="str">
        <f>VLOOKUP(Sales[[#This Row],[Customer_ID]],Customers[],4,FALSE)</f>
        <v>Male</v>
      </c>
    </row>
    <row r="508" spans="1:9" x14ac:dyDescent="0.3">
      <c r="A508" s="4" t="s">
        <v>924</v>
      </c>
      <c r="B508" s="2" t="s">
        <v>925</v>
      </c>
      <c r="C508" s="2" t="s">
        <v>31</v>
      </c>
      <c r="D508" s="2">
        <v>2</v>
      </c>
      <c r="E508" s="31">
        <v>4.3899999999999997</v>
      </c>
      <c r="F508" s="2" t="s">
        <v>21</v>
      </c>
      <c r="G508" s="3">
        <v>45798</v>
      </c>
      <c r="H508" s="34">
        <v>8.7799999999999994</v>
      </c>
      <c r="I508" t="str">
        <f>VLOOKUP(Sales[[#This Row],[Customer_ID]],Customers[],4,FALSE)</f>
        <v>Female</v>
      </c>
    </row>
    <row r="509" spans="1:9" x14ac:dyDescent="0.3">
      <c r="A509" s="4" t="s">
        <v>926</v>
      </c>
      <c r="B509" s="2" t="s">
        <v>927</v>
      </c>
      <c r="C509" s="2" t="s">
        <v>31</v>
      </c>
      <c r="D509" s="2">
        <v>1</v>
      </c>
      <c r="E509" s="31">
        <v>3.45</v>
      </c>
      <c r="F509" s="2" t="s">
        <v>25</v>
      </c>
      <c r="G509" s="3">
        <v>45799</v>
      </c>
      <c r="H509" s="34">
        <v>3.45</v>
      </c>
      <c r="I509" t="str">
        <f>VLOOKUP(Sales[[#This Row],[Customer_ID]],Customers[],4,FALSE)</f>
        <v>Male</v>
      </c>
    </row>
    <row r="510" spans="1:9" x14ac:dyDescent="0.3">
      <c r="A510" s="4" t="s">
        <v>928</v>
      </c>
      <c r="B510" s="2" t="s">
        <v>827</v>
      </c>
      <c r="C510" s="2" t="s">
        <v>11</v>
      </c>
      <c r="D510" s="2">
        <v>5</v>
      </c>
      <c r="E510" s="31">
        <v>4.0599999999999996</v>
      </c>
      <c r="F510" s="2" t="s">
        <v>12</v>
      </c>
      <c r="G510" s="3">
        <v>45800</v>
      </c>
      <c r="H510" s="34">
        <v>20.3</v>
      </c>
      <c r="I510" t="str">
        <f>VLOOKUP(Sales[[#This Row],[Customer_ID]],Customers[],4,FALSE)</f>
        <v>Male</v>
      </c>
    </row>
    <row r="511" spans="1:9" x14ac:dyDescent="0.3">
      <c r="A511" s="4" t="s">
        <v>929</v>
      </c>
      <c r="B511" s="2" t="s">
        <v>721</v>
      </c>
      <c r="C511" s="2" t="s">
        <v>20</v>
      </c>
      <c r="D511" s="2">
        <v>4</v>
      </c>
      <c r="E511" s="31">
        <v>5.89</v>
      </c>
      <c r="F511" s="2" t="s">
        <v>15</v>
      </c>
      <c r="G511" s="3">
        <v>45801</v>
      </c>
      <c r="H511" s="34">
        <v>23.56</v>
      </c>
      <c r="I511" t="str">
        <f>VLOOKUP(Sales[[#This Row],[Customer_ID]],Customers[],4,FALSE)</f>
        <v>Female</v>
      </c>
    </row>
    <row r="512" spans="1:9" x14ac:dyDescent="0.3">
      <c r="A512" s="4" t="s">
        <v>930</v>
      </c>
      <c r="B512" s="2" t="s">
        <v>356</v>
      </c>
      <c r="C512" s="2" t="s">
        <v>31</v>
      </c>
      <c r="D512" s="2">
        <v>2</v>
      </c>
      <c r="E512" s="31">
        <v>4.9400000000000004</v>
      </c>
      <c r="F512" s="2" t="s">
        <v>12</v>
      </c>
      <c r="G512" s="3">
        <v>45802</v>
      </c>
      <c r="H512" s="34">
        <v>9.8800000000000008</v>
      </c>
      <c r="I512" t="str">
        <f>VLOOKUP(Sales[[#This Row],[Customer_ID]],Customers[],4,FALSE)</f>
        <v>Female</v>
      </c>
    </row>
    <row r="513" spans="1:9" x14ac:dyDescent="0.3">
      <c r="A513" s="4" t="s">
        <v>931</v>
      </c>
      <c r="B513" s="2" t="s">
        <v>932</v>
      </c>
      <c r="C513" s="2" t="s">
        <v>46</v>
      </c>
      <c r="D513" s="2">
        <v>4</v>
      </c>
      <c r="E513" s="31">
        <v>3.12</v>
      </c>
      <c r="F513" s="2" t="s">
        <v>15</v>
      </c>
      <c r="G513" s="3">
        <v>45803</v>
      </c>
      <c r="H513" s="34">
        <v>12.48</v>
      </c>
      <c r="I513" t="str">
        <f>VLOOKUP(Sales[[#This Row],[Customer_ID]],Customers[],4,FALSE)</f>
        <v>Female</v>
      </c>
    </row>
    <row r="514" spans="1:9" x14ac:dyDescent="0.3">
      <c r="A514" s="4" t="s">
        <v>933</v>
      </c>
      <c r="B514" s="2" t="s">
        <v>262</v>
      </c>
      <c r="C514" s="2" t="s">
        <v>31</v>
      </c>
      <c r="D514" s="2">
        <v>3</v>
      </c>
      <c r="E514" s="31">
        <v>4.59</v>
      </c>
      <c r="F514" s="2" t="s">
        <v>21</v>
      </c>
      <c r="G514" s="3">
        <v>45804</v>
      </c>
      <c r="H514" s="34">
        <v>13.77</v>
      </c>
      <c r="I514" t="str">
        <f>VLOOKUP(Sales[[#This Row],[Customer_ID]],Customers[],4,FALSE)</f>
        <v>Male</v>
      </c>
    </row>
    <row r="515" spans="1:9" x14ac:dyDescent="0.3">
      <c r="A515" s="4" t="s">
        <v>934</v>
      </c>
      <c r="B515" s="2" t="s">
        <v>206</v>
      </c>
      <c r="C515" s="2" t="s">
        <v>24</v>
      </c>
      <c r="D515" s="2">
        <v>2</v>
      </c>
      <c r="E515" s="31">
        <v>4.71</v>
      </c>
      <c r="F515" s="2" t="s">
        <v>12</v>
      </c>
      <c r="G515" s="3">
        <v>45805</v>
      </c>
      <c r="H515" s="34">
        <v>9.42</v>
      </c>
      <c r="I515" t="str">
        <f>VLOOKUP(Sales[[#This Row],[Customer_ID]],Customers[],4,FALSE)</f>
        <v>Female</v>
      </c>
    </row>
    <row r="516" spans="1:9" x14ac:dyDescent="0.3">
      <c r="A516" s="4" t="s">
        <v>935</v>
      </c>
      <c r="B516" s="2" t="s">
        <v>936</v>
      </c>
      <c r="C516" s="2" t="s">
        <v>11</v>
      </c>
      <c r="D516" s="2">
        <v>1</v>
      </c>
      <c r="E516" s="31">
        <v>4.7300000000000004</v>
      </c>
      <c r="F516" s="2" t="s">
        <v>25</v>
      </c>
      <c r="G516" s="3">
        <v>45806</v>
      </c>
      <c r="H516" s="34">
        <v>4.7300000000000004</v>
      </c>
      <c r="I516" t="str">
        <f>VLOOKUP(Sales[[#This Row],[Customer_ID]],Customers[],4,FALSE)</f>
        <v>Female</v>
      </c>
    </row>
    <row r="517" spans="1:9" x14ac:dyDescent="0.3">
      <c r="A517" s="4" t="s">
        <v>937</v>
      </c>
      <c r="B517" s="2" t="s">
        <v>938</v>
      </c>
      <c r="C517" s="2" t="s">
        <v>24</v>
      </c>
      <c r="D517" s="2">
        <v>1</v>
      </c>
      <c r="E517" s="31">
        <v>4.47</v>
      </c>
      <c r="F517" s="2" t="s">
        <v>12</v>
      </c>
      <c r="G517" s="3">
        <v>45807</v>
      </c>
      <c r="H517" s="34">
        <v>4.47</v>
      </c>
      <c r="I517" t="str">
        <f>VLOOKUP(Sales[[#This Row],[Customer_ID]],Customers[],4,FALSE)</f>
        <v>Female</v>
      </c>
    </row>
    <row r="518" spans="1:9" x14ac:dyDescent="0.3">
      <c r="A518" s="4" t="s">
        <v>939</v>
      </c>
      <c r="B518" s="2" t="s">
        <v>396</v>
      </c>
      <c r="C518" s="2" t="s">
        <v>11</v>
      </c>
      <c r="D518" s="2">
        <v>1</v>
      </c>
      <c r="E518" s="31">
        <v>4.33</v>
      </c>
      <c r="F518" s="2" t="s">
        <v>15</v>
      </c>
      <c r="G518" s="3">
        <v>45808</v>
      </c>
      <c r="H518" s="34">
        <v>4.33</v>
      </c>
      <c r="I518" t="str">
        <f>VLOOKUP(Sales[[#This Row],[Customer_ID]],Customers[],4,FALSE)</f>
        <v>Female</v>
      </c>
    </row>
    <row r="519" spans="1:9" x14ac:dyDescent="0.3">
      <c r="A519" s="4" t="s">
        <v>940</v>
      </c>
      <c r="B519" s="2" t="s">
        <v>186</v>
      </c>
      <c r="C519" s="2" t="s">
        <v>46</v>
      </c>
      <c r="D519" s="2">
        <v>1</v>
      </c>
      <c r="E519" s="31">
        <v>4.74</v>
      </c>
      <c r="F519" s="2" t="s">
        <v>15</v>
      </c>
      <c r="G519" s="3">
        <v>45809</v>
      </c>
      <c r="H519" s="34">
        <v>4.74</v>
      </c>
      <c r="I519" t="str">
        <f>VLOOKUP(Sales[[#This Row],[Customer_ID]],Customers[],4,FALSE)</f>
        <v>Male</v>
      </c>
    </row>
    <row r="520" spans="1:9" x14ac:dyDescent="0.3">
      <c r="A520" s="4" t="s">
        <v>941</v>
      </c>
      <c r="B520" s="2" t="s">
        <v>942</v>
      </c>
      <c r="C520" s="2" t="s">
        <v>11</v>
      </c>
      <c r="D520" s="2">
        <v>5</v>
      </c>
      <c r="E520" s="31">
        <v>3.58</v>
      </c>
      <c r="F520" s="2" t="s">
        <v>25</v>
      </c>
      <c r="G520" s="3">
        <v>45810</v>
      </c>
      <c r="H520" s="34">
        <v>17.899999999999999</v>
      </c>
      <c r="I520" t="str">
        <f>VLOOKUP(Sales[[#This Row],[Customer_ID]],Customers[],4,FALSE)</f>
        <v>Male</v>
      </c>
    </row>
    <row r="521" spans="1:9" x14ac:dyDescent="0.3">
      <c r="A521" s="4" t="s">
        <v>943</v>
      </c>
      <c r="B521" s="2" t="s">
        <v>944</v>
      </c>
      <c r="C521" s="2" t="s">
        <v>46</v>
      </c>
      <c r="D521" s="2">
        <v>4</v>
      </c>
      <c r="E521" s="31">
        <v>3.72</v>
      </c>
      <c r="F521" s="2" t="s">
        <v>15</v>
      </c>
      <c r="G521" s="3">
        <v>45811</v>
      </c>
      <c r="H521" s="34">
        <v>14.88</v>
      </c>
      <c r="I521" t="str">
        <f>VLOOKUP(Sales[[#This Row],[Customer_ID]],Customers[],4,FALSE)</f>
        <v>Male</v>
      </c>
    </row>
    <row r="522" spans="1:9" x14ac:dyDescent="0.3">
      <c r="A522" s="4" t="s">
        <v>945</v>
      </c>
      <c r="B522" s="2" t="s">
        <v>686</v>
      </c>
      <c r="C522" s="2" t="s">
        <v>28</v>
      </c>
      <c r="D522" s="2">
        <v>2</v>
      </c>
      <c r="E522" s="31">
        <v>4.3899999999999997</v>
      </c>
      <c r="F522" s="2" t="s">
        <v>15</v>
      </c>
      <c r="G522" s="3">
        <v>45812</v>
      </c>
      <c r="H522" s="34">
        <v>8.7799999999999994</v>
      </c>
      <c r="I522" t="str">
        <f>VLOOKUP(Sales[[#This Row],[Customer_ID]],Customers[],4,FALSE)</f>
        <v>Female</v>
      </c>
    </row>
    <row r="523" spans="1:9" x14ac:dyDescent="0.3">
      <c r="A523" s="4" t="s">
        <v>946</v>
      </c>
      <c r="B523" s="2" t="s">
        <v>447</v>
      </c>
      <c r="C523" s="2" t="s">
        <v>28</v>
      </c>
      <c r="D523" s="2">
        <v>1</v>
      </c>
      <c r="E523" s="31">
        <v>5.32</v>
      </c>
      <c r="F523" s="2" t="s">
        <v>15</v>
      </c>
      <c r="G523" s="3">
        <v>45813</v>
      </c>
      <c r="H523" s="34">
        <v>5.32</v>
      </c>
      <c r="I523" t="str">
        <f>VLOOKUP(Sales[[#This Row],[Customer_ID]],Customers[],4,FALSE)</f>
        <v>Male</v>
      </c>
    </row>
    <row r="524" spans="1:9" x14ac:dyDescent="0.3">
      <c r="A524" s="4" t="s">
        <v>947</v>
      </c>
      <c r="B524" s="2" t="s">
        <v>948</v>
      </c>
      <c r="C524" s="2" t="s">
        <v>11</v>
      </c>
      <c r="D524" s="2">
        <v>5</v>
      </c>
      <c r="E524" s="31">
        <v>4.05</v>
      </c>
      <c r="F524" s="2" t="s">
        <v>12</v>
      </c>
      <c r="G524" s="3">
        <v>45814</v>
      </c>
      <c r="H524" s="34">
        <v>20.25</v>
      </c>
      <c r="I524" t="str">
        <f>VLOOKUP(Sales[[#This Row],[Customer_ID]],Customers[],4,FALSE)</f>
        <v>Female</v>
      </c>
    </row>
    <row r="525" spans="1:9" x14ac:dyDescent="0.3">
      <c r="A525" s="4" t="s">
        <v>949</v>
      </c>
      <c r="B525" s="2" t="s">
        <v>950</v>
      </c>
      <c r="C525" s="2" t="s">
        <v>20</v>
      </c>
      <c r="D525" s="2">
        <v>1</v>
      </c>
      <c r="E525" s="31">
        <v>3.78</v>
      </c>
      <c r="F525" s="2" t="s">
        <v>12</v>
      </c>
      <c r="G525" s="3">
        <v>45815</v>
      </c>
      <c r="H525" s="34">
        <v>3.78</v>
      </c>
      <c r="I525" t="str">
        <f>VLOOKUP(Sales[[#This Row],[Customer_ID]],Customers[],4,FALSE)</f>
        <v>Male</v>
      </c>
    </row>
    <row r="526" spans="1:9" x14ac:dyDescent="0.3">
      <c r="A526" s="4" t="s">
        <v>951</v>
      </c>
      <c r="B526" s="2" t="s">
        <v>952</v>
      </c>
      <c r="C526" s="2" t="s">
        <v>31</v>
      </c>
      <c r="D526" s="2">
        <v>1</v>
      </c>
      <c r="E526" s="31">
        <v>3.41</v>
      </c>
      <c r="F526" s="2" t="s">
        <v>25</v>
      </c>
      <c r="G526" s="3">
        <v>45816</v>
      </c>
      <c r="H526" s="34">
        <v>3.41</v>
      </c>
      <c r="I526" t="str">
        <f>VLOOKUP(Sales[[#This Row],[Customer_ID]],Customers[],4,FALSE)</f>
        <v>Female</v>
      </c>
    </row>
    <row r="527" spans="1:9" x14ac:dyDescent="0.3">
      <c r="A527" s="4" t="s">
        <v>953</v>
      </c>
      <c r="B527" s="2" t="s">
        <v>954</v>
      </c>
      <c r="C527" s="2" t="s">
        <v>31</v>
      </c>
      <c r="D527" s="2">
        <v>3</v>
      </c>
      <c r="E527" s="31">
        <v>3.56</v>
      </c>
      <c r="F527" s="2" t="s">
        <v>25</v>
      </c>
      <c r="G527" s="3">
        <v>45817</v>
      </c>
      <c r="H527" s="34">
        <v>10.68</v>
      </c>
      <c r="I527" t="str">
        <f>VLOOKUP(Sales[[#This Row],[Customer_ID]],Customers[],4,FALSE)</f>
        <v>Female</v>
      </c>
    </row>
    <row r="528" spans="1:9" x14ac:dyDescent="0.3">
      <c r="A528" s="4" t="s">
        <v>955</v>
      </c>
      <c r="B528" s="2" t="s">
        <v>956</v>
      </c>
      <c r="C528" s="2" t="s">
        <v>31</v>
      </c>
      <c r="D528" s="2">
        <v>2</v>
      </c>
      <c r="E528" s="31">
        <v>2.5</v>
      </c>
      <c r="F528" s="2" t="s">
        <v>21</v>
      </c>
      <c r="G528" s="3">
        <v>45818</v>
      </c>
      <c r="H528" s="34">
        <v>5</v>
      </c>
      <c r="I528" t="str">
        <f>VLOOKUP(Sales[[#This Row],[Customer_ID]],Customers[],4,FALSE)</f>
        <v>Female</v>
      </c>
    </row>
    <row r="529" spans="1:9" x14ac:dyDescent="0.3">
      <c r="A529" s="4" t="s">
        <v>957</v>
      </c>
      <c r="B529" s="2" t="s">
        <v>958</v>
      </c>
      <c r="C529" s="2" t="s">
        <v>31</v>
      </c>
      <c r="D529" s="2">
        <v>4</v>
      </c>
      <c r="E529" s="31">
        <v>5.35</v>
      </c>
      <c r="F529" s="2" t="s">
        <v>15</v>
      </c>
      <c r="G529" s="3">
        <v>45819</v>
      </c>
      <c r="H529" s="34">
        <v>21.4</v>
      </c>
      <c r="I529" t="str">
        <f>VLOOKUP(Sales[[#This Row],[Customer_ID]],Customers[],4,FALSE)</f>
        <v>Male</v>
      </c>
    </row>
    <row r="530" spans="1:9" x14ac:dyDescent="0.3">
      <c r="A530" s="4" t="s">
        <v>959</v>
      </c>
      <c r="B530" s="2" t="s">
        <v>960</v>
      </c>
      <c r="C530" s="2" t="s">
        <v>24</v>
      </c>
      <c r="D530" s="2">
        <v>3</v>
      </c>
      <c r="E530" s="31">
        <v>5.47</v>
      </c>
      <c r="F530" s="2" t="s">
        <v>25</v>
      </c>
      <c r="G530" s="3">
        <v>45820</v>
      </c>
      <c r="H530" s="34">
        <v>16.41</v>
      </c>
      <c r="I530" t="str">
        <f>VLOOKUP(Sales[[#This Row],[Customer_ID]],Customers[],4,FALSE)</f>
        <v>Male</v>
      </c>
    </row>
    <row r="531" spans="1:9" x14ac:dyDescent="0.3">
      <c r="A531" s="4" t="s">
        <v>961</v>
      </c>
      <c r="B531" s="2" t="s">
        <v>962</v>
      </c>
      <c r="C531" s="2" t="s">
        <v>11</v>
      </c>
      <c r="D531" s="2">
        <v>3</v>
      </c>
      <c r="E531" s="31">
        <v>3.7</v>
      </c>
      <c r="F531" s="2" t="s">
        <v>15</v>
      </c>
      <c r="G531" s="3">
        <v>45821</v>
      </c>
      <c r="H531" s="34">
        <v>11.1</v>
      </c>
      <c r="I531" t="str">
        <f>VLOOKUP(Sales[[#This Row],[Customer_ID]],Customers[],4,FALSE)</f>
        <v>Male</v>
      </c>
    </row>
    <row r="532" spans="1:9" x14ac:dyDescent="0.3">
      <c r="A532" s="4" t="s">
        <v>963</v>
      </c>
      <c r="B532" s="2" t="s">
        <v>964</v>
      </c>
      <c r="C532" s="2" t="s">
        <v>11</v>
      </c>
      <c r="D532" s="2">
        <v>4</v>
      </c>
      <c r="E532" s="31">
        <v>4.1399999999999997</v>
      </c>
      <c r="F532" s="2" t="s">
        <v>25</v>
      </c>
      <c r="G532" s="3">
        <v>45822</v>
      </c>
      <c r="H532" s="34">
        <v>16.559999999999999</v>
      </c>
      <c r="I532" t="str">
        <f>VLOOKUP(Sales[[#This Row],[Customer_ID]],Customers[],4,FALSE)</f>
        <v>Female</v>
      </c>
    </row>
    <row r="533" spans="1:9" x14ac:dyDescent="0.3">
      <c r="A533" s="4" t="s">
        <v>965</v>
      </c>
      <c r="B533" s="2" t="s">
        <v>966</v>
      </c>
      <c r="C533" s="2" t="s">
        <v>31</v>
      </c>
      <c r="D533" s="2">
        <v>1</v>
      </c>
      <c r="E533" s="31">
        <v>2.5299999999999998</v>
      </c>
      <c r="F533" s="2" t="s">
        <v>21</v>
      </c>
      <c r="G533" s="3">
        <v>45823</v>
      </c>
      <c r="H533" s="34">
        <v>2.5299999999999998</v>
      </c>
      <c r="I533" t="str">
        <f>VLOOKUP(Sales[[#This Row],[Customer_ID]],Customers[],4,FALSE)</f>
        <v>Male</v>
      </c>
    </row>
    <row r="534" spans="1:9" x14ac:dyDescent="0.3">
      <c r="A534" s="4" t="s">
        <v>967</v>
      </c>
      <c r="B534" s="2" t="s">
        <v>968</v>
      </c>
      <c r="C534" s="2" t="s">
        <v>24</v>
      </c>
      <c r="D534" s="2">
        <v>1</v>
      </c>
      <c r="E534" s="31">
        <v>5.73</v>
      </c>
      <c r="F534" s="2" t="s">
        <v>25</v>
      </c>
      <c r="G534" s="3">
        <v>45824</v>
      </c>
      <c r="H534" s="34">
        <v>5.73</v>
      </c>
      <c r="I534" t="str">
        <f>VLOOKUP(Sales[[#This Row],[Customer_ID]],Customers[],4,FALSE)</f>
        <v>Male</v>
      </c>
    </row>
    <row r="535" spans="1:9" x14ac:dyDescent="0.3">
      <c r="A535" s="4" t="s">
        <v>969</v>
      </c>
      <c r="B535" s="2" t="s">
        <v>954</v>
      </c>
      <c r="C535" s="2" t="s">
        <v>31</v>
      </c>
      <c r="D535" s="2">
        <v>2</v>
      </c>
      <c r="E535" s="31">
        <v>5.81</v>
      </c>
      <c r="F535" s="2" t="s">
        <v>12</v>
      </c>
      <c r="G535" s="3">
        <v>45825</v>
      </c>
      <c r="H535" s="34">
        <v>11.62</v>
      </c>
      <c r="I535" t="str">
        <f>VLOOKUP(Sales[[#This Row],[Customer_ID]],Customers[],4,FALSE)</f>
        <v>Female</v>
      </c>
    </row>
    <row r="536" spans="1:9" x14ac:dyDescent="0.3">
      <c r="A536" s="4" t="s">
        <v>970</v>
      </c>
      <c r="B536" s="2" t="s">
        <v>971</v>
      </c>
      <c r="C536" s="2" t="s">
        <v>11</v>
      </c>
      <c r="D536" s="2">
        <v>1</v>
      </c>
      <c r="E536" s="31">
        <v>4.17</v>
      </c>
      <c r="F536" s="2" t="s">
        <v>15</v>
      </c>
      <c r="G536" s="3">
        <v>45826</v>
      </c>
      <c r="H536" s="34">
        <v>4.17</v>
      </c>
      <c r="I536" t="str">
        <f>VLOOKUP(Sales[[#This Row],[Customer_ID]],Customers[],4,FALSE)</f>
        <v>Male</v>
      </c>
    </row>
    <row r="537" spans="1:9" x14ac:dyDescent="0.3">
      <c r="A537" s="4" t="s">
        <v>972</v>
      </c>
      <c r="B537" s="2" t="s">
        <v>973</v>
      </c>
      <c r="C537" s="2" t="s">
        <v>24</v>
      </c>
      <c r="D537" s="2">
        <v>3</v>
      </c>
      <c r="E537" s="31">
        <v>2.5299999999999998</v>
      </c>
      <c r="F537" s="2" t="s">
        <v>12</v>
      </c>
      <c r="G537" s="3">
        <v>45827</v>
      </c>
      <c r="H537" s="34">
        <v>7.59</v>
      </c>
      <c r="I537" t="str">
        <f>VLOOKUP(Sales[[#This Row],[Customer_ID]],Customers[],4,FALSE)</f>
        <v>Female</v>
      </c>
    </row>
    <row r="538" spans="1:9" x14ac:dyDescent="0.3">
      <c r="A538" s="4" t="s">
        <v>974</v>
      </c>
      <c r="B538" s="2" t="s">
        <v>690</v>
      </c>
      <c r="C538" s="2" t="s">
        <v>46</v>
      </c>
      <c r="D538" s="2">
        <v>3</v>
      </c>
      <c r="E538" s="31">
        <v>4.01</v>
      </c>
      <c r="F538" s="2" t="s">
        <v>25</v>
      </c>
      <c r="G538" s="3">
        <v>45828</v>
      </c>
      <c r="H538" s="34">
        <v>12.03</v>
      </c>
      <c r="I538" t="str">
        <f>VLOOKUP(Sales[[#This Row],[Customer_ID]],Customers[],4,FALSE)</f>
        <v>Female</v>
      </c>
    </row>
    <row r="539" spans="1:9" x14ac:dyDescent="0.3">
      <c r="A539" s="4" t="s">
        <v>975</v>
      </c>
      <c r="B539" s="2" t="s">
        <v>560</v>
      </c>
      <c r="C539" s="2" t="s">
        <v>20</v>
      </c>
      <c r="D539" s="2">
        <v>3</v>
      </c>
      <c r="E539" s="31">
        <v>3.53</v>
      </c>
      <c r="F539" s="2" t="s">
        <v>25</v>
      </c>
      <c r="G539" s="3">
        <v>45829</v>
      </c>
      <c r="H539" s="34">
        <v>10.59</v>
      </c>
      <c r="I539" t="str">
        <f>VLOOKUP(Sales[[#This Row],[Customer_ID]],Customers[],4,FALSE)</f>
        <v>Male</v>
      </c>
    </row>
    <row r="540" spans="1:9" x14ac:dyDescent="0.3">
      <c r="A540" s="4" t="s">
        <v>976</v>
      </c>
      <c r="B540" s="2" t="s">
        <v>232</v>
      </c>
      <c r="C540" s="2" t="s">
        <v>28</v>
      </c>
      <c r="D540" s="2">
        <v>4</v>
      </c>
      <c r="E540" s="31">
        <v>3.31</v>
      </c>
      <c r="F540" s="2" t="s">
        <v>21</v>
      </c>
      <c r="G540" s="3">
        <v>45830</v>
      </c>
      <c r="H540" s="34">
        <v>13.24</v>
      </c>
      <c r="I540" t="str">
        <f>VLOOKUP(Sales[[#This Row],[Customer_ID]],Customers[],4,FALSE)</f>
        <v>Female</v>
      </c>
    </row>
    <row r="541" spans="1:9" x14ac:dyDescent="0.3">
      <c r="A541" s="4" t="s">
        <v>977</v>
      </c>
      <c r="B541" s="2" t="s">
        <v>386</v>
      </c>
      <c r="C541" s="2" t="s">
        <v>28</v>
      </c>
      <c r="D541" s="2">
        <v>1</v>
      </c>
      <c r="E541" s="31">
        <v>2.5299999999999998</v>
      </c>
      <c r="F541" s="2" t="s">
        <v>21</v>
      </c>
      <c r="G541" s="3">
        <v>45831</v>
      </c>
      <c r="H541" s="34">
        <v>2.5299999999999998</v>
      </c>
      <c r="I541" t="str">
        <f>VLOOKUP(Sales[[#This Row],[Customer_ID]],Customers[],4,FALSE)</f>
        <v>Male</v>
      </c>
    </row>
    <row r="542" spans="1:9" x14ac:dyDescent="0.3">
      <c r="A542" s="4" t="s">
        <v>978</v>
      </c>
      <c r="B542" s="2" t="s">
        <v>486</v>
      </c>
      <c r="C542" s="2" t="s">
        <v>31</v>
      </c>
      <c r="D542" s="2">
        <v>1</v>
      </c>
      <c r="E542" s="31">
        <v>3.81</v>
      </c>
      <c r="F542" s="2" t="s">
        <v>21</v>
      </c>
      <c r="G542" s="3">
        <v>45832</v>
      </c>
      <c r="H542" s="34">
        <v>3.81</v>
      </c>
      <c r="I542" t="str">
        <f>VLOOKUP(Sales[[#This Row],[Customer_ID]],Customers[],4,FALSE)</f>
        <v>Female</v>
      </c>
    </row>
    <row r="543" spans="1:9" x14ac:dyDescent="0.3">
      <c r="A543" s="4" t="s">
        <v>979</v>
      </c>
      <c r="B543" s="2" t="s">
        <v>980</v>
      </c>
      <c r="C543" s="2" t="s">
        <v>20</v>
      </c>
      <c r="D543" s="2">
        <v>1</v>
      </c>
      <c r="E543" s="31">
        <v>3.94</v>
      </c>
      <c r="F543" s="2" t="s">
        <v>25</v>
      </c>
      <c r="G543" s="3">
        <v>45833</v>
      </c>
      <c r="H543" s="34">
        <v>3.94</v>
      </c>
      <c r="I543" t="str">
        <f>VLOOKUP(Sales[[#This Row],[Customer_ID]],Customers[],4,FALSE)</f>
        <v>Female</v>
      </c>
    </row>
    <row r="544" spans="1:9" x14ac:dyDescent="0.3">
      <c r="A544" s="4" t="s">
        <v>981</v>
      </c>
      <c r="B544" s="2" t="s">
        <v>982</v>
      </c>
      <c r="C544" s="2" t="s">
        <v>24</v>
      </c>
      <c r="D544" s="2">
        <v>1</v>
      </c>
      <c r="E544" s="31">
        <v>4.46</v>
      </c>
      <c r="F544" s="2" t="s">
        <v>21</v>
      </c>
      <c r="G544" s="3">
        <v>45834</v>
      </c>
      <c r="H544" s="34">
        <v>4.46</v>
      </c>
      <c r="I544" t="str">
        <f>VLOOKUP(Sales[[#This Row],[Customer_ID]],Customers[],4,FALSE)</f>
        <v>Female</v>
      </c>
    </row>
    <row r="545" spans="1:9" x14ac:dyDescent="0.3">
      <c r="A545" s="4" t="s">
        <v>983</v>
      </c>
      <c r="B545" s="2" t="s">
        <v>490</v>
      </c>
      <c r="C545" s="2" t="s">
        <v>20</v>
      </c>
      <c r="D545" s="2">
        <v>2</v>
      </c>
      <c r="E545" s="31">
        <v>3.88</v>
      </c>
      <c r="F545" s="2" t="s">
        <v>25</v>
      </c>
      <c r="G545" s="3">
        <v>45835</v>
      </c>
      <c r="H545" s="34">
        <v>7.76</v>
      </c>
      <c r="I545" t="str">
        <f>VLOOKUP(Sales[[#This Row],[Customer_ID]],Customers[],4,FALSE)</f>
        <v>Female</v>
      </c>
    </row>
    <row r="546" spans="1:9" x14ac:dyDescent="0.3">
      <c r="A546" s="4" t="s">
        <v>984</v>
      </c>
      <c r="B546" s="2" t="s">
        <v>759</v>
      </c>
      <c r="C546" s="2" t="s">
        <v>24</v>
      </c>
      <c r="D546" s="2">
        <v>2</v>
      </c>
      <c r="E546" s="31">
        <v>3.07</v>
      </c>
      <c r="F546" s="2" t="s">
        <v>25</v>
      </c>
      <c r="G546" s="3">
        <v>45836</v>
      </c>
      <c r="H546" s="34">
        <v>6.14</v>
      </c>
      <c r="I546" t="str">
        <f>VLOOKUP(Sales[[#This Row],[Customer_ID]],Customers[],4,FALSE)</f>
        <v>Female</v>
      </c>
    </row>
    <row r="547" spans="1:9" x14ac:dyDescent="0.3">
      <c r="A547" s="4" t="s">
        <v>985</v>
      </c>
      <c r="B547" s="2" t="s">
        <v>986</v>
      </c>
      <c r="C547" s="2" t="s">
        <v>31</v>
      </c>
      <c r="D547" s="2">
        <v>3</v>
      </c>
      <c r="E547" s="31">
        <v>5.08</v>
      </c>
      <c r="F547" s="2" t="s">
        <v>15</v>
      </c>
      <c r="G547" s="3">
        <v>45837</v>
      </c>
      <c r="H547" s="34">
        <v>15.24</v>
      </c>
      <c r="I547" t="str">
        <f>VLOOKUP(Sales[[#This Row],[Customer_ID]],Customers[],4,FALSE)</f>
        <v>Female</v>
      </c>
    </row>
    <row r="548" spans="1:9" x14ac:dyDescent="0.3">
      <c r="A548" s="4" t="s">
        <v>987</v>
      </c>
      <c r="B548" s="2" t="s">
        <v>988</v>
      </c>
      <c r="C548" s="2" t="s">
        <v>20</v>
      </c>
      <c r="D548" s="2">
        <v>3</v>
      </c>
      <c r="E548" s="31">
        <v>3.86</v>
      </c>
      <c r="F548" s="2" t="s">
        <v>12</v>
      </c>
      <c r="G548" s="3">
        <v>45838</v>
      </c>
      <c r="H548" s="34">
        <v>11.58</v>
      </c>
      <c r="I548" t="str">
        <f>VLOOKUP(Sales[[#This Row],[Customer_ID]],Customers[],4,FALSE)</f>
        <v>Female</v>
      </c>
    </row>
    <row r="549" spans="1:9" x14ac:dyDescent="0.3">
      <c r="A549" s="4" t="s">
        <v>989</v>
      </c>
      <c r="B549" s="2" t="s">
        <v>39</v>
      </c>
      <c r="C549" s="2" t="s">
        <v>31</v>
      </c>
      <c r="D549" s="2">
        <v>4</v>
      </c>
      <c r="E549" s="31">
        <v>3.82</v>
      </c>
      <c r="F549" s="2" t="s">
        <v>15</v>
      </c>
      <c r="G549" s="3">
        <v>45839</v>
      </c>
      <c r="H549" s="34">
        <v>15.28</v>
      </c>
      <c r="I549" t="str">
        <f>VLOOKUP(Sales[[#This Row],[Customer_ID]],Customers[],4,FALSE)</f>
        <v>Male</v>
      </c>
    </row>
    <row r="550" spans="1:9" x14ac:dyDescent="0.3">
      <c r="A550" s="4" t="s">
        <v>990</v>
      </c>
      <c r="B550" s="2" t="s">
        <v>991</v>
      </c>
      <c r="C550" s="2" t="s">
        <v>11</v>
      </c>
      <c r="D550" s="2">
        <v>5</v>
      </c>
      <c r="E550" s="31">
        <v>3.42</v>
      </c>
      <c r="F550" s="2" t="s">
        <v>12</v>
      </c>
      <c r="G550" s="3">
        <v>45840</v>
      </c>
      <c r="H550" s="34">
        <v>17.100000000000001</v>
      </c>
      <c r="I550" t="str">
        <f>VLOOKUP(Sales[[#This Row],[Customer_ID]],Customers[],4,FALSE)</f>
        <v>Male</v>
      </c>
    </row>
    <row r="551" spans="1:9" x14ac:dyDescent="0.3">
      <c r="A551" s="4" t="s">
        <v>992</v>
      </c>
      <c r="B551" s="2" t="s">
        <v>993</v>
      </c>
      <c r="C551" s="2" t="s">
        <v>11</v>
      </c>
      <c r="D551" s="2">
        <v>3</v>
      </c>
      <c r="E551" s="31">
        <v>3.98</v>
      </c>
      <c r="F551" s="2" t="s">
        <v>12</v>
      </c>
      <c r="G551" s="3">
        <v>45841</v>
      </c>
      <c r="H551" s="34">
        <v>11.94</v>
      </c>
      <c r="I551" t="str">
        <f>VLOOKUP(Sales[[#This Row],[Customer_ID]],Customers[],4,FALSE)</f>
        <v>Male</v>
      </c>
    </row>
    <row r="552" spans="1:9" x14ac:dyDescent="0.3">
      <c r="A552" s="4" t="s">
        <v>994</v>
      </c>
      <c r="B552" s="2" t="s">
        <v>995</v>
      </c>
      <c r="C552" s="2" t="s">
        <v>20</v>
      </c>
      <c r="D552" s="2">
        <v>1</v>
      </c>
      <c r="E552" s="31">
        <v>3.34</v>
      </c>
      <c r="F552" s="2" t="s">
        <v>25</v>
      </c>
      <c r="G552" s="3">
        <v>45842</v>
      </c>
      <c r="H552" s="34">
        <v>3.34</v>
      </c>
      <c r="I552" t="str">
        <f>VLOOKUP(Sales[[#This Row],[Customer_ID]],Customers[],4,FALSE)</f>
        <v>Male</v>
      </c>
    </row>
    <row r="553" spans="1:9" x14ac:dyDescent="0.3">
      <c r="A553" s="4" t="s">
        <v>996</v>
      </c>
      <c r="B553" s="2" t="s">
        <v>997</v>
      </c>
      <c r="C553" s="2" t="s">
        <v>46</v>
      </c>
      <c r="D553" s="2">
        <v>3</v>
      </c>
      <c r="E553" s="31">
        <v>5.18</v>
      </c>
      <c r="F553" s="2" t="s">
        <v>21</v>
      </c>
      <c r="G553" s="3">
        <v>45843</v>
      </c>
      <c r="H553" s="34">
        <v>15.54</v>
      </c>
      <c r="I553" t="str">
        <f>VLOOKUP(Sales[[#This Row],[Customer_ID]],Customers[],4,FALSE)</f>
        <v>Male</v>
      </c>
    </row>
    <row r="554" spans="1:9" x14ac:dyDescent="0.3">
      <c r="A554" s="4" t="s">
        <v>998</v>
      </c>
      <c r="B554" s="2" t="s">
        <v>116</v>
      </c>
      <c r="C554" s="2" t="s">
        <v>20</v>
      </c>
      <c r="D554" s="2">
        <v>3</v>
      </c>
      <c r="E554" s="31">
        <v>5.68</v>
      </c>
      <c r="F554" s="2" t="s">
        <v>21</v>
      </c>
      <c r="G554" s="3">
        <v>45844</v>
      </c>
      <c r="H554" s="34">
        <v>17.04</v>
      </c>
      <c r="I554" t="str">
        <f>VLOOKUP(Sales[[#This Row],[Customer_ID]],Customers[],4,FALSE)</f>
        <v>Female</v>
      </c>
    </row>
    <row r="555" spans="1:9" x14ac:dyDescent="0.3">
      <c r="A555" s="4" t="s">
        <v>999</v>
      </c>
      <c r="B555" s="2" t="s">
        <v>35</v>
      </c>
      <c r="C555" s="2" t="s">
        <v>28</v>
      </c>
      <c r="D555" s="2">
        <v>2</v>
      </c>
      <c r="E555" s="31">
        <v>5.33</v>
      </c>
      <c r="F555" s="2" t="s">
        <v>21</v>
      </c>
      <c r="G555" s="3">
        <v>45845</v>
      </c>
      <c r="H555" s="34">
        <v>10.66</v>
      </c>
      <c r="I555" t="str">
        <f>VLOOKUP(Sales[[#This Row],[Customer_ID]],Customers[],4,FALSE)</f>
        <v>Male</v>
      </c>
    </row>
    <row r="556" spans="1:9" x14ac:dyDescent="0.3">
      <c r="A556" s="4" t="s">
        <v>1000</v>
      </c>
      <c r="B556" s="2" t="s">
        <v>1001</v>
      </c>
      <c r="C556" s="2" t="s">
        <v>11</v>
      </c>
      <c r="D556" s="2">
        <v>1</v>
      </c>
      <c r="E556" s="31">
        <v>4.9000000000000004</v>
      </c>
      <c r="F556" s="2" t="s">
        <v>15</v>
      </c>
      <c r="G556" s="3">
        <v>45846</v>
      </c>
      <c r="H556" s="34">
        <v>4.9000000000000004</v>
      </c>
      <c r="I556" t="str">
        <f>VLOOKUP(Sales[[#This Row],[Customer_ID]],Customers[],4,FALSE)</f>
        <v>Male</v>
      </c>
    </row>
    <row r="557" spans="1:9" x14ac:dyDescent="0.3">
      <c r="A557" s="4" t="s">
        <v>1002</v>
      </c>
      <c r="B557" s="2" t="s">
        <v>788</v>
      </c>
      <c r="C557" s="2" t="s">
        <v>20</v>
      </c>
      <c r="D557" s="2">
        <v>4</v>
      </c>
      <c r="E557" s="31">
        <v>3.5</v>
      </c>
      <c r="F557" s="2" t="s">
        <v>21</v>
      </c>
      <c r="G557" s="3">
        <v>45847</v>
      </c>
      <c r="H557" s="34">
        <v>14</v>
      </c>
      <c r="I557" t="str">
        <f>VLOOKUP(Sales[[#This Row],[Customer_ID]],Customers[],4,FALSE)</f>
        <v>Female</v>
      </c>
    </row>
    <row r="558" spans="1:9" x14ac:dyDescent="0.3">
      <c r="A558" s="4" t="s">
        <v>1003</v>
      </c>
      <c r="B558" s="2" t="s">
        <v>1004</v>
      </c>
      <c r="C558" s="2" t="s">
        <v>31</v>
      </c>
      <c r="D558" s="2">
        <v>4</v>
      </c>
      <c r="E558" s="31">
        <v>5.0999999999999996</v>
      </c>
      <c r="F558" s="2" t="s">
        <v>25</v>
      </c>
      <c r="G558" s="3">
        <v>45848</v>
      </c>
      <c r="H558" s="34">
        <v>20.399999999999999</v>
      </c>
      <c r="I558" t="str">
        <f>VLOOKUP(Sales[[#This Row],[Customer_ID]],Customers[],4,FALSE)</f>
        <v>Female</v>
      </c>
    </row>
    <row r="559" spans="1:9" x14ac:dyDescent="0.3">
      <c r="A559" s="4" t="s">
        <v>1005</v>
      </c>
      <c r="B559" s="2" t="s">
        <v>408</v>
      </c>
      <c r="C559" s="2" t="s">
        <v>28</v>
      </c>
      <c r="D559" s="2">
        <v>4</v>
      </c>
      <c r="E559" s="31">
        <v>5.33</v>
      </c>
      <c r="F559" s="2" t="s">
        <v>21</v>
      </c>
      <c r="G559" s="3">
        <v>45849</v>
      </c>
      <c r="H559" s="34">
        <v>21.32</v>
      </c>
      <c r="I559" t="str">
        <f>VLOOKUP(Sales[[#This Row],[Customer_ID]],Customers[],4,FALSE)</f>
        <v>Female</v>
      </c>
    </row>
    <row r="560" spans="1:9" x14ac:dyDescent="0.3">
      <c r="A560" s="4" t="s">
        <v>1006</v>
      </c>
      <c r="B560" s="2" t="s">
        <v>1007</v>
      </c>
      <c r="C560" s="2" t="s">
        <v>31</v>
      </c>
      <c r="D560" s="2">
        <v>3</v>
      </c>
      <c r="E560" s="31">
        <v>3.95</v>
      </c>
      <c r="F560" s="2" t="s">
        <v>21</v>
      </c>
      <c r="G560" s="3">
        <v>45850</v>
      </c>
      <c r="H560" s="34">
        <v>11.85</v>
      </c>
      <c r="I560" t="str">
        <f>VLOOKUP(Sales[[#This Row],[Customer_ID]],Customers[],4,FALSE)</f>
        <v>Male</v>
      </c>
    </row>
    <row r="561" spans="1:9" x14ac:dyDescent="0.3">
      <c r="A561" s="4" t="s">
        <v>1008</v>
      </c>
      <c r="B561" s="2" t="s">
        <v>1009</v>
      </c>
      <c r="C561" s="2" t="s">
        <v>11</v>
      </c>
      <c r="D561" s="2">
        <v>4</v>
      </c>
      <c r="E561" s="31">
        <v>5.49</v>
      </c>
      <c r="F561" s="2" t="s">
        <v>21</v>
      </c>
      <c r="G561" s="3">
        <v>45851</v>
      </c>
      <c r="H561" s="34">
        <v>21.96</v>
      </c>
      <c r="I561" t="str">
        <f>VLOOKUP(Sales[[#This Row],[Customer_ID]],Customers[],4,FALSE)</f>
        <v>Female</v>
      </c>
    </row>
    <row r="562" spans="1:9" x14ac:dyDescent="0.3">
      <c r="A562" s="4" t="s">
        <v>1010</v>
      </c>
      <c r="B562" s="2" t="s">
        <v>545</v>
      </c>
      <c r="C562" s="2" t="s">
        <v>46</v>
      </c>
      <c r="D562" s="2">
        <v>4</v>
      </c>
      <c r="E562" s="31">
        <v>3.14</v>
      </c>
      <c r="F562" s="2" t="s">
        <v>15</v>
      </c>
      <c r="G562" s="3">
        <v>45852</v>
      </c>
      <c r="H562" s="34">
        <v>12.56</v>
      </c>
      <c r="I562" t="str">
        <f>VLOOKUP(Sales[[#This Row],[Customer_ID]],Customers[],4,FALSE)</f>
        <v>Female</v>
      </c>
    </row>
    <row r="563" spans="1:9" x14ac:dyDescent="0.3">
      <c r="A563" s="4" t="s">
        <v>1011</v>
      </c>
      <c r="B563" s="2" t="s">
        <v>1012</v>
      </c>
      <c r="C563" s="2" t="s">
        <v>46</v>
      </c>
      <c r="D563" s="2">
        <v>4</v>
      </c>
      <c r="E563" s="31">
        <v>3.51</v>
      </c>
      <c r="F563" s="2" t="s">
        <v>25</v>
      </c>
      <c r="G563" s="3">
        <v>45853</v>
      </c>
      <c r="H563" s="34">
        <v>14.04</v>
      </c>
      <c r="I563" t="str">
        <f>VLOOKUP(Sales[[#This Row],[Customer_ID]],Customers[],4,FALSE)</f>
        <v>Female</v>
      </c>
    </row>
    <row r="564" spans="1:9" x14ac:dyDescent="0.3">
      <c r="A564" s="4" t="s">
        <v>1013</v>
      </c>
      <c r="B564" s="2" t="s">
        <v>1014</v>
      </c>
      <c r="C564" s="2" t="s">
        <v>28</v>
      </c>
      <c r="D564" s="2">
        <v>2</v>
      </c>
      <c r="E564" s="31">
        <v>4.7300000000000004</v>
      </c>
      <c r="F564" s="2" t="s">
        <v>21</v>
      </c>
      <c r="G564" s="3">
        <v>45854</v>
      </c>
      <c r="H564" s="34">
        <v>9.4600000000000009</v>
      </c>
      <c r="I564" t="str">
        <f>VLOOKUP(Sales[[#This Row],[Customer_ID]],Customers[],4,FALSE)</f>
        <v>Female</v>
      </c>
    </row>
    <row r="565" spans="1:9" x14ac:dyDescent="0.3">
      <c r="A565" s="4" t="s">
        <v>1015</v>
      </c>
      <c r="B565" s="2" t="s">
        <v>242</v>
      </c>
      <c r="C565" s="2" t="s">
        <v>20</v>
      </c>
      <c r="D565" s="2">
        <v>1</v>
      </c>
      <c r="E565" s="31">
        <v>4.66</v>
      </c>
      <c r="F565" s="2" t="s">
        <v>12</v>
      </c>
      <c r="G565" s="3">
        <v>45855</v>
      </c>
      <c r="H565" s="34">
        <v>4.66</v>
      </c>
      <c r="I565" t="str">
        <f>VLOOKUP(Sales[[#This Row],[Customer_ID]],Customers[],4,FALSE)</f>
        <v>Male</v>
      </c>
    </row>
    <row r="566" spans="1:9" x14ac:dyDescent="0.3">
      <c r="A566" s="4" t="s">
        <v>1016</v>
      </c>
      <c r="B566" s="2" t="s">
        <v>102</v>
      </c>
      <c r="C566" s="2" t="s">
        <v>11</v>
      </c>
      <c r="D566" s="2">
        <v>2</v>
      </c>
      <c r="E566" s="31">
        <v>3.45</v>
      </c>
      <c r="F566" s="2" t="s">
        <v>15</v>
      </c>
      <c r="G566" s="3">
        <v>45856</v>
      </c>
      <c r="H566" s="34">
        <v>6.9</v>
      </c>
      <c r="I566" t="str">
        <f>VLOOKUP(Sales[[#This Row],[Customer_ID]],Customers[],4,FALSE)</f>
        <v>Male</v>
      </c>
    </row>
    <row r="567" spans="1:9" x14ac:dyDescent="0.3">
      <c r="A567" s="4" t="s">
        <v>1017</v>
      </c>
      <c r="B567" s="2" t="s">
        <v>1018</v>
      </c>
      <c r="C567" s="2" t="s">
        <v>46</v>
      </c>
      <c r="D567" s="2">
        <v>1</v>
      </c>
      <c r="E567" s="31">
        <v>4.68</v>
      </c>
      <c r="F567" s="2" t="s">
        <v>21</v>
      </c>
      <c r="G567" s="3">
        <v>45857</v>
      </c>
      <c r="H567" s="34">
        <v>4.68</v>
      </c>
      <c r="I567" t="str">
        <f>VLOOKUP(Sales[[#This Row],[Customer_ID]],Customers[],4,FALSE)</f>
        <v>Male</v>
      </c>
    </row>
    <row r="568" spans="1:9" x14ac:dyDescent="0.3">
      <c r="A568" s="4" t="s">
        <v>1019</v>
      </c>
      <c r="B568" s="2" t="s">
        <v>911</v>
      </c>
      <c r="C568" s="2" t="s">
        <v>28</v>
      </c>
      <c r="D568" s="2">
        <v>2</v>
      </c>
      <c r="E568" s="31">
        <v>3.16</v>
      </c>
      <c r="F568" s="2" t="s">
        <v>21</v>
      </c>
      <c r="G568" s="3">
        <v>45858</v>
      </c>
      <c r="H568" s="34">
        <v>6.32</v>
      </c>
      <c r="I568" t="str">
        <f>VLOOKUP(Sales[[#This Row],[Customer_ID]],Customers[],4,FALSE)</f>
        <v>Male</v>
      </c>
    </row>
    <row r="569" spans="1:9" x14ac:dyDescent="0.3">
      <c r="A569" s="4" t="s">
        <v>1020</v>
      </c>
      <c r="B569" s="2" t="s">
        <v>1021</v>
      </c>
      <c r="C569" s="2" t="s">
        <v>24</v>
      </c>
      <c r="D569" s="2">
        <v>1</v>
      </c>
      <c r="E569" s="31">
        <v>2.57</v>
      </c>
      <c r="F569" s="2" t="s">
        <v>15</v>
      </c>
      <c r="G569" s="3">
        <v>45859</v>
      </c>
      <c r="H569" s="34">
        <v>2.57</v>
      </c>
      <c r="I569" t="str">
        <f>VLOOKUP(Sales[[#This Row],[Customer_ID]],Customers[],4,FALSE)</f>
        <v>Male</v>
      </c>
    </row>
    <row r="570" spans="1:9" x14ac:dyDescent="0.3">
      <c r="A570" s="4" t="s">
        <v>1022</v>
      </c>
      <c r="B570" s="2" t="s">
        <v>595</v>
      </c>
      <c r="C570" s="2" t="s">
        <v>20</v>
      </c>
      <c r="D570" s="2">
        <v>4</v>
      </c>
      <c r="E570" s="31">
        <v>2.67</v>
      </c>
      <c r="F570" s="2" t="s">
        <v>12</v>
      </c>
      <c r="G570" s="3">
        <v>45860</v>
      </c>
      <c r="H570" s="34">
        <v>10.68</v>
      </c>
      <c r="I570" t="str">
        <f>VLOOKUP(Sales[[#This Row],[Customer_ID]],Customers[],4,FALSE)</f>
        <v>Female</v>
      </c>
    </row>
    <row r="571" spans="1:9" x14ac:dyDescent="0.3">
      <c r="A571" s="4" t="s">
        <v>1023</v>
      </c>
      <c r="B571" s="2" t="s">
        <v>666</v>
      </c>
      <c r="C571" s="2" t="s">
        <v>24</v>
      </c>
      <c r="D571" s="2">
        <v>5</v>
      </c>
      <c r="E571" s="31">
        <v>4.37</v>
      </c>
      <c r="F571" s="2" t="s">
        <v>12</v>
      </c>
      <c r="G571" s="3">
        <v>45861</v>
      </c>
      <c r="H571" s="34">
        <v>21.85</v>
      </c>
      <c r="I571" t="str">
        <f>VLOOKUP(Sales[[#This Row],[Customer_ID]],Customers[],4,FALSE)</f>
        <v>Female</v>
      </c>
    </row>
    <row r="572" spans="1:9" x14ac:dyDescent="0.3">
      <c r="A572" s="4" t="s">
        <v>1024</v>
      </c>
      <c r="B572" s="2" t="s">
        <v>1025</v>
      </c>
      <c r="C572" s="2" t="s">
        <v>20</v>
      </c>
      <c r="D572" s="2">
        <v>4</v>
      </c>
      <c r="E572" s="31">
        <v>3.15</v>
      </c>
      <c r="F572" s="2" t="s">
        <v>15</v>
      </c>
      <c r="G572" s="3">
        <v>45862</v>
      </c>
      <c r="H572" s="34">
        <v>12.6</v>
      </c>
      <c r="I572" t="str">
        <f>VLOOKUP(Sales[[#This Row],[Customer_ID]],Customers[],4,FALSE)</f>
        <v>Male</v>
      </c>
    </row>
    <row r="573" spans="1:9" x14ac:dyDescent="0.3">
      <c r="A573" s="4" t="s">
        <v>1026</v>
      </c>
      <c r="B573" s="2" t="s">
        <v>1027</v>
      </c>
      <c r="C573" s="2" t="s">
        <v>11</v>
      </c>
      <c r="D573" s="2">
        <v>5</v>
      </c>
      <c r="E573" s="31">
        <v>2.86</v>
      </c>
      <c r="F573" s="2" t="s">
        <v>21</v>
      </c>
      <c r="G573" s="3">
        <v>45863</v>
      </c>
      <c r="H573" s="34">
        <v>14.3</v>
      </c>
      <c r="I573" t="str">
        <f>VLOOKUP(Sales[[#This Row],[Customer_ID]],Customers[],4,FALSE)</f>
        <v>Male</v>
      </c>
    </row>
    <row r="574" spans="1:9" x14ac:dyDescent="0.3">
      <c r="A574" s="4" t="s">
        <v>1028</v>
      </c>
      <c r="B574" s="2" t="s">
        <v>1029</v>
      </c>
      <c r="C574" s="2" t="s">
        <v>28</v>
      </c>
      <c r="D574" s="2">
        <v>4</v>
      </c>
      <c r="E574" s="31">
        <v>3.44</v>
      </c>
      <c r="F574" s="2" t="s">
        <v>15</v>
      </c>
      <c r="G574" s="3">
        <v>45864</v>
      </c>
      <c r="H574" s="34">
        <v>13.76</v>
      </c>
      <c r="I574" t="str">
        <f>VLOOKUP(Sales[[#This Row],[Customer_ID]],Customers[],4,FALSE)</f>
        <v>Female</v>
      </c>
    </row>
    <row r="575" spans="1:9" x14ac:dyDescent="0.3">
      <c r="A575" s="4" t="s">
        <v>1030</v>
      </c>
      <c r="B575" s="2" t="s">
        <v>1031</v>
      </c>
      <c r="C575" s="2" t="s">
        <v>31</v>
      </c>
      <c r="D575" s="2">
        <v>2</v>
      </c>
      <c r="E575" s="31">
        <v>5</v>
      </c>
      <c r="F575" s="2" t="s">
        <v>15</v>
      </c>
      <c r="G575" s="3">
        <v>45865</v>
      </c>
      <c r="H575" s="34">
        <v>10</v>
      </c>
      <c r="I575" t="str">
        <f>VLOOKUP(Sales[[#This Row],[Customer_ID]],Customers[],4,FALSE)</f>
        <v>Male</v>
      </c>
    </row>
    <row r="576" spans="1:9" x14ac:dyDescent="0.3">
      <c r="A576" s="4" t="s">
        <v>1032</v>
      </c>
      <c r="B576" s="2" t="s">
        <v>1033</v>
      </c>
      <c r="C576" s="2" t="s">
        <v>31</v>
      </c>
      <c r="D576" s="2">
        <v>5</v>
      </c>
      <c r="E576" s="31">
        <v>5.04</v>
      </c>
      <c r="F576" s="2" t="s">
        <v>15</v>
      </c>
      <c r="G576" s="3">
        <v>45866</v>
      </c>
      <c r="H576" s="34">
        <v>25.2</v>
      </c>
      <c r="I576" t="str">
        <f>VLOOKUP(Sales[[#This Row],[Customer_ID]],Customers[],4,FALSE)</f>
        <v>Female</v>
      </c>
    </row>
    <row r="577" spans="1:9" x14ac:dyDescent="0.3">
      <c r="A577" s="4" t="s">
        <v>1034</v>
      </c>
      <c r="B577" s="2" t="s">
        <v>14</v>
      </c>
      <c r="C577" s="2" t="s">
        <v>11</v>
      </c>
      <c r="D577" s="2">
        <v>4</v>
      </c>
      <c r="E577" s="31">
        <v>3.31</v>
      </c>
      <c r="F577" s="2" t="s">
        <v>15</v>
      </c>
      <c r="G577" s="3">
        <v>45867</v>
      </c>
      <c r="H577" s="34">
        <v>13.24</v>
      </c>
      <c r="I577" t="str">
        <f>VLOOKUP(Sales[[#This Row],[Customer_ID]],Customers[],4,FALSE)</f>
        <v>Male</v>
      </c>
    </row>
    <row r="578" spans="1:9" x14ac:dyDescent="0.3">
      <c r="A578" s="4" t="s">
        <v>1035</v>
      </c>
      <c r="B578" s="2" t="s">
        <v>142</v>
      </c>
      <c r="C578" s="2" t="s">
        <v>24</v>
      </c>
      <c r="D578" s="2">
        <v>3</v>
      </c>
      <c r="E578" s="31">
        <v>3.03</v>
      </c>
      <c r="F578" s="2" t="s">
        <v>12</v>
      </c>
      <c r="G578" s="3">
        <v>45868</v>
      </c>
      <c r="H578" s="34">
        <v>9.09</v>
      </c>
      <c r="I578" t="str">
        <f>VLOOKUP(Sales[[#This Row],[Customer_ID]],Customers[],4,FALSE)</f>
        <v>Male</v>
      </c>
    </row>
    <row r="579" spans="1:9" x14ac:dyDescent="0.3">
      <c r="A579" s="4" t="s">
        <v>1036</v>
      </c>
      <c r="B579" s="2" t="s">
        <v>956</v>
      </c>
      <c r="C579" s="2" t="s">
        <v>31</v>
      </c>
      <c r="D579" s="2">
        <v>5</v>
      </c>
      <c r="E579" s="31">
        <v>4.2300000000000004</v>
      </c>
      <c r="F579" s="2" t="s">
        <v>15</v>
      </c>
      <c r="G579" s="3">
        <v>45869</v>
      </c>
      <c r="H579" s="34">
        <v>21.15</v>
      </c>
      <c r="I579" t="str">
        <f>VLOOKUP(Sales[[#This Row],[Customer_ID]],Customers[],4,FALSE)</f>
        <v>Female</v>
      </c>
    </row>
    <row r="580" spans="1:9" x14ac:dyDescent="0.3">
      <c r="A580" s="4" t="s">
        <v>1037</v>
      </c>
      <c r="B580" s="2" t="s">
        <v>1038</v>
      </c>
      <c r="C580" s="2" t="s">
        <v>28</v>
      </c>
      <c r="D580" s="2">
        <v>1</v>
      </c>
      <c r="E580" s="31">
        <v>3.7</v>
      </c>
      <c r="F580" s="2" t="s">
        <v>21</v>
      </c>
      <c r="G580" s="3">
        <v>45870</v>
      </c>
      <c r="H580" s="34">
        <v>3.7</v>
      </c>
      <c r="I580" t="str">
        <f>VLOOKUP(Sales[[#This Row],[Customer_ID]],Customers[],4,FALSE)</f>
        <v>Female</v>
      </c>
    </row>
    <row r="581" spans="1:9" x14ac:dyDescent="0.3">
      <c r="A581" s="4" t="s">
        <v>1039</v>
      </c>
      <c r="B581" s="2" t="s">
        <v>1040</v>
      </c>
      <c r="C581" s="2" t="s">
        <v>11</v>
      </c>
      <c r="D581" s="2">
        <v>2</v>
      </c>
      <c r="E581" s="31">
        <v>3.59</v>
      </c>
      <c r="F581" s="2" t="s">
        <v>21</v>
      </c>
      <c r="G581" s="3">
        <v>45871</v>
      </c>
      <c r="H581" s="34">
        <v>7.18</v>
      </c>
      <c r="I581" t="str">
        <f>VLOOKUP(Sales[[#This Row],[Customer_ID]],Customers[],4,FALSE)</f>
        <v>Male</v>
      </c>
    </row>
    <row r="582" spans="1:9" x14ac:dyDescent="0.3">
      <c r="A582" s="4" t="s">
        <v>1041</v>
      </c>
      <c r="B582" s="2" t="s">
        <v>964</v>
      </c>
      <c r="C582" s="2" t="s">
        <v>11</v>
      </c>
      <c r="D582" s="2">
        <v>4</v>
      </c>
      <c r="E582" s="31">
        <v>5.3</v>
      </c>
      <c r="F582" s="2" t="s">
        <v>25</v>
      </c>
      <c r="G582" s="3">
        <v>45872</v>
      </c>
      <c r="H582" s="34">
        <v>21.2</v>
      </c>
      <c r="I582" t="str">
        <f>VLOOKUP(Sales[[#This Row],[Customer_ID]],Customers[],4,FALSE)</f>
        <v>Female</v>
      </c>
    </row>
    <row r="583" spans="1:9" x14ac:dyDescent="0.3">
      <c r="A583" s="4" t="s">
        <v>1042</v>
      </c>
      <c r="B583" s="2" t="s">
        <v>1043</v>
      </c>
      <c r="C583" s="2" t="s">
        <v>11</v>
      </c>
      <c r="D583" s="2">
        <v>4</v>
      </c>
      <c r="E583" s="31">
        <v>5.99</v>
      </c>
      <c r="F583" s="2" t="s">
        <v>25</v>
      </c>
      <c r="G583" s="3">
        <v>45873</v>
      </c>
      <c r="H583" s="34">
        <v>23.96</v>
      </c>
      <c r="I583" t="str">
        <f>VLOOKUP(Sales[[#This Row],[Customer_ID]],Customers[],4,FALSE)</f>
        <v>Male</v>
      </c>
    </row>
    <row r="584" spans="1:9" x14ac:dyDescent="0.3">
      <c r="A584" s="4" t="s">
        <v>1044</v>
      </c>
      <c r="B584" s="2" t="s">
        <v>369</v>
      </c>
      <c r="C584" s="2" t="s">
        <v>24</v>
      </c>
      <c r="D584" s="2">
        <v>1</v>
      </c>
      <c r="E584" s="31">
        <v>4.12</v>
      </c>
      <c r="F584" s="2" t="s">
        <v>15</v>
      </c>
      <c r="G584" s="3">
        <v>45874</v>
      </c>
      <c r="H584" s="34">
        <v>4.12</v>
      </c>
      <c r="I584" t="str">
        <f>VLOOKUP(Sales[[#This Row],[Customer_ID]],Customers[],4,FALSE)</f>
        <v>Female</v>
      </c>
    </row>
    <row r="585" spans="1:9" x14ac:dyDescent="0.3">
      <c r="A585" s="4" t="s">
        <v>1045</v>
      </c>
      <c r="B585" s="2" t="s">
        <v>1043</v>
      </c>
      <c r="C585" s="2" t="s">
        <v>11</v>
      </c>
      <c r="D585" s="2">
        <v>4</v>
      </c>
      <c r="E585" s="31">
        <v>5.27</v>
      </c>
      <c r="F585" s="2" t="s">
        <v>25</v>
      </c>
      <c r="G585" s="3">
        <v>45875</v>
      </c>
      <c r="H585" s="34">
        <v>21.08</v>
      </c>
      <c r="I585" t="str">
        <f>VLOOKUP(Sales[[#This Row],[Customer_ID]],Customers[],4,FALSE)</f>
        <v>Male</v>
      </c>
    </row>
    <row r="586" spans="1:9" x14ac:dyDescent="0.3">
      <c r="A586" s="4" t="s">
        <v>1046</v>
      </c>
      <c r="B586" s="2" t="s">
        <v>932</v>
      </c>
      <c r="C586" s="2" t="s">
        <v>46</v>
      </c>
      <c r="D586" s="2">
        <v>4</v>
      </c>
      <c r="E586" s="31">
        <v>3.66</v>
      </c>
      <c r="F586" s="2" t="s">
        <v>15</v>
      </c>
      <c r="G586" s="3">
        <v>45876</v>
      </c>
      <c r="H586" s="34">
        <v>14.64</v>
      </c>
      <c r="I586" t="str">
        <f>VLOOKUP(Sales[[#This Row],[Customer_ID]],Customers[],4,FALSE)</f>
        <v>Female</v>
      </c>
    </row>
    <row r="587" spans="1:9" x14ac:dyDescent="0.3">
      <c r="A587" s="4" t="s">
        <v>1047</v>
      </c>
      <c r="B587" s="2" t="s">
        <v>638</v>
      </c>
      <c r="C587" s="2" t="s">
        <v>20</v>
      </c>
      <c r="D587" s="2">
        <v>1</v>
      </c>
      <c r="E587" s="31">
        <v>5.45</v>
      </c>
      <c r="F587" s="2" t="s">
        <v>12</v>
      </c>
      <c r="G587" s="3">
        <v>45877</v>
      </c>
      <c r="H587" s="34">
        <v>5.45</v>
      </c>
      <c r="I587" t="str">
        <f>VLOOKUP(Sales[[#This Row],[Customer_ID]],Customers[],4,FALSE)</f>
        <v>Female</v>
      </c>
    </row>
    <row r="588" spans="1:9" x14ac:dyDescent="0.3">
      <c r="A588" s="4" t="s">
        <v>1048</v>
      </c>
      <c r="B588" s="2" t="s">
        <v>1012</v>
      </c>
      <c r="C588" s="2" t="s">
        <v>46</v>
      </c>
      <c r="D588" s="2">
        <v>1</v>
      </c>
      <c r="E588" s="31">
        <v>5.83</v>
      </c>
      <c r="F588" s="2" t="s">
        <v>12</v>
      </c>
      <c r="G588" s="3">
        <v>45878</v>
      </c>
      <c r="H588" s="34">
        <v>5.83</v>
      </c>
      <c r="I588" t="str">
        <f>VLOOKUP(Sales[[#This Row],[Customer_ID]],Customers[],4,FALSE)</f>
        <v>Female</v>
      </c>
    </row>
    <row r="589" spans="1:9" x14ac:dyDescent="0.3">
      <c r="A589" s="4" t="s">
        <v>1049</v>
      </c>
      <c r="B589" s="2" t="s">
        <v>1050</v>
      </c>
      <c r="C589" s="2" t="s">
        <v>24</v>
      </c>
      <c r="D589" s="2">
        <v>3</v>
      </c>
      <c r="E589" s="31">
        <v>2.7</v>
      </c>
      <c r="F589" s="2" t="s">
        <v>12</v>
      </c>
      <c r="G589" s="3">
        <v>45879</v>
      </c>
      <c r="H589" s="34">
        <v>8.1000000000000014</v>
      </c>
      <c r="I589" t="str">
        <f>VLOOKUP(Sales[[#This Row],[Customer_ID]],Customers[],4,FALSE)</f>
        <v>Female</v>
      </c>
    </row>
    <row r="590" spans="1:9" x14ac:dyDescent="0.3">
      <c r="A590" s="4" t="s">
        <v>1051</v>
      </c>
      <c r="B590" s="2" t="s">
        <v>1052</v>
      </c>
      <c r="C590" s="2" t="s">
        <v>24</v>
      </c>
      <c r="D590" s="2">
        <v>3</v>
      </c>
      <c r="E590" s="31">
        <v>5.21</v>
      </c>
      <c r="F590" s="2" t="s">
        <v>12</v>
      </c>
      <c r="G590" s="3">
        <v>45880</v>
      </c>
      <c r="H590" s="34">
        <v>15.63</v>
      </c>
      <c r="I590" t="str">
        <f>VLOOKUP(Sales[[#This Row],[Customer_ID]],Customers[],4,FALSE)</f>
        <v>Female</v>
      </c>
    </row>
    <row r="591" spans="1:9" x14ac:dyDescent="0.3">
      <c r="A591" s="4" t="s">
        <v>1053</v>
      </c>
      <c r="B591" s="2" t="s">
        <v>1054</v>
      </c>
      <c r="C591" s="2" t="s">
        <v>11</v>
      </c>
      <c r="D591" s="2">
        <v>1</v>
      </c>
      <c r="E591" s="31">
        <v>2.75</v>
      </c>
      <c r="F591" s="2" t="s">
        <v>21</v>
      </c>
      <c r="G591" s="3">
        <v>45881</v>
      </c>
      <c r="H591" s="34">
        <v>2.75</v>
      </c>
      <c r="I591" t="str">
        <f>VLOOKUP(Sales[[#This Row],[Customer_ID]],Customers[],4,FALSE)</f>
        <v>Male</v>
      </c>
    </row>
    <row r="592" spans="1:9" x14ac:dyDescent="0.3">
      <c r="A592" s="4" t="s">
        <v>1055</v>
      </c>
      <c r="B592" s="2" t="s">
        <v>1056</v>
      </c>
      <c r="C592" s="2" t="s">
        <v>28</v>
      </c>
      <c r="D592" s="2">
        <v>5</v>
      </c>
      <c r="E592" s="31">
        <v>4.1500000000000004</v>
      </c>
      <c r="F592" s="2" t="s">
        <v>12</v>
      </c>
      <c r="G592" s="3">
        <v>45882</v>
      </c>
      <c r="H592" s="34">
        <v>20.75</v>
      </c>
      <c r="I592" t="str">
        <f>VLOOKUP(Sales[[#This Row],[Customer_ID]],Customers[],4,FALSE)</f>
        <v>Female</v>
      </c>
    </row>
    <row r="593" spans="1:9" x14ac:dyDescent="0.3">
      <c r="A593" s="4" t="s">
        <v>1057</v>
      </c>
      <c r="B593" s="2" t="s">
        <v>958</v>
      </c>
      <c r="C593" s="2" t="s">
        <v>31</v>
      </c>
      <c r="D593" s="2">
        <v>5</v>
      </c>
      <c r="E593" s="31">
        <v>3.17</v>
      </c>
      <c r="F593" s="2" t="s">
        <v>12</v>
      </c>
      <c r="G593" s="3">
        <v>45883</v>
      </c>
      <c r="H593" s="34">
        <v>15.85</v>
      </c>
      <c r="I593" t="str">
        <f>VLOOKUP(Sales[[#This Row],[Customer_ID]],Customers[],4,FALSE)</f>
        <v>Male</v>
      </c>
    </row>
    <row r="594" spans="1:9" x14ac:dyDescent="0.3">
      <c r="A594" s="4" t="s">
        <v>1058</v>
      </c>
      <c r="B594" s="2" t="s">
        <v>1059</v>
      </c>
      <c r="C594" s="2" t="s">
        <v>31</v>
      </c>
      <c r="D594" s="2">
        <v>5</v>
      </c>
      <c r="E594" s="31">
        <v>5.45</v>
      </c>
      <c r="F594" s="2" t="s">
        <v>21</v>
      </c>
      <c r="G594" s="3">
        <v>45884</v>
      </c>
      <c r="H594" s="34">
        <v>27.25</v>
      </c>
      <c r="I594" t="str">
        <f>VLOOKUP(Sales[[#This Row],[Customer_ID]],Customers[],4,FALSE)</f>
        <v>Male</v>
      </c>
    </row>
    <row r="595" spans="1:9" x14ac:dyDescent="0.3">
      <c r="A595" s="4" t="s">
        <v>1060</v>
      </c>
      <c r="B595" s="2" t="s">
        <v>1061</v>
      </c>
      <c r="C595" s="2" t="s">
        <v>31</v>
      </c>
      <c r="D595" s="2">
        <v>2</v>
      </c>
      <c r="E595" s="31">
        <v>5.36</v>
      </c>
      <c r="F595" s="2" t="s">
        <v>15</v>
      </c>
      <c r="G595" s="3">
        <v>45885</v>
      </c>
      <c r="H595" s="34">
        <v>10.72</v>
      </c>
      <c r="I595" t="str">
        <f>VLOOKUP(Sales[[#This Row],[Customer_ID]],Customers[],4,FALSE)</f>
        <v>Male</v>
      </c>
    </row>
    <row r="596" spans="1:9" x14ac:dyDescent="0.3">
      <c r="A596" s="4" t="s">
        <v>1062</v>
      </c>
      <c r="B596" s="2" t="s">
        <v>1063</v>
      </c>
      <c r="C596" s="2" t="s">
        <v>46</v>
      </c>
      <c r="D596" s="2">
        <v>3</v>
      </c>
      <c r="E596" s="31">
        <v>5.4</v>
      </c>
      <c r="F596" s="2" t="s">
        <v>25</v>
      </c>
      <c r="G596" s="3">
        <v>45886</v>
      </c>
      <c r="H596" s="34">
        <v>16.2</v>
      </c>
      <c r="I596" t="str">
        <f>VLOOKUP(Sales[[#This Row],[Customer_ID]],Customers[],4,FALSE)</f>
        <v>Female</v>
      </c>
    </row>
    <row r="597" spans="1:9" x14ac:dyDescent="0.3">
      <c r="A597" s="4" t="s">
        <v>1064</v>
      </c>
      <c r="B597" s="2" t="s">
        <v>1065</v>
      </c>
      <c r="C597" s="2" t="s">
        <v>24</v>
      </c>
      <c r="D597" s="2">
        <v>5</v>
      </c>
      <c r="E597" s="31">
        <v>2.93</v>
      </c>
      <c r="F597" s="2" t="s">
        <v>15</v>
      </c>
      <c r="G597" s="3">
        <v>45887</v>
      </c>
      <c r="H597" s="34">
        <v>14.65</v>
      </c>
      <c r="I597" t="str">
        <f>VLOOKUP(Sales[[#This Row],[Customer_ID]],Customers[],4,FALSE)</f>
        <v>Male</v>
      </c>
    </row>
    <row r="598" spans="1:9" x14ac:dyDescent="0.3">
      <c r="A598" s="4" t="s">
        <v>1066</v>
      </c>
      <c r="B598" s="2" t="s">
        <v>812</v>
      </c>
      <c r="C598" s="2" t="s">
        <v>20</v>
      </c>
      <c r="D598" s="2">
        <v>5</v>
      </c>
      <c r="E598" s="31">
        <v>5.19</v>
      </c>
      <c r="F598" s="2" t="s">
        <v>15</v>
      </c>
      <c r="G598" s="3">
        <v>45888</v>
      </c>
      <c r="H598" s="34">
        <v>25.95</v>
      </c>
      <c r="I598" t="str">
        <f>VLOOKUP(Sales[[#This Row],[Customer_ID]],Customers[],4,FALSE)</f>
        <v>Female</v>
      </c>
    </row>
    <row r="599" spans="1:9" x14ac:dyDescent="0.3">
      <c r="A599" s="4" t="s">
        <v>1067</v>
      </c>
      <c r="B599" s="2" t="s">
        <v>600</v>
      </c>
      <c r="C599" s="2" t="s">
        <v>24</v>
      </c>
      <c r="D599" s="2">
        <v>5</v>
      </c>
      <c r="E599" s="31">
        <v>3.37</v>
      </c>
      <c r="F599" s="2" t="s">
        <v>25</v>
      </c>
      <c r="G599" s="3">
        <v>45889</v>
      </c>
      <c r="H599" s="34">
        <v>16.850000000000001</v>
      </c>
      <c r="I599" t="str">
        <f>VLOOKUP(Sales[[#This Row],[Customer_ID]],Customers[],4,FALSE)</f>
        <v>Female</v>
      </c>
    </row>
    <row r="600" spans="1:9" x14ac:dyDescent="0.3">
      <c r="A600" s="4" t="s">
        <v>1068</v>
      </c>
      <c r="B600" s="2" t="s">
        <v>1069</v>
      </c>
      <c r="C600" s="2" t="s">
        <v>46</v>
      </c>
      <c r="D600" s="2">
        <v>1</v>
      </c>
      <c r="E600" s="31">
        <v>5.2</v>
      </c>
      <c r="F600" s="2" t="s">
        <v>12</v>
      </c>
      <c r="G600" s="3">
        <v>45890</v>
      </c>
      <c r="H600" s="34">
        <v>5.2</v>
      </c>
      <c r="I600" t="str">
        <f>VLOOKUP(Sales[[#This Row],[Customer_ID]],Customers[],4,FALSE)</f>
        <v>Female</v>
      </c>
    </row>
    <row r="601" spans="1:9" x14ac:dyDescent="0.3">
      <c r="A601" s="4" t="s">
        <v>1070</v>
      </c>
      <c r="B601" s="2" t="s">
        <v>1071</v>
      </c>
      <c r="C601" s="2" t="s">
        <v>31</v>
      </c>
      <c r="D601" s="2">
        <v>4</v>
      </c>
      <c r="E601" s="31">
        <v>4.05</v>
      </c>
      <c r="F601" s="2" t="s">
        <v>12</v>
      </c>
      <c r="G601" s="3">
        <v>45891</v>
      </c>
      <c r="H601" s="34">
        <v>16.2</v>
      </c>
      <c r="I601" t="str">
        <f>VLOOKUP(Sales[[#This Row],[Customer_ID]],Customers[],4,FALSE)</f>
        <v>Female</v>
      </c>
    </row>
    <row r="602" spans="1:9" x14ac:dyDescent="0.3">
      <c r="A602" s="4" t="s">
        <v>1072</v>
      </c>
      <c r="B602" s="2" t="s">
        <v>84</v>
      </c>
      <c r="C602" s="2" t="s">
        <v>20</v>
      </c>
      <c r="D602" s="2">
        <v>2</v>
      </c>
      <c r="E602" s="31">
        <v>5.08</v>
      </c>
      <c r="F602" s="2" t="s">
        <v>12</v>
      </c>
      <c r="G602" s="3">
        <v>45892</v>
      </c>
      <c r="H602" s="34">
        <v>10.16</v>
      </c>
      <c r="I602" t="str">
        <f>VLOOKUP(Sales[[#This Row],[Customer_ID]],Customers[],4,FALSE)</f>
        <v>Male</v>
      </c>
    </row>
    <row r="603" spans="1:9" x14ac:dyDescent="0.3">
      <c r="A603" s="4" t="s">
        <v>1073</v>
      </c>
      <c r="B603" s="2" t="s">
        <v>950</v>
      </c>
      <c r="C603" s="2" t="s">
        <v>20</v>
      </c>
      <c r="D603" s="2">
        <v>4</v>
      </c>
      <c r="E603" s="31">
        <v>2.62</v>
      </c>
      <c r="F603" s="2" t="s">
        <v>12</v>
      </c>
      <c r="G603" s="3">
        <v>45893</v>
      </c>
      <c r="H603" s="34">
        <v>10.48</v>
      </c>
      <c r="I603" t="str">
        <f>VLOOKUP(Sales[[#This Row],[Customer_ID]],Customers[],4,FALSE)</f>
        <v>Male</v>
      </c>
    </row>
    <row r="604" spans="1:9" x14ac:dyDescent="0.3">
      <c r="A604" s="4" t="s">
        <v>1074</v>
      </c>
      <c r="B604" s="2" t="s">
        <v>1075</v>
      </c>
      <c r="C604" s="2" t="s">
        <v>11</v>
      </c>
      <c r="D604" s="2">
        <v>3</v>
      </c>
      <c r="E604" s="31">
        <v>4.1100000000000003</v>
      </c>
      <c r="F604" s="2" t="s">
        <v>25</v>
      </c>
      <c r="G604" s="3">
        <v>45894</v>
      </c>
      <c r="H604" s="34">
        <v>12.33</v>
      </c>
      <c r="I604" t="str">
        <f>VLOOKUP(Sales[[#This Row],[Customer_ID]],Customers[],4,FALSE)</f>
        <v>Female</v>
      </c>
    </row>
    <row r="605" spans="1:9" x14ac:dyDescent="0.3">
      <c r="A605" s="4" t="s">
        <v>1076</v>
      </c>
      <c r="B605" s="2" t="s">
        <v>394</v>
      </c>
      <c r="C605" s="2" t="s">
        <v>28</v>
      </c>
      <c r="D605" s="2">
        <v>4</v>
      </c>
      <c r="E605" s="31">
        <v>5.2</v>
      </c>
      <c r="F605" s="2" t="s">
        <v>12</v>
      </c>
      <c r="G605" s="3">
        <v>45895</v>
      </c>
      <c r="H605" s="34">
        <v>20.8</v>
      </c>
      <c r="I605" t="str">
        <f>VLOOKUP(Sales[[#This Row],[Customer_ID]],Customers[],4,FALSE)</f>
        <v>Female</v>
      </c>
    </row>
    <row r="606" spans="1:9" x14ac:dyDescent="0.3">
      <c r="A606" s="4" t="s">
        <v>1077</v>
      </c>
      <c r="B606" s="2" t="s">
        <v>1078</v>
      </c>
      <c r="C606" s="2" t="s">
        <v>20</v>
      </c>
      <c r="D606" s="2">
        <v>2</v>
      </c>
      <c r="E606" s="31">
        <v>4.32</v>
      </c>
      <c r="F606" s="2" t="s">
        <v>12</v>
      </c>
      <c r="G606" s="3">
        <v>45896</v>
      </c>
      <c r="H606" s="34">
        <v>8.64</v>
      </c>
      <c r="I606" t="str">
        <f>VLOOKUP(Sales[[#This Row],[Customer_ID]],Customers[],4,FALSE)</f>
        <v>Male</v>
      </c>
    </row>
    <row r="607" spans="1:9" x14ac:dyDescent="0.3">
      <c r="A607" s="4" t="s">
        <v>1079</v>
      </c>
      <c r="B607" s="2" t="s">
        <v>1080</v>
      </c>
      <c r="C607" s="2" t="s">
        <v>11</v>
      </c>
      <c r="D607" s="2">
        <v>5</v>
      </c>
      <c r="E607" s="31">
        <v>5.94</v>
      </c>
      <c r="F607" s="2" t="s">
        <v>12</v>
      </c>
      <c r="G607" s="3">
        <v>45897</v>
      </c>
      <c r="H607" s="34">
        <v>29.7</v>
      </c>
      <c r="I607" t="str">
        <f>VLOOKUP(Sales[[#This Row],[Customer_ID]],Customers[],4,FALSE)</f>
        <v>Male</v>
      </c>
    </row>
    <row r="608" spans="1:9" x14ac:dyDescent="0.3">
      <c r="A608" s="4" t="s">
        <v>1081</v>
      </c>
      <c r="B608" s="2" t="s">
        <v>1082</v>
      </c>
      <c r="C608" s="2" t="s">
        <v>28</v>
      </c>
      <c r="D608" s="2">
        <v>5</v>
      </c>
      <c r="E608" s="31">
        <v>4.1500000000000004</v>
      </c>
      <c r="F608" s="2" t="s">
        <v>25</v>
      </c>
      <c r="G608" s="3">
        <v>45898</v>
      </c>
      <c r="H608" s="34">
        <v>20.75</v>
      </c>
      <c r="I608" t="str">
        <f>VLOOKUP(Sales[[#This Row],[Customer_ID]],Customers[],4,FALSE)</f>
        <v>Male</v>
      </c>
    </row>
    <row r="609" spans="1:9" x14ac:dyDescent="0.3">
      <c r="A609" s="4" t="s">
        <v>1083</v>
      </c>
      <c r="B609" s="2" t="s">
        <v>1084</v>
      </c>
      <c r="C609" s="2" t="s">
        <v>31</v>
      </c>
      <c r="D609" s="2">
        <v>1</v>
      </c>
      <c r="E609" s="31">
        <v>4.8899999999999997</v>
      </c>
      <c r="F609" s="2" t="s">
        <v>21</v>
      </c>
      <c r="G609" s="3">
        <v>45899</v>
      </c>
      <c r="H609" s="34">
        <v>4.8899999999999997</v>
      </c>
      <c r="I609" t="str">
        <f>VLOOKUP(Sales[[#This Row],[Customer_ID]],Customers[],4,FALSE)</f>
        <v>Male</v>
      </c>
    </row>
    <row r="610" spans="1:9" x14ac:dyDescent="0.3">
      <c r="A610" s="4" t="s">
        <v>1085</v>
      </c>
      <c r="B610" s="2" t="s">
        <v>649</v>
      </c>
      <c r="C610" s="2" t="s">
        <v>11</v>
      </c>
      <c r="D610" s="2">
        <v>1</v>
      </c>
      <c r="E610" s="31">
        <v>3.59</v>
      </c>
      <c r="F610" s="2" t="s">
        <v>25</v>
      </c>
      <c r="G610" s="3">
        <v>45900</v>
      </c>
      <c r="H610" s="34">
        <v>3.59</v>
      </c>
      <c r="I610" t="str">
        <f>VLOOKUP(Sales[[#This Row],[Customer_ID]],Customers[],4,FALSE)</f>
        <v>Female</v>
      </c>
    </row>
    <row r="611" spans="1:9" x14ac:dyDescent="0.3">
      <c r="A611" s="4" t="s">
        <v>1086</v>
      </c>
      <c r="B611" s="2" t="s">
        <v>507</v>
      </c>
      <c r="C611" s="2" t="s">
        <v>24</v>
      </c>
      <c r="D611" s="2">
        <v>2</v>
      </c>
      <c r="E611" s="31">
        <v>3.63</v>
      </c>
      <c r="F611" s="2" t="s">
        <v>12</v>
      </c>
      <c r="G611" s="3">
        <v>45901</v>
      </c>
      <c r="H611" s="34">
        <v>7.26</v>
      </c>
      <c r="I611" t="str">
        <f>VLOOKUP(Sales[[#This Row],[Customer_ID]],Customers[],4,FALSE)</f>
        <v>Female</v>
      </c>
    </row>
    <row r="612" spans="1:9" x14ac:dyDescent="0.3">
      <c r="A612" s="4" t="s">
        <v>1087</v>
      </c>
      <c r="B612" s="2" t="s">
        <v>1088</v>
      </c>
      <c r="C612" s="2" t="s">
        <v>24</v>
      </c>
      <c r="D612" s="2">
        <v>5</v>
      </c>
      <c r="E612" s="31">
        <v>4.7</v>
      </c>
      <c r="F612" s="2" t="s">
        <v>25</v>
      </c>
      <c r="G612" s="3">
        <v>45902</v>
      </c>
      <c r="H612" s="34">
        <v>23.5</v>
      </c>
      <c r="I612" t="str">
        <f>VLOOKUP(Sales[[#This Row],[Customer_ID]],Customers[],4,FALSE)</f>
        <v>Female</v>
      </c>
    </row>
    <row r="613" spans="1:9" x14ac:dyDescent="0.3">
      <c r="A613" s="4" t="s">
        <v>1089</v>
      </c>
      <c r="B613" s="2" t="s">
        <v>817</v>
      </c>
      <c r="C613" s="2" t="s">
        <v>28</v>
      </c>
      <c r="D613" s="2">
        <v>4</v>
      </c>
      <c r="E613" s="31">
        <v>2.65</v>
      </c>
      <c r="F613" s="2" t="s">
        <v>15</v>
      </c>
      <c r="G613" s="3">
        <v>45903</v>
      </c>
      <c r="H613" s="34">
        <v>10.6</v>
      </c>
      <c r="I613" t="str">
        <f>VLOOKUP(Sales[[#This Row],[Customer_ID]],Customers[],4,FALSE)</f>
        <v>Female</v>
      </c>
    </row>
    <row r="614" spans="1:9" x14ac:dyDescent="0.3">
      <c r="A614" s="4" t="s">
        <v>1090</v>
      </c>
      <c r="B614" s="2" t="s">
        <v>1054</v>
      </c>
      <c r="C614" s="2" t="s">
        <v>11</v>
      </c>
      <c r="D614" s="2">
        <v>4</v>
      </c>
      <c r="E614" s="31">
        <v>5.78</v>
      </c>
      <c r="F614" s="2" t="s">
        <v>15</v>
      </c>
      <c r="G614" s="3">
        <v>45904</v>
      </c>
      <c r="H614" s="34">
        <v>23.12</v>
      </c>
      <c r="I614" t="str">
        <f>VLOOKUP(Sales[[#This Row],[Customer_ID]],Customers[],4,FALSE)</f>
        <v>Male</v>
      </c>
    </row>
    <row r="615" spans="1:9" x14ac:dyDescent="0.3">
      <c r="A615" s="4" t="s">
        <v>1091</v>
      </c>
      <c r="B615" s="2" t="s">
        <v>347</v>
      </c>
      <c r="C615" s="2" t="s">
        <v>46</v>
      </c>
      <c r="D615" s="2">
        <v>2</v>
      </c>
      <c r="E615" s="31">
        <v>4.32</v>
      </c>
      <c r="F615" s="2" t="s">
        <v>21</v>
      </c>
      <c r="G615" s="3">
        <v>45905</v>
      </c>
      <c r="H615" s="34">
        <v>8.64</v>
      </c>
      <c r="I615" t="str">
        <f>VLOOKUP(Sales[[#This Row],[Customer_ID]],Customers[],4,FALSE)</f>
        <v>Male</v>
      </c>
    </row>
    <row r="616" spans="1:9" x14ac:dyDescent="0.3">
      <c r="A616" s="4" t="s">
        <v>1092</v>
      </c>
      <c r="B616" s="2" t="s">
        <v>1093</v>
      </c>
      <c r="C616" s="2" t="s">
        <v>11</v>
      </c>
      <c r="D616" s="2">
        <v>1</v>
      </c>
      <c r="E616" s="31">
        <v>3.39</v>
      </c>
      <c r="F616" s="2" t="s">
        <v>12</v>
      </c>
      <c r="G616" s="3">
        <v>45906</v>
      </c>
      <c r="H616" s="34">
        <v>3.39</v>
      </c>
      <c r="I616" t="str">
        <f>VLOOKUP(Sales[[#This Row],[Customer_ID]],Customers[],4,FALSE)</f>
        <v>Male</v>
      </c>
    </row>
    <row r="617" spans="1:9" x14ac:dyDescent="0.3">
      <c r="A617" s="4" t="s">
        <v>1094</v>
      </c>
      <c r="B617" s="2" t="s">
        <v>68</v>
      </c>
      <c r="C617" s="2" t="s">
        <v>46</v>
      </c>
      <c r="D617" s="2">
        <v>4</v>
      </c>
      <c r="E617" s="31">
        <v>4.7300000000000004</v>
      </c>
      <c r="F617" s="2" t="s">
        <v>21</v>
      </c>
      <c r="G617" s="3">
        <v>45907</v>
      </c>
      <c r="H617" s="34">
        <v>18.920000000000002</v>
      </c>
      <c r="I617" t="str">
        <f>VLOOKUP(Sales[[#This Row],[Customer_ID]],Customers[],4,FALSE)</f>
        <v>Male</v>
      </c>
    </row>
    <row r="618" spans="1:9" x14ac:dyDescent="0.3">
      <c r="A618" s="4" t="s">
        <v>1095</v>
      </c>
      <c r="B618" s="2" t="s">
        <v>476</v>
      </c>
      <c r="C618" s="2" t="s">
        <v>20</v>
      </c>
      <c r="D618" s="2">
        <v>3</v>
      </c>
      <c r="E618" s="31">
        <v>3.2</v>
      </c>
      <c r="F618" s="2" t="s">
        <v>15</v>
      </c>
      <c r="G618" s="3">
        <v>45908</v>
      </c>
      <c r="H618" s="34">
        <v>9.6000000000000014</v>
      </c>
      <c r="I618" t="str">
        <f>VLOOKUP(Sales[[#This Row],[Customer_ID]],Customers[],4,FALSE)</f>
        <v>Male</v>
      </c>
    </row>
    <row r="619" spans="1:9" x14ac:dyDescent="0.3">
      <c r="A619" s="4" t="s">
        <v>1096</v>
      </c>
      <c r="B619" s="2" t="s">
        <v>433</v>
      </c>
      <c r="C619" s="2" t="s">
        <v>20</v>
      </c>
      <c r="D619" s="2">
        <v>2</v>
      </c>
      <c r="E619" s="31">
        <v>5.61</v>
      </c>
      <c r="F619" s="2" t="s">
        <v>21</v>
      </c>
      <c r="G619" s="3">
        <v>45909</v>
      </c>
      <c r="H619" s="34">
        <v>11.22</v>
      </c>
      <c r="I619" t="str">
        <f>VLOOKUP(Sales[[#This Row],[Customer_ID]],Customers[],4,FALSE)</f>
        <v>Male</v>
      </c>
    </row>
    <row r="620" spans="1:9" x14ac:dyDescent="0.3">
      <c r="A620" s="4" t="s">
        <v>1097</v>
      </c>
      <c r="B620" s="2" t="s">
        <v>276</v>
      </c>
      <c r="C620" s="2" t="s">
        <v>20</v>
      </c>
      <c r="D620" s="2">
        <v>3</v>
      </c>
      <c r="E620" s="31">
        <v>5.52</v>
      </c>
      <c r="F620" s="2" t="s">
        <v>15</v>
      </c>
      <c r="G620" s="3">
        <v>45910</v>
      </c>
      <c r="H620" s="34">
        <v>16.559999999999999</v>
      </c>
      <c r="I620" t="str">
        <f>VLOOKUP(Sales[[#This Row],[Customer_ID]],Customers[],4,FALSE)</f>
        <v>Male</v>
      </c>
    </row>
    <row r="621" spans="1:9" x14ac:dyDescent="0.3">
      <c r="A621" s="4" t="s">
        <v>1098</v>
      </c>
      <c r="B621" s="2" t="s">
        <v>1099</v>
      </c>
      <c r="C621" s="2" t="s">
        <v>11</v>
      </c>
      <c r="D621" s="2">
        <v>3</v>
      </c>
      <c r="E621" s="31">
        <v>3.26</v>
      </c>
      <c r="F621" s="2" t="s">
        <v>15</v>
      </c>
      <c r="G621" s="3">
        <v>45911</v>
      </c>
      <c r="H621" s="34">
        <v>9.7799999999999994</v>
      </c>
      <c r="I621" t="str">
        <f>VLOOKUP(Sales[[#This Row],[Customer_ID]],Customers[],4,FALSE)</f>
        <v>Female</v>
      </c>
    </row>
    <row r="622" spans="1:9" x14ac:dyDescent="0.3">
      <c r="A622" s="4" t="s">
        <v>1100</v>
      </c>
      <c r="B622" s="2" t="s">
        <v>144</v>
      </c>
      <c r="C622" s="2" t="s">
        <v>28</v>
      </c>
      <c r="D622" s="2">
        <v>1</v>
      </c>
      <c r="E622" s="31">
        <v>2.9</v>
      </c>
      <c r="F622" s="2" t="s">
        <v>25</v>
      </c>
      <c r="G622" s="3">
        <v>45912</v>
      </c>
      <c r="H622" s="34">
        <v>2.9</v>
      </c>
      <c r="I622" t="str">
        <f>VLOOKUP(Sales[[#This Row],[Customer_ID]],Customers[],4,FALSE)</f>
        <v>Male</v>
      </c>
    </row>
    <row r="623" spans="1:9" x14ac:dyDescent="0.3">
      <c r="A623" s="4" t="s">
        <v>1101</v>
      </c>
      <c r="B623" s="2" t="s">
        <v>1102</v>
      </c>
      <c r="C623" s="2" t="s">
        <v>46</v>
      </c>
      <c r="D623" s="2">
        <v>5</v>
      </c>
      <c r="E623" s="31">
        <v>4.72</v>
      </c>
      <c r="F623" s="2" t="s">
        <v>12</v>
      </c>
      <c r="G623" s="3">
        <v>45913</v>
      </c>
      <c r="H623" s="34">
        <v>23.6</v>
      </c>
      <c r="I623" t="str">
        <f>VLOOKUP(Sales[[#This Row],[Customer_ID]],Customers[],4,FALSE)</f>
        <v>Female</v>
      </c>
    </row>
    <row r="624" spans="1:9" x14ac:dyDescent="0.3">
      <c r="A624" s="4" t="s">
        <v>1103</v>
      </c>
      <c r="B624" s="2" t="s">
        <v>66</v>
      </c>
      <c r="C624" s="2" t="s">
        <v>11</v>
      </c>
      <c r="D624" s="2">
        <v>2</v>
      </c>
      <c r="E624" s="31">
        <v>3.64</v>
      </c>
      <c r="F624" s="2" t="s">
        <v>15</v>
      </c>
      <c r="G624" s="3">
        <v>45914</v>
      </c>
      <c r="H624" s="34">
        <v>7.28</v>
      </c>
      <c r="I624" t="str">
        <f>VLOOKUP(Sales[[#This Row],[Customer_ID]],Customers[],4,FALSE)</f>
        <v>Female</v>
      </c>
    </row>
    <row r="625" spans="1:9" x14ac:dyDescent="0.3">
      <c r="A625" s="4" t="s">
        <v>1104</v>
      </c>
      <c r="B625" s="2" t="s">
        <v>1105</v>
      </c>
      <c r="C625" s="2" t="s">
        <v>20</v>
      </c>
      <c r="D625" s="2">
        <v>5</v>
      </c>
      <c r="E625" s="31">
        <v>3.09</v>
      </c>
      <c r="F625" s="2" t="s">
        <v>12</v>
      </c>
      <c r="G625" s="3">
        <v>45915</v>
      </c>
      <c r="H625" s="34">
        <v>15.45</v>
      </c>
      <c r="I625" t="str">
        <f>VLOOKUP(Sales[[#This Row],[Customer_ID]],Customers[],4,FALSE)</f>
        <v>Female</v>
      </c>
    </row>
    <row r="626" spans="1:9" x14ac:dyDescent="0.3">
      <c r="A626" s="4" t="s">
        <v>1106</v>
      </c>
      <c r="B626" s="2" t="s">
        <v>1107</v>
      </c>
      <c r="C626" s="2" t="s">
        <v>24</v>
      </c>
      <c r="D626" s="2">
        <v>4</v>
      </c>
      <c r="E626" s="31">
        <v>3.47</v>
      </c>
      <c r="F626" s="2" t="s">
        <v>21</v>
      </c>
      <c r="G626" s="3">
        <v>45916</v>
      </c>
      <c r="H626" s="34">
        <v>13.88</v>
      </c>
      <c r="I626" t="str">
        <f>VLOOKUP(Sales[[#This Row],[Customer_ID]],Customers[],4,FALSE)</f>
        <v>Female</v>
      </c>
    </row>
    <row r="627" spans="1:9" x14ac:dyDescent="0.3">
      <c r="A627" s="4" t="s">
        <v>1108</v>
      </c>
      <c r="B627" s="2" t="s">
        <v>606</v>
      </c>
      <c r="C627" s="2" t="s">
        <v>20</v>
      </c>
      <c r="D627" s="2">
        <v>4</v>
      </c>
      <c r="E627" s="31">
        <v>2.92</v>
      </c>
      <c r="F627" s="2" t="s">
        <v>21</v>
      </c>
      <c r="G627" s="3">
        <v>45917</v>
      </c>
      <c r="H627" s="34">
        <v>11.68</v>
      </c>
      <c r="I627" t="str">
        <f>VLOOKUP(Sales[[#This Row],[Customer_ID]],Customers[],4,FALSE)</f>
        <v>Female</v>
      </c>
    </row>
    <row r="628" spans="1:9" x14ac:dyDescent="0.3">
      <c r="A628" s="4" t="s">
        <v>1109</v>
      </c>
      <c r="B628" s="2" t="s">
        <v>880</v>
      </c>
      <c r="C628" s="2" t="s">
        <v>28</v>
      </c>
      <c r="D628" s="2">
        <v>2</v>
      </c>
      <c r="E628" s="31">
        <v>5.26</v>
      </c>
      <c r="F628" s="2" t="s">
        <v>15</v>
      </c>
      <c r="G628" s="3">
        <v>45918</v>
      </c>
      <c r="H628" s="34">
        <v>10.52</v>
      </c>
      <c r="I628" t="str">
        <f>VLOOKUP(Sales[[#This Row],[Customer_ID]],Customers[],4,FALSE)</f>
        <v>Female</v>
      </c>
    </row>
    <row r="629" spans="1:9" x14ac:dyDescent="0.3">
      <c r="A629" s="4" t="s">
        <v>1110</v>
      </c>
      <c r="B629" s="2" t="s">
        <v>1111</v>
      </c>
      <c r="C629" s="2" t="s">
        <v>20</v>
      </c>
      <c r="D629" s="2">
        <v>1</v>
      </c>
      <c r="E629" s="31">
        <v>2.5299999999999998</v>
      </c>
      <c r="F629" s="2" t="s">
        <v>12</v>
      </c>
      <c r="G629" s="3">
        <v>45919</v>
      </c>
      <c r="H629" s="34">
        <v>2.5299999999999998</v>
      </c>
      <c r="I629" t="str">
        <f>VLOOKUP(Sales[[#This Row],[Customer_ID]],Customers[],4,FALSE)</f>
        <v>Female</v>
      </c>
    </row>
    <row r="630" spans="1:9" x14ac:dyDescent="0.3">
      <c r="A630" s="4" t="s">
        <v>1112</v>
      </c>
      <c r="B630" s="2" t="s">
        <v>715</v>
      </c>
      <c r="C630" s="2" t="s">
        <v>31</v>
      </c>
      <c r="D630" s="2">
        <v>4</v>
      </c>
      <c r="E630" s="31">
        <v>2.65</v>
      </c>
      <c r="F630" s="2" t="s">
        <v>15</v>
      </c>
      <c r="G630" s="3">
        <v>45920</v>
      </c>
      <c r="H630" s="34">
        <v>10.6</v>
      </c>
      <c r="I630" t="str">
        <f>VLOOKUP(Sales[[#This Row],[Customer_ID]],Customers[],4,FALSE)</f>
        <v>Male</v>
      </c>
    </row>
    <row r="631" spans="1:9" x14ac:dyDescent="0.3">
      <c r="A631" s="4" t="s">
        <v>1113</v>
      </c>
      <c r="B631" s="2" t="s">
        <v>1114</v>
      </c>
      <c r="C631" s="2" t="s">
        <v>28</v>
      </c>
      <c r="D631" s="2">
        <v>4</v>
      </c>
      <c r="E631" s="31">
        <v>5.24</v>
      </c>
      <c r="F631" s="2" t="s">
        <v>15</v>
      </c>
      <c r="G631" s="3">
        <v>45921</v>
      </c>
      <c r="H631" s="34">
        <v>20.96</v>
      </c>
      <c r="I631" t="str">
        <f>VLOOKUP(Sales[[#This Row],[Customer_ID]],Customers[],4,FALSE)</f>
        <v>Male</v>
      </c>
    </row>
    <row r="632" spans="1:9" x14ac:dyDescent="0.3">
      <c r="A632" s="4" t="s">
        <v>1115</v>
      </c>
      <c r="B632" s="2" t="s">
        <v>312</v>
      </c>
      <c r="C632" s="2" t="s">
        <v>24</v>
      </c>
      <c r="D632" s="2">
        <v>5</v>
      </c>
      <c r="E632" s="31">
        <v>4.16</v>
      </c>
      <c r="F632" s="2" t="s">
        <v>25</v>
      </c>
      <c r="G632" s="3">
        <v>45922</v>
      </c>
      <c r="H632" s="34">
        <v>20.8</v>
      </c>
      <c r="I632" t="str">
        <f>VLOOKUP(Sales[[#This Row],[Customer_ID]],Customers[],4,FALSE)</f>
        <v>Male</v>
      </c>
    </row>
    <row r="633" spans="1:9" x14ac:dyDescent="0.3">
      <c r="A633" s="4" t="s">
        <v>1116</v>
      </c>
      <c r="B633" s="2" t="s">
        <v>212</v>
      </c>
      <c r="C633" s="2" t="s">
        <v>46</v>
      </c>
      <c r="D633" s="2">
        <v>4</v>
      </c>
      <c r="E633" s="31">
        <v>4.59</v>
      </c>
      <c r="F633" s="2" t="s">
        <v>21</v>
      </c>
      <c r="G633" s="3">
        <v>45923</v>
      </c>
      <c r="H633" s="34">
        <v>18.36</v>
      </c>
      <c r="I633" t="str">
        <f>VLOOKUP(Sales[[#This Row],[Customer_ID]],Customers[],4,FALSE)</f>
        <v>Female</v>
      </c>
    </row>
    <row r="634" spans="1:9" x14ac:dyDescent="0.3">
      <c r="A634" s="4" t="s">
        <v>1117</v>
      </c>
      <c r="B634" s="2" t="s">
        <v>1118</v>
      </c>
      <c r="C634" s="2" t="s">
        <v>20</v>
      </c>
      <c r="D634" s="2">
        <v>1</v>
      </c>
      <c r="E634" s="31">
        <v>3.8</v>
      </c>
      <c r="F634" s="2" t="s">
        <v>12</v>
      </c>
      <c r="G634" s="3">
        <v>45924</v>
      </c>
      <c r="H634" s="34">
        <v>3.8</v>
      </c>
      <c r="I634" t="str">
        <f>VLOOKUP(Sales[[#This Row],[Customer_ID]],Customers[],4,FALSE)</f>
        <v>Male</v>
      </c>
    </row>
    <row r="635" spans="1:9" x14ac:dyDescent="0.3">
      <c r="A635" s="4" t="s">
        <v>1119</v>
      </c>
      <c r="B635" s="2" t="s">
        <v>1120</v>
      </c>
      <c r="C635" s="2" t="s">
        <v>28</v>
      </c>
      <c r="D635" s="2">
        <v>4</v>
      </c>
      <c r="E635" s="31">
        <v>2.81</v>
      </c>
      <c r="F635" s="2" t="s">
        <v>21</v>
      </c>
      <c r="G635" s="3">
        <v>45925</v>
      </c>
      <c r="H635" s="34">
        <v>11.24</v>
      </c>
      <c r="I635" t="str">
        <f>VLOOKUP(Sales[[#This Row],[Customer_ID]],Customers[],4,FALSE)</f>
        <v>Male</v>
      </c>
    </row>
    <row r="636" spans="1:9" x14ac:dyDescent="0.3">
      <c r="A636" s="4" t="s">
        <v>1121</v>
      </c>
      <c r="B636" s="2" t="s">
        <v>439</v>
      </c>
      <c r="C636" s="2" t="s">
        <v>46</v>
      </c>
      <c r="D636" s="2">
        <v>4</v>
      </c>
      <c r="E636" s="31">
        <v>3.05</v>
      </c>
      <c r="F636" s="2" t="s">
        <v>25</v>
      </c>
      <c r="G636" s="3">
        <v>45926</v>
      </c>
      <c r="H636" s="34">
        <v>12.2</v>
      </c>
      <c r="I636" t="str">
        <f>VLOOKUP(Sales[[#This Row],[Customer_ID]],Customers[],4,FALSE)</f>
        <v>Female</v>
      </c>
    </row>
    <row r="637" spans="1:9" x14ac:dyDescent="0.3">
      <c r="A637" s="4" t="s">
        <v>1122</v>
      </c>
      <c r="B637" s="2" t="s">
        <v>1123</v>
      </c>
      <c r="C637" s="2" t="s">
        <v>24</v>
      </c>
      <c r="D637" s="2">
        <v>3</v>
      </c>
      <c r="E637" s="31">
        <v>2.82</v>
      </c>
      <c r="F637" s="2" t="s">
        <v>21</v>
      </c>
      <c r="G637" s="3">
        <v>45927</v>
      </c>
      <c r="H637" s="34">
        <v>8.4599999999999991</v>
      </c>
      <c r="I637" t="str">
        <f>VLOOKUP(Sales[[#This Row],[Customer_ID]],Customers[],4,FALSE)</f>
        <v>Female</v>
      </c>
    </row>
    <row r="638" spans="1:9" x14ac:dyDescent="0.3">
      <c r="A638" s="4" t="s">
        <v>1124</v>
      </c>
      <c r="B638" s="2" t="s">
        <v>252</v>
      </c>
      <c r="C638" s="2" t="s">
        <v>31</v>
      </c>
      <c r="D638" s="2">
        <v>1</v>
      </c>
      <c r="E638" s="31">
        <v>4.67</v>
      </c>
      <c r="F638" s="2" t="s">
        <v>25</v>
      </c>
      <c r="G638" s="3">
        <v>45928</v>
      </c>
      <c r="H638" s="34">
        <v>4.67</v>
      </c>
      <c r="I638" t="str">
        <f>VLOOKUP(Sales[[#This Row],[Customer_ID]],Customers[],4,FALSE)</f>
        <v>Female</v>
      </c>
    </row>
    <row r="639" spans="1:9" x14ac:dyDescent="0.3">
      <c r="A639" s="4" t="s">
        <v>1125</v>
      </c>
      <c r="B639" s="2" t="s">
        <v>60</v>
      </c>
      <c r="C639" s="2" t="s">
        <v>28</v>
      </c>
      <c r="D639" s="2">
        <v>4</v>
      </c>
      <c r="E639" s="31">
        <v>5.76</v>
      </c>
      <c r="F639" s="2" t="s">
        <v>21</v>
      </c>
      <c r="G639" s="3">
        <v>45929</v>
      </c>
      <c r="H639" s="34">
        <v>23.04</v>
      </c>
      <c r="I639" t="str">
        <f>VLOOKUP(Sales[[#This Row],[Customer_ID]],Customers[],4,FALSE)</f>
        <v>Male</v>
      </c>
    </row>
    <row r="640" spans="1:9" x14ac:dyDescent="0.3">
      <c r="A640" s="4" t="s">
        <v>1126</v>
      </c>
      <c r="B640" s="2" t="s">
        <v>1127</v>
      </c>
      <c r="C640" s="2" t="s">
        <v>24</v>
      </c>
      <c r="D640" s="2">
        <v>1</v>
      </c>
      <c r="E640" s="31">
        <v>5.99</v>
      </c>
      <c r="F640" s="2" t="s">
        <v>12</v>
      </c>
      <c r="G640" s="3">
        <v>45930</v>
      </c>
      <c r="H640" s="34">
        <v>5.99</v>
      </c>
      <c r="I640" t="str">
        <f>VLOOKUP(Sales[[#This Row],[Customer_ID]],Customers[],4,FALSE)</f>
        <v>Female</v>
      </c>
    </row>
    <row r="641" spans="1:9" x14ac:dyDescent="0.3">
      <c r="A641" s="4" t="s">
        <v>1128</v>
      </c>
      <c r="B641" s="2" t="s">
        <v>1129</v>
      </c>
      <c r="C641" s="2" t="s">
        <v>24</v>
      </c>
      <c r="D641" s="2">
        <v>1</v>
      </c>
      <c r="E641" s="31">
        <v>4.6900000000000004</v>
      </c>
      <c r="F641" s="2" t="s">
        <v>25</v>
      </c>
      <c r="G641" s="3">
        <v>45931</v>
      </c>
      <c r="H641" s="34">
        <v>4.6900000000000004</v>
      </c>
      <c r="I641" t="str">
        <f>VLOOKUP(Sales[[#This Row],[Customer_ID]],Customers[],4,FALSE)</f>
        <v>Female</v>
      </c>
    </row>
    <row r="642" spans="1:9" x14ac:dyDescent="0.3">
      <c r="A642" s="4" t="s">
        <v>1130</v>
      </c>
      <c r="B642" s="2" t="s">
        <v>1131</v>
      </c>
      <c r="C642" s="2" t="s">
        <v>11</v>
      </c>
      <c r="D642" s="2">
        <v>4</v>
      </c>
      <c r="E642" s="31">
        <v>2.71</v>
      </c>
      <c r="F642" s="2" t="s">
        <v>21</v>
      </c>
      <c r="G642" s="3">
        <v>45932</v>
      </c>
      <c r="H642" s="34">
        <v>10.84</v>
      </c>
      <c r="I642" t="str">
        <f>VLOOKUP(Sales[[#This Row],[Customer_ID]],Customers[],4,FALSE)</f>
        <v>Female</v>
      </c>
    </row>
    <row r="643" spans="1:9" x14ac:dyDescent="0.3">
      <c r="A643" s="4" t="s">
        <v>1132</v>
      </c>
      <c r="B643" s="2" t="s">
        <v>1133</v>
      </c>
      <c r="C643" s="2" t="s">
        <v>46</v>
      </c>
      <c r="D643" s="2">
        <v>4</v>
      </c>
      <c r="E643" s="31">
        <v>4.76</v>
      </c>
      <c r="F643" s="2" t="s">
        <v>25</v>
      </c>
      <c r="G643" s="3">
        <v>45933</v>
      </c>
      <c r="H643" s="34">
        <v>19.04</v>
      </c>
      <c r="I643" t="str">
        <f>VLOOKUP(Sales[[#This Row],[Customer_ID]],Customers[],4,FALSE)</f>
        <v>Female</v>
      </c>
    </row>
    <row r="644" spans="1:9" x14ac:dyDescent="0.3">
      <c r="A644" s="4" t="s">
        <v>1134</v>
      </c>
      <c r="B644" s="2" t="s">
        <v>845</v>
      </c>
      <c r="C644" s="2" t="s">
        <v>11</v>
      </c>
      <c r="D644" s="2">
        <v>1</v>
      </c>
      <c r="E644" s="31">
        <v>4.95</v>
      </c>
      <c r="F644" s="2" t="s">
        <v>12</v>
      </c>
      <c r="G644" s="3">
        <v>45934</v>
      </c>
      <c r="H644" s="34">
        <v>4.95</v>
      </c>
      <c r="I644" t="str">
        <f>VLOOKUP(Sales[[#This Row],[Customer_ID]],Customers[],4,FALSE)</f>
        <v>Female</v>
      </c>
    </row>
    <row r="645" spans="1:9" x14ac:dyDescent="0.3">
      <c r="A645" s="4" t="s">
        <v>1135</v>
      </c>
      <c r="B645" s="2" t="s">
        <v>684</v>
      </c>
      <c r="C645" s="2" t="s">
        <v>24</v>
      </c>
      <c r="D645" s="2">
        <v>5</v>
      </c>
      <c r="E645" s="31">
        <v>5.27</v>
      </c>
      <c r="F645" s="2" t="s">
        <v>21</v>
      </c>
      <c r="G645" s="3">
        <v>45935</v>
      </c>
      <c r="H645" s="34">
        <v>26.35</v>
      </c>
      <c r="I645" t="str">
        <f>VLOOKUP(Sales[[#This Row],[Customer_ID]],Customers[],4,FALSE)</f>
        <v>Male</v>
      </c>
    </row>
    <row r="646" spans="1:9" x14ac:dyDescent="0.3">
      <c r="A646" s="4" t="s">
        <v>1136</v>
      </c>
      <c r="B646" s="2" t="s">
        <v>880</v>
      </c>
      <c r="C646" s="2" t="s">
        <v>28</v>
      </c>
      <c r="D646" s="2">
        <v>5</v>
      </c>
      <c r="E646" s="31">
        <v>2.94</v>
      </c>
      <c r="F646" s="2" t="s">
        <v>15</v>
      </c>
      <c r="G646" s="3">
        <v>45936</v>
      </c>
      <c r="H646" s="34">
        <v>14.7</v>
      </c>
      <c r="I646" t="str">
        <f>VLOOKUP(Sales[[#This Row],[Customer_ID]],Customers[],4,FALSE)</f>
        <v>Female</v>
      </c>
    </row>
    <row r="647" spans="1:9" x14ac:dyDescent="0.3">
      <c r="A647" s="4" t="s">
        <v>1137</v>
      </c>
      <c r="B647" s="2" t="s">
        <v>1138</v>
      </c>
      <c r="C647" s="2" t="s">
        <v>20</v>
      </c>
      <c r="D647" s="2">
        <v>1</v>
      </c>
      <c r="E647" s="31">
        <v>3.31</v>
      </c>
      <c r="F647" s="2" t="s">
        <v>12</v>
      </c>
      <c r="G647" s="3">
        <v>45937</v>
      </c>
      <c r="H647" s="34">
        <v>3.31</v>
      </c>
      <c r="I647" t="str">
        <f>VLOOKUP(Sales[[#This Row],[Customer_ID]],Customers[],4,FALSE)</f>
        <v>Male</v>
      </c>
    </row>
    <row r="648" spans="1:9" x14ac:dyDescent="0.3">
      <c r="A648" s="4" t="s">
        <v>1139</v>
      </c>
      <c r="B648" s="2" t="s">
        <v>1140</v>
      </c>
      <c r="C648" s="2" t="s">
        <v>31</v>
      </c>
      <c r="D648" s="2">
        <v>1</v>
      </c>
      <c r="E648" s="31">
        <v>5.94</v>
      </c>
      <c r="F648" s="2" t="s">
        <v>12</v>
      </c>
      <c r="G648" s="3">
        <v>45938</v>
      </c>
      <c r="H648" s="34">
        <v>5.94</v>
      </c>
      <c r="I648" t="str">
        <f>VLOOKUP(Sales[[#This Row],[Customer_ID]],Customers[],4,FALSE)</f>
        <v>Male</v>
      </c>
    </row>
    <row r="649" spans="1:9" x14ac:dyDescent="0.3">
      <c r="A649" s="4" t="s">
        <v>1141</v>
      </c>
      <c r="B649" s="2" t="s">
        <v>345</v>
      </c>
      <c r="C649" s="2" t="s">
        <v>31</v>
      </c>
      <c r="D649" s="2">
        <v>5</v>
      </c>
      <c r="E649" s="31">
        <v>5.26</v>
      </c>
      <c r="F649" s="2" t="s">
        <v>12</v>
      </c>
      <c r="G649" s="3">
        <v>45939</v>
      </c>
      <c r="H649" s="34">
        <v>26.3</v>
      </c>
      <c r="I649" t="str">
        <f>VLOOKUP(Sales[[#This Row],[Customer_ID]],Customers[],4,FALSE)</f>
        <v>Female</v>
      </c>
    </row>
    <row r="650" spans="1:9" x14ac:dyDescent="0.3">
      <c r="A650" s="4" t="s">
        <v>1142</v>
      </c>
      <c r="B650" s="2" t="s">
        <v>1143</v>
      </c>
      <c r="C650" s="2" t="s">
        <v>11</v>
      </c>
      <c r="D650" s="2">
        <v>5</v>
      </c>
      <c r="E650" s="31">
        <v>5.15</v>
      </c>
      <c r="F650" s="2" t="s">
        <v>12</v>
      </c>
      <c r="G650" s="3">
        <v>45940</v>
      </c>
      <c r="H650" s="34">
        <v>25.75</v>
      </c>
      <c r="I650" t="str">
        <f>VLOOKUP(Sales[[#This Row],[Customer_ID]],Customers[],4,FALSE)</f>
        <v>Male</v>
      </c>
    </row>
    <row r="651" spans="1:9" x14ac:dyDescent="0.3">
      <c r="A651" s="4" t="s">
        <v>1144</v>
      </c>
      <c r="B651" s="2" t="s">
        <v>1145</v>
      </c>
      <c r="C651" s="2" t="s">
        <v>20</v>
      </c>
      <c r="D651" s="2">
        <v>3</v>
      </c>
      <c r="E651" s="31">
        <v>5.32</v>
      </c>
      <c r="F651" s="2" t="s">
        <v>15</v>
      </c>
      <c r="G651" s="3">
        <v>45941</v>
      </c>
      <c r="H651" s="34">
        <v>15.96</v>
      </c>
      <c r="I651" t="str">
        <f>VLOOKUP(Sales[[#This Row],[Customer_ID]],Customers[],4,FALSE)</f>
        <v>Male</v>
      </c>
    </row>
    <row r="652" spans="1:9" x14ac:dyDescent="0.3">
      <c r="A652" s="4" t="s">
        <v>1146</v>
      </c>
      <c r="B652" s="2" t="s">
        <v>1147</v>
      </c>
      <c r="C652" s="2" t="s">
        <v>11</v>
      </c>
      <c r="D652" s="2">
        <v>5</v>
      </c>
      <c r="E652" s="31">
        <v>4.04</v>
      </c>
      <c r="F652" s="2" t="s">
        <v>21</v>
      </c>
      <c r="G652" s="3">
        <v>45942</v>
      </c>
      <c r="H652" s="34">
        <v>20.2</v>
      </c>
      <c r="I652" t="str">
        <f>VLOOKUP(Sales[[#This Row],[Customer_ID]],Customers[],4,FALSE)</f>
        <v>Female</v>
      </c>
    </row>
    <row r="653" spans="1:9" x14ac:dyDescent="0.3">
      <c r="A653" s="4" t="s">
        <v>1148</v>
      </c>
      <c r="B653" s="2" t="s">
        <v>1149</v>
      </c>
      <c r="C653" s="2" t="s">
        <v>31</v>
      </c>
      <c r="D653" s="2">
        <v>5</v>
      </c>
      <c r="E653" s="31">
        <v>3.18</v>
      </c>
      <c r="F653" s="2" t="s">
        <v>12</v>
      </c>
      <c r="G653" s="3">
        <v>45943</v>
      </c>
      <c r="H653" s="34">
        <v>15.9</v>
      </c>
      <c r="I653" t="str">
        <f>VLOOKUP(Sales[[#This Row],[Customer_ID]],Customers[],4,FALSE)</f>
        <v>Female</v>
      </c>
    </row>
    <row r="654" spans="1:9" x14ac:dyDescent="0.3">
      <c r="A654" s="4" t="s">
        <v>1150</v>
      </c>
      <c r="B654" s="2" t="s">
        <v>431</v>
      </c>
      <c r="C654" s="2" t="s">
        <v>46</v>
      </c>
      <c r="D654" s="2">
        <v>2</v>
      </c>
      <c r="E654" s="31">
        <v>4.91</v>
      </c>
      <c r="F654" s="2" t="s">
        <v>21</v>
      </c>
      <c r="G654" s="3">
        <v>45944</v>
      </c>
      <c r="H654" s="34">
        <v>9.82</v>
      </c>
      <c r="I654" t="str">
        <f>VLOOKUP(Sales[[#This Row],[Customer_ID]],Customers[],4,FALSE)</f>
        <v>Male</v>
      </c>
    </row>
    <row r="655" spans="1:9" x14ac:dyDescent="0.3">
      <c r="A655" s="4" t="s">
        <v>1151</v>
      </c>
      <c r="B655" s="2" t="s">
        <v>966</v>
      </c>
      <c r="C655" s="2" t="s">
        <v>31</v>
      </c>
      <c r="D655" s="2">
        <v>4</v>
      </c>
      <c r="E655" s="31">
        <v>3.75</v>
      </c>
      <c r="F655" s="2" t="s">
        <v>25</v>
      </c>
      <c r="G655" s="3">
        <v>45945</v>
      </c>
      <c r="H655" s="34">
        <v>15</v>
      </c>
      <c r="I655" t="str">
        <f>VLOOKUP(Sales[[#This Row],[Customer_ID]],Customers[],4,FALSE)</f>
        <v>Male</v>
      </c>
    </row>
    <row r="656" spans="1:9" x14ac:dyDescent="0.3">
      <c r="A656" s="4" t="s">
        <v>1152</v>
      </c>
      <c r="B656" s="2" t="s">
        <v>1153</v>
      </c>
      <c r="C656" s="2" t="s">
        <v>31</v>
      </c>
      <c r="D656" s="2">
        <v>3</v>
      </c>
      <c r="E656" s="31">
        <v>2.97</v>
      </c>
      <c r="F656" s="2" t="s">
        <v>12</v>
      </c>
      <c r="G656" s="3">
        <v>45946</v>
      </c>
      <c r="H656" s="34">
        <v>8.91</v>
      </c>
      <c r="I656" t="str">
        <f>VLOOKUP(Sales[[#This Row],[Customer_ID]],Customers[],4,FALSE)</f>
        <v>Male</v>
      </c>
    </row>
    <row r="657" spans="1:9" x14ac:dyDescent="0.3">
      <c r="A657" s="4" t="s">
        <v>1154</v>
      </c>
      <c r="B657" s="2" t="s">
        <v>642</v>
      </c>
      <c r="C657" s="2" t="s">
        <v>20</v>
      </c>
      <c r="D657" s="2">
        <v>3</v>
      </c>
      <c r="E657" s="31">
        <v>5.65</v>
      </c>
      <c r="F657" s="2" t="s">
        <v>12</v>
      </c>
      <c r="G657" s="3">
        <v>45947</v>
      </c>
      <c r="H657" s="34">
        <v>16.95</v>
      </c>
      <c r="I657" t="str">
        <f>VLOOKUP(Sales[[#This Row],[Customer_ID]],Customers[],4,FALSE)</f>
        <v>Male</v>
      </c>
    </row>
    <row r="658" spans="1:9" x14ac:dyDescent="0.3">
      <c r="A658" s="4" t="s">
        <v>1155</v>
      </c>
      <c r="B658" s="2" t="s">
        <v>1156</v>
      </c>
      <c r="C658" s="2" t="s">
        <v>11</v>
      </c>
      <c r="D658" s="2">
        <v>1</v>
      </c>
      <c r="E658" s="31">
        <v>4.2</v>
      </c>
      <c r="F658" s="2" t="s">
        <v>21</v>
      </c>
      <c r="G658" s="3">
        <v>45948</v>
      </c>
      <c r="H658" s="34">
        <v>4.2</v>
      </c>
      <c r="I658" t="str">
        <f>VLOOKUP(Sales[[#This Row],[Customer_ID]],Customers[],4,FALSE)</f>
        <v>Male</v>
      </c>
    </row>
    <row r="659" spans="1:9" x14ac:dyDescent="0.3">
      <c r="A659" s="4" t="s">
        <v>1157</v>
      </c>
      <c r="B659" s="2" t="s">
        <v>382</v>
      </c>
      <c r="C659" s="2" t="s">
        <v>24</v>
      </c>
      <c r="D659" s="2">
        <v>2</v>
      </c>
      <c r="E659" s="31">
        <v>4.03</v>
      </c>
      <c r="F659" s="2" t="s">
        <v>15</v>
      </c>
      <c r="G659" s="3">
        <v>45949</v>
      </c>
      <c r="H659" s="34">
        <v>8.06</v>
      </c>
      <c r="I659" t="str">
        <f>VLOOKUP(Sales[[#This Row],[Customer_ID]],Customers[],4,FALSE)</f>
        <v>Female</v>
      </c>
    </row>
    <row r="660" spans="1:9" x14ac:dyDescent="0.3">
      <c r="A660" s="4" t="s">
        <v>1158</v>
      </c>
      <c r="B660" s="2" t="s">
        <v>1159</v>
      </c>
      <c r="C660" s="2" t="s">
        <v>28</v>
      </c>
      <c r="D660" s="2">
        <v>4</v>
      </c>
      <c r="E660" s="31">
        <v>3.53</v>
      </c>
      <c r="F660" s="2" t="s">
        <v>25</v>
      </c>
      <c r="G660" s="3">
        <v>45950</v>
      </c>
      <c r="H660" s="34">
        <v>14.12</v>
      </c>
      <c r="I660" t="str">
        <f>VLOOKUP(Sales[[#This Row],[Customer_ID]],Customers[],4,FALSE)</f>
        <v>Female</v>
      </c>
    </row>
    <row r="661" spans="1:9" x14ac:dyDescent="0.3">
      <c r="A661" s="4" t="s">
        <v>1160</v>
      </c>
      <c r="B661" s="2" t="s">
        <v>1161</v>
      </c>
      <c r="C661" s="2" t="s">
        <v>24</v>
      </c>
      <c r="D661" s="2">
        <v>3</v>
      </c>
      <c r="E661" s="31">
        <v>4.9400000000000004</v>
      </c>
      <c r="F661" s="2" t="s">
        <v>15</v>
      </c>
      <c r="G661" s="3">
        <v>45951</v>
      </c>
      <c r="H661" s="34">
        <v>14.82</v>
      </c>
      <c r="I661" t="str">
        <f>VLOOKUP(Sales[[#This Row],[Customer_ID]],Customers[],4,FALSE)</f>
        <v>Female</v>
      </c>
    </row>
    <row r="662" spans="1:9" x14ac:dyDescent="0.3">
      <c r="A662" s="4" t="s">
        <v>1162</v>
      </c>
      <c r="B662" s="2" t="s">
        <v>1163</v>
      </c>
      <c r="C662" s="2" t="s">
        <v>46</v>
      </c>
      <c r="D662" s="2">
        <v>5</v>
      </c>
      <c r="E662" s="31">
        <v>3.16</v>
      </c>
      <c r="F662" s="2" t="s">
        <v>21</v>
      </c>
      <c r="G662" s="3">
        <v>45952</v>
      </c>
      <c r="H662" s="34">
        <v>15.8</v>
      </c>
      <c r="I662" t="str">
        <f>VLOOKUP(Sales[[#This Row],[Customer_ID]],Customers[],4,FALSE)</f>
        <v>Male</v>
      </c>
    </row>
    <row r="663" spans="1:9" x14ac:dyDescent="0.3">
      <c r="A663" s="4" t="s">
        <v>1164</v>
      </c>
      <c r="B663" s="2" t="s">
        <v>1165</v>
      </c>
      <c r="C663" s="2" t="s">
        <v>46</v>
      </c>
      <c r="D663" s="2">
        <v>5</v>
      </c>
      <c r="E663" s="31">
        <v>3.15</v>
      </c>
      <c r="F663" s="2" t="s">
        <v>12</v>
      </c>
      <c r="G663" s="3">
        <v>45953</v>
      </c>
      <c r="H663" s="34">
        <v>15.75</v>
      </c>
      <c r="I663" t="str">
        <f>VLOOKUP(Sales[[#This Row],[Customer_ID]],Customers[],4,FALSE)</f>
        <v>Female</v>
      </c>
    </row>
    <row r="664" spans="1:9" x14ac:dyDescent="0.3">
      <c r="A664" s="4" t="s">
        <v>1166</v>
      </c>
      <c r="B664" s="2" t="s">
        <v>1167</v>
      </c>
      <c r="C664" s="2" t="s">
        <v>11</v>
      </c>
      <c r="D664" s="2">
        <v>5</v>
      </c>
      <c r="E664" s="31">
        <v>3.72</v>
      </c>
      <c r="F664" s="2" t="s">
        <v>21</v>
      </c>
      <c r="G664" s="3">
        <v>45954</v>
      </c>
      <c r="H664" s="34">
        <v>18.600000000000001</v>
      </c>
      <c r="I664" t="str">
        <f>VLOOKUP(Sales[[#This Row],[Customer_ID]],Customers[],4,FALSE)</f>
        <v>Male</v>
      </c>
    </row>
    <row r="665" spans="1:9" x14ac:dyDescent="0.3">
      <c r="A665" s="4" t="s">
        <v>1168</v>
      </c>
      <c r="B665" s="2" t="s">
        <v>1169</v>
      </c>
      <c r="C665" s="2" t="s">
        <v>24</v>
      </c>
      <c r="D665" s="2">
        <v>4</v>
      </c>
      <c r="E665" s="31">
        <v>5.0599999999999996</v>
      </c>
      <c r="F665" s="2" t="s">
        <v>21</v>
      </c>
      <c r="G665" s="3">
        <v>45955</v>
      </c>
      <c r="H665" s="34">
        <v>20.239999999999998</v>
      </c>
      <c r="I665" t="str">
        <f>VLOOKUP(Sales[[#This Row],[Customer_ID]],Customers[],4,FALSE)</f>
        <v>Female</v>
      </c>
    </row>
    <row r="666" spans="1:9" x14ac:dyDescent="0.3">
      <c r="A666" s="4" t="s">
        <v>1170</v>
      </c>
      <c r="B666" s="2" t="s">
        <v>39</v>
      </c>
      <c r="C666" s="2" t="s">
        <v>31</v>
      </c>
      <c r="D666" s="2">
        <v>3</v>
      </c>
      <c r="E666" s="31">
        <v>3.46</v>
      </c>
      <c r="F666" s="2" t="s">
        <v>21</v>
      </c>
      <c r="G666" s="3">
        <v>45956</v>
      </c>
      <c r="H666" s="34">
        <v>10.38</v>
      </c>
      <c r="I666" t="str">
        <f>VLOOKUP(Sales[[#This Row],[Customer_ID]],Customers[],4,FALSE)</f>
        <v>Male</v>
      </c>
    </row>
    <row r="667" spans="1:9" x14ac:dyDescent="0.3">
      <c r="A667" s="4" t="s">
        <v>1171</v>
      </c>
      <c r="B667" s="2" t="s">
        <v>450</v>
      </c>
      <c r="C667" s="2" t="s">
        <v>20</v>
      </c>
      <c r="D667" s="2">
        <v>4</v>
      </c>
      <c r="E667" s="31">
        <v>5.41</v>
      </c>
      <c r="F667" s="2" t="s">
        <v>21</v>
      </c>
      <c r="G667" s="3">
        <v>45957</v>
      </c>
      <c r="H667" s="34">
        <v>21.64</v>
      </c>
      <c r="I667" t="str">
        <f>VLOOKUP(Sales[[#This Row],[Customer_ID]],Customers[],4,FALSE)</f>
        <v>Male</v>
      </c>
    </row>
    <row r="668" spans="1:9" x14ac:dyDescent="0.3">
      <c r="A668" s="4" t="s">
        <v>1172</v>
      </c>
      <c r="B668" s="2" t="s">
        <v>627</v>
      </c>
      <c r="C668" s="2" t="s">
        <v>11</v>
      </c>
      <c r="D668" s="2">
        <v>1</v>
      </c>
      <c r="E668" s="31">
        <v>5.7</v>
      </c>
      <c r="F668" s="2" t="s">
        <v>12</v>
      </c>
      <c r="G668" s="3">
        <v>45958</v>
      </c>
      <c r="H668" s="34">
        <v>5.7</v>
      </c>
      <c r="I668" t="str">
        <f>VLOOKUP(Sales[[#This Row],[Customer_ID]],Customers[],4,FALSE)</f>
        <v>Female</v>
      </c>
    </row>
    <row r="669" spans="1:9" x14ac:dyDescent="0.3">
      <c r="A669" s="4" t="s">
        <v>1173</v>
      </c>
      <c r="B669" s="2" t="s">
        <v>1174</v>
      </c>
      <c r="C669" s="2" t="s">
        <v>11</v>
      </c>
      <c r="D669" s="2">
        <v>1</v>
      </c>
      <c r="E669" s="31">
        <v>4.4400000000000004</v>
      </c>
      <c r="F669" s="2" t="s">
        <v>25</v>
      </c>
      <c r="G669" s="3">
        <v>45959</v>
      </c>
      <c r="H669" s="34">
        <v>4.4400000000000004</v>
      </c>
      <c r="I669" t="str">
        <f>VLOOKUP(Sales[[#This Row],[Customer_ID]],Customers[],4,FALSE)</f>
        <v>Female</v>
      </c>
    </row>
    <row r="670" spans="1:9" x14ac:dyDescent="0.3">
      <c r="A670" s="4" t="s">
        <v>1175</v>
      </c>
      <c r="B670" s="2" t="s">
        <v>1176</v>
      </c>
      <c r="C670" s="2" t="s">
        <v>24</v>
      </c>
      <c r="D670" s="2">
        <v>2</v>
      </c>
      <c r="E670" s="31">
        <v>2.74</v>
      </c>
      <c r="F670" s="2" t="s">
        <v>12</v>
      </c>
      <c r="G670" s="3">
        <v>45960</v>
      </c>
      <c r="H670" s="34">
        <v>5.48</v>
      </c>
      <c r="I670" t="str">
        <f>VLOOKUP(Sales[[#This Row],[Customer_ID]],Customers[],4,FALSE)</f>
        <v>Male</v>
      </c>
    </row>
    <row r="671" spans="1:9" x14ac:dyDescent="0.3">
      <c r="A671" s="4" t="s">
        <v>1177</v>
      </c>
      <c r="B671" s="2" t="s">
        <v>1029</v>
      </c>
      <c r="C671" s="2" t="s">
        <v>28</v>
      </c>
      <c r="D671" s="2">
        <v>1</v>
      </c>
      <c r="E671" s="31">
        <v>3.04</v>
      </c>
      <c r="F671" s="2" t="s">
        <v>21</v>
      </c>
      <c r="G671" s="3">
        <v>45961</v>
      </c>
      <c r="H671" s="34">
        <v>3.04</v>
      </c>
      <c r="I671" t="str">
        <f>VLOOKUP(Sales[[#This Row],[Customer_ID]],Customers[],4,FALSE)</f>
        <v>Female</v>
      </c>
    </row>
    <row r="672" spans="1:9" x14ac:dyDescent="0.3">
      <c r="A672" s="4" t="s">
        <v>1178</v>
      </c>
      <c r="B672" s="2" t="s">
        <v>104</v>
      </c>
      <c r="C672" s="2" t="s">
        <v>46</v>
      </c>
      <c r="D672" s="2">
        <v>3</v>
      </c>
      <c r="E672" s="31">
        <v>3.53</v>
      </c>
      <c r="F672" s="2" t="s">
        <v>21</v>
      </c>
      <c r="G672" s="3">
        <v>45962</v>
      </c>
      <c r="H672" s="34">
        <v>10.59</v>
      </c>
      <c r="I672" t="str">
        <f>VLOOKUP(Sales[[#This Row],[Customer_ID]],Customers[],4,FALSE)</f>
        <v>Female</v>
      </c>
    </row>
    <row r="673" spans="1:9" x14ac:dyDescent="0.3">
      <c r="A673" s="4" t="s">
        <v>1179</v>
      </c>
      <c r="B673" s="2" t="s">
        <v>1180</v>
      </c>
      <c r="C673" s="2" t="s">
        <v>31</v>
      </c>
      <c r="D673" s="2">
        <v>3</v>
      </c>
      <c r="E673" s="31">
        <v>3.42</v>
      </c>
      <c r="F673" s="2" t="s">
        <v>12</v>
      </c>
      <c r="G673" s="3">
        <v>45963</v>
      </c>
      <c r="H673" s="34">
        <v>10.26</v>
      </c>
      <c r="I673" t="str">
        <f>VLOOKUP(Sales[[#This Row],[Customer_ID]],Customers[],4,FALSE)</f>
        <v>Female</v>
      </c>
    </row>
    <row r="674" spans="1:9" x14ac:dyDescent="0.3">
      <c r="A674" s="4" t="s">
        <v>1181</v>
      </c>
      <c r="B674" s="2" t="s">
        <v>1182</v>
      </c>
      <c r="C674" s="2" t="s">
        <v>20</v>
      </c>
      <c r="D674" s="2">
        <v>3</v>
      </c>
      <c r="E674" s="31">
        <v>3.78</v>
      </c>
      <c r="F674" s="2" t="s">
        <v>15</v>
      </c>
      <c r="G674" s="3">
        <v>45964</v>
      </c>
      <c r="H674" s="34">
        <v>11.34</v>
      </c>
      <c r="I674" t="str">
        <f>VLOOKUP(Sales[[#This Row],[Customer_ID]],Customers[],4,FALSE)</f>
        <v>Female</v>
      </c>
    </row>
    <row r="675" spans="1:9" x14ac:dyDescent="0.3">
      <c r="A675" s="4" t="s">
        <v>1183</v>
      </c>
      <c r="B675" s="2" t="s">
        <v>1184</v>
      </c>
      <c r="C675" s="2" t="s">
        <v>46</v>
      </c>
      <c r="D675" s="2">
        <v>5</v>
      </c>
      <c r="E675" s="31">
        <v>2.5</v>
      </c>
      <c r="F675" s="2" t="s">
        <v>15</v>
      </c>
      <c r="G675" s="3">
        <v>45965</v>
      </c>
      <c r="H675" s="34">
        <v>12.5</v>
      </c>
      <c r="I675" t="str">
        <f>VLOOKUP(Sales[[#This Row],[Customer_ID]],Customers[],4,FALSE)</f>
        <v>Male</v>
      </c>
    </row>
    <row r="676" spans="1:9" x14ac:dyDescent="0.3">
      <c r="A676" s="4" t="s">
        <v>1185</v>
      </c>
      <c r="B676" s="2" t="s">
        <v>1186</v>
      </c>
      <c r="C676" s="2" t="s">
        <v>31</v>
      </c>
      <c r="D676" s="2">
        <v>5</v>
      </c>
      <c r="E676" s="31">
        <v>4.7300000000000004</v>
      </c>
      <c r="F676" s="2" t="s">
        <v>15</v>
      </c>
      <c r="G676" s="3">
        <v>45966</v>
      </c>
      <c r="H676" s="34">
        <v>23.65</v>
      </c>
      <c r="I676" t="str">
        <f>VLOOKUP(Sales[[#This Row],[Customer_ID]],Customers[],4,FALSE)</f>
        <v>Male</v>
      </c>
    </row>
    <row r="677" spans="1:9" x14ac:dyDescent="0.3">
      <c r="A677" s="4" t="s">
        <v>1187</v>
      </c>
      <c r="B677" s="2" t="s">
        <v>1188</v>
      </c>
      <c r="C677" s="2" t="s">
        <v>11</v>
      </c>
      <c r="D677" s="2">
        <v>3</v>
      </c>
      <c r="E677" s="31">
        <v>3.83</v>
      </c>
      <c r="F677" s="2" t="s">
        <v>21</v>
      </c>
      <c r="G677" s="3">
        <v>45967</v>
      </c>
      <c r="H677" s="34">
        <v>11.49</v>
      </c>
      <c r="I677" t="str">
        <f>VLOOKUP(Sales[[#This Row],[Customer_ID]],Customers[],4,FALSE)</f>
        <v>Male</v>
      </c>
    </row>
    <row r="678" spans="1:9" x14ac:dyDescent="0.3">
      <c r="A678" s="4" t="s">
        <v>1189</v>
      </c>
      <c r="B678" s="2" t="s">
        <v>1190</v>
      </c>
      <c r="C678" s="2" t="s">
        <v>28</v>
      </c>
      <c r="D678" s="2">
        <v>1</v>
      </c>
      <c r="E678" s="31">
        <v>3.15</v>
      </c>
      <c r="F678" s="2" t="s">
        <v>12</v>
      </c>
      <c r="G678" s="3">
        <v>45968</v>
      </c>
      <c r="H678" s="34">
        <v>3.15</v>
      </c>
      <c r="I678" t="str">
        <f>VLOOKUP(Sales[[#This Row],[Customer_ID]],Customers[],4,FALSE)</f>
        <v>Male</v>
      </c>
    </row>
    <row r="679" spans="1:9" x14ac:dyDescent="0.3">
      <c r="A679" s="4" t="s">
        <v>1191</v>
      </c>
      <c r="B679" s="2" t="s">
        <v>1192</v>
      </c>
      <c r="C679" s="2" t="s">
        <v>11</v>
      </c>
      <c r="D679" s="2">
        <v>1</v>
      </c>
      <c r="E679" s="31">
        <v>2.57</v>
      </c>
      <c r="F679" s="2" t="s">
        <v>12</v>
      </c>
      <c r="G679" s="3">
        <v>45969</v>
      </c>
      <c r="H679" s="34">
        <v>2.57</v>
      </c>
      <c r="I679" t="str">
        <f>VLOOKUP(Sales[[#This Row],[Customer_ID]],Customers[],4,FALSE)</f>
        <v>Male</v>
      </c>
    </row>
    <row r="680" spans="1:9" x14ac:dyDescent="0.3">
      <c r="A680" s="4" t="s">
        <v>1193</v>
      </c>
      <c r="B680" s="2" t="s">
        <v>740</v>
      </c>
      <c r="C680" s="2" t="s">
        <v>28</v>
      </c>
      <c r="D680" s="2">
        <v>2</v>
      </c>
      <c r="E680" s="31">
        <v>5.5</v>
      </c>
      <c r="F680" s="2" t="s">
        <v>15</v>
      </c>
      <c r="G680" s="3">
        <v>45970</v>
      </c>
      <c r="H680" s="34">
        <v>11</v>
      </c>
      <c r="I680" t="str">
        <f>VLOOKUP(Sales[[#This Row],[Customer_ID]],Customers[],4,FALSE)</f>
        <v>Male</v>
      </c>
    </row>
    <row r="681" spans="1:9" x14ac:dyDescent="0.3">
      <c r="A681" s="4" t="s">
        <v>1194</v>
      </c>
      <c r="B681" s="2" t="s">
        <v>1195</v>
      </c>
      <c r="C681" s="2" t="s">
        <v>24</v>
      </c>
      <c r="D681" s="2">
        <v>4</v>
      </c>
      <c r="E681" s="31">
        <v>5.22</v>
      </c>
      <c r="F681" s="2" t="s">
        <v>15</v>
      </c>
      <c r="G681" s="3">
        <v>45971</v>
      </c>
      <c r="H681" s="34">
        <v>20.88</v>
      </c>
      <c r="I681" t="str">
        <f>VLOOKUP(Sales[[#This Row],[Customer_ID]],Customers[],4,FALSE)</f>
        <v>Female</v>
      </c>
    </row>
    <row r="682" spans="1:9" x14ac:dyDescent="0.3">
      <c r="A682" s="4" t="s">
        <v>1196</v>
      </c>
      <c r="B682" s="2" t="s">
        <v>1197</v>
      </c>
      <c r="C682" s="2" t="s">
        <v>31</v>
      </c>
      <c r="D682" s="2">
        <v>2</v>
      </c>
      <c r="E682" s="31">
        <v>3.34</v>
      </c>
      <c r="F682" s="2" t="s">
        <v>12</v>
      </c>
      <c r="G682" s="3">
        <v>45972</v>
      </c>
      <c r="H682" s="34">
        <v>6.68</v>
      </c>
      <c r="I682" t="str">
        <f>VLOOKUP(Sales[[#This Row],[Customer_ID]],Customers[],4,FALSE)</f>
        <v>Male</v>
      </c>
    </row>
    <row r="683" spans="1:9" x14ac:dyDescent="0.3">
      <c r="A683" s="4" t="s">
        <v>1198</v>
      </c>
      <c r="B683" s="2" t="s">
        <v>1199</v>
      </c>
      <c r="C683" s="2" t="s">
        <v>46</v>
      </c>
      <c r="D683" s="2">
        <v>4</v>
      </c>
      <c r="E683" s="31">
        <v>5.0199999999999996</v>
      </c>
      <c r="F683" s="2" t="s">
        <v>21</v>
      </c>
      <c r="G683" s="3">
        <v>45973</v>
      </c>
      <c r="H683" s="34">
        <v>20.079999999999998</v>
      </c>
      <c r="I683" t="str">
        <f>VLOOKUP(Sales[[#This Row],[Customer_ID]],Customers[],4,FALSE)</f>
        <v>Female</v>
      </c>
    </row>
    <row r="684" spans="1:9" x14ac:dyDescent="0.3">
      <c r="A684" s="4" t="s">
        <v>1200</v>
      </c>
      <c r="B684" s="2" t="s">
        <v>410</v>
      </c>
      <c r="C684" s="2" t="s">
        <v>11</v>
      </c>
      <c r="D684" s="2">
        <v>1</v>
      </c>
      <c r="E684" s="31">
        <v>4.8</v>
      </c>
      <c r="F684" s="2" t="s">
        <v>15</v>
      </c>
      <c r="G684" s="3">
        <v>45974</v>
      </c>
      <c r="H684" s="34">
        <v>4.8</v>
      </c>
      <c r="I684" t="str">
        <f>VLOOKUP(Sales[[#This Row],[Customer_ID]],Customers[],4,FALSE)</f>
        <v>Female</v>
      </c>
    </row>
    <row r="685" spans="1:9" x14ac:dyDescent="0.3">
      <c r="A685" s="4" t="s">
        <v>1201</v>
      </c>
      <c r="B685" s="2" t="s">
        <v>562</v>
      </c>
      <c r="C685" s="2" t="s">
        <v>28</v>
      </c>
      <c r="D685" s="2">
        <v>3</v>
      </c>
      <c r="E685" s="31">
        <v>4.3899999999999997</v>
      </c>
      <c r="F685" s="2" t="s">
        <v>25</v>
      </c>
      <c r="G685" s="3">
        <v>45975</v>
      </c>
      <c r="H685" s="34">
        <v>13.17</v>
      </c>
      <c r="I685" t="str">
        <f>VLOOKUP(Sales[[#This Row],[Customer_ID]],Customers[],4,FALSE)</f>
        <v>Female</v>
      </c>
    </row>
    <row r="686" spans="1:9" x14ac:dyDescent="0.3">
      <c r="A686" s="4" t="s">
        <v>1202</v>
      </c>
      <c r="B686" s="2" t="s">
        <v>1203</v>
      </c>
      <c r="C686" s="2" t="s">
        <v>28</v>
      </c>
      <c r="D686" s="2">
        <v>5</v>
      </c>
      <c r="E686" s="31">
        <v>3.86</v>
      </c>
      <c r="F686" s="2" t="s">
        <v>25</v>
      </c>
      <c r="G686" s="3">
        <v>45976</v>
      </c>
      <c r="H686" s="34">
        <v>19.3</v>
      </c>
      <c r="I686" t="str">
        <f>VLOOKUP(Sales[[#This Row],[Customer_ID]],Customers[],4,FALSE)</f>
        <v>Female</v>
      </c>
    </row>
    <row r="687" spans="1:9" x14ac:dyDescent="0.3">
      <c r="A687" s="4" t="s">
        <v>1204</v>
      </c>
      <c r="B687" s="2" t="s">
        <v>827</v>
      </c>
      <c r="C687" s="2" t="s">
        <v>11</v>
      </c>
      <c r="D687" s="2">
        <v>2</v>
      </c>
      <c r="E687" s="31">
        <v>4.33</v>
      </c>
      <c r="F687" s="2" t="s">
        <v>12</v>
      </c>
      <c r="G687" s="3">
        <v>45977</v>
      </c>
      <c r="H687" s="34">
        <v>8.66</v>
      </c>
      <c r="I687" t="str">
        <f>VLOOKUP(Sales[[#This Row],[Customer_ID]],Customers[],4,FALSE)</f>
        <v>Male</v>
      </c>
    </row>
    <row r="688" spans="1:9" x14ac:dyDescent="0.3">
      <c r="A688" s="4" t="s">
        <v>1205</v>
      </c>
      <c r="B688" s="2" t="s">
        <v>295</v>
      </c>
      <c r="C688" s="2" t="s">
        <v>46</v>
      </c>
      <c r="D688" s="2">
        <v>2</v>
      </c>
      <c r="E688" s="31">
        <v>4.24</v>
      </c>
      <c r="F688" s="2" t="s">
        <v>21</v>
      </c>
      <c r="G688" s="3">
        <v>45978</v>
      </c>
      <c r="H688" s="34">
        <v>8.48</v>
      </c>
      <c r="I688" t="str">
        <f>VLOOKUP(Sales[[#This Row],[Customer_ID]],Customers[],4,FALSE)</f>
        <v>Female</v>
      </c>
    </row>
    <row r="689" spans="1:9" x14ac:dyDescent="0.3">
      <c r="A689" s="4" t="s">
        <v>1206</v>
      </c>
      <c r="B689" s="2" t="s">
        <v>1207</v>
      </c>
      <c r="C689" s="2" t="s">
        <v>31</v>
      </c>
      <c r="D689" s="2">
        <v>1</v>
      </c>
      <c r="E689" s="31">
        <v>4.43</v>
      </c>
      <c r="F689" s="2" t="s">
        <v>25</v>
      </c>
      <c r="G689" s="3">
        <v>45979</v>
      </c>
      <c r="H689" s="34">
        <v>4.43</v>
      </c>
      <c r="I689" t="str">
        <f>VLOOKUP(Sales[[#This Row],[Customer_ID]],Customers[],4,FALSE)</f>
        <v>Male</v>
      </c>
    </row>
    <row r="690" spans="1:9" x14ac:dyDescent="0.3">
      <c r="A690" s="4" t="s">
        <v>1208</v>
      </c>
      <c r="B690" s="2" t="s">
        <v>704</v>
      </c>
      <c r="C690" s="2" t="s">
        <v>24</v>
      </c>
      <c r="D690" s="2">
        <v>4</v>
      </c>
      <c r="E690" s="31">
        <v>4.6500000000000004</v>
      </c>
      <c r="F690" s="2" t="s">
        <v>15</v>
      </c>
      <c r="G690" s="3">
        <v>45980</v>
      </c>
      <c r="H690" s="34">
        <v>18.600000000000001</v>
      </c>
      <c r="I690" t="str">
        <f>VLOOKUP(Sales[[#This Row],[Customer_ID]],Customers[],4,FALSE)</f>
        <v>Male</v>
      </c>
    </row>
    <row r="691" spans="1:9" x14ac:dyDescent="0.3">
      <c r="A691" s="4" t="s">
        <v>1209</v>
      </c>
      <c r="B691" s="2" t="s">
        <v>1210</v>
      </c>
      <c r="C691" s="2" t="s">
        <v>24</v>
      </c>
      <c r="D691" s="2">
        <v>2</v>
      </c>
      <c r="E691" s="31">
        <v>3.63</v>
      </c>
      <c r="F691" s="2" t="s">
        <v>21</v>
      </c>
      <c r="G691" s="3">
        <v>45981</v>
      </c>
      <c r="H691" s="34">
        <v>7.26</v>
      </c>
      <c r="I691" t="str">
        <f>VLOOKUP(Sales[[#This Row],[Customer_ID]],Customers[],4,FALSE)</f>
        <v>Female</v>
      </c>
    </row>
    <row r="692" spans="1:9" x14ac:dyDescent="0.3">
      <c r="A692" s="4" t="s">
        <v>1211</v>
      </c>
      <c r="B692" s="2" t="s">
        <v>642</v>
      </c>
      <c r="C692" s="2" t="s">
        <v>20</v>
      </c>
      <c r="D692" s="2">
        <v>4</v>
      </c>
      <c r="E692" s="31">
        <v>4.74</v>
      </c>
      <c r="F692" s="2" t="s">
        <v>12</v>
      </c>
      <c r="G692" s="3">
        <v>45982</v>
      </c>
      <c r="H692" s="34">
        <v>18.96</v>
      </c>
      <c r="I692" t="str">
        <f>VLOOKUP(Sales[[#This Row],[Customer_ID]],Customers[],4,FALSE)</f>
        <v>Male</v>
      </c>
    </row>
    <row r="693" spans="1:9" x14ac:dyDescent="0.3">
      <c r="A693" s="4" t="s">
        <v>1212</v>
      </c>
      <c r="B693" s="2" t="s">
        <v>1213</v>
      </c>
      <c r="C693" s="2" t="s">
        <v>20</v>
      </c>
      <c r="D693" s="2">
        <v>2</v>
      </c>
      <c r="E693" s="31">
        <v>2.89</v>
      </c>
      <c r="F693" s="2" t="s">
        <v>15</v>
      </c>
      <c r="G693" s="3">
        <v>45983</v>
      </c>
      <c r="H693" s="34">
        <v>5.78</v>
      </c>
      <c r="I693" t="str">
        <f>VLOOKUP(Sales[[#This Row],[Customer_ID]],Customers[],4,FALSE)</f>
        <v>Male</v>
      </c>
    </row>
    <row r="694" spans="1:9" x14ac:dyDescent="0.3">
      <c r="A694" s="4" t="s">
        <v>1214</v>
      </c>
      <c r="B694" s="2" t="s">
        <v>1215</v>
      </c>
      <c r="C694" s="2" t="s">
        <v>20</v>
      </c>
      <c r="D694" s="2">
        <v>3</v>
      </c>
      <c r="E694" s="31">
        <v>4.33</v>
      </c>
      <c r="F694" s="2" t="s">
        <v>21</v>
      </c>
      <c r="G694" s="3">
        <v>45984</v>
      </c>
      <c r="H694" s="34">
        <v>12.99</v>
      </c>
      <c r="I694" t="str">
        <f>VLOOKUP(Sales[[#This Row],[Customer_ID]],Customers[],4,FALSE)</f>
        <v>Female</v>
      </c>
    </row>
    <row r="695" spans="1:9" x14ac:dyDescent="0.3">
      <c r="A695" s="4" t="s">
        <v>1216</v>
      </c>
      <c r="B695" s="2" t="s">
        <v>1217</v>
      </c>
      <c r="C695" s="2" t="s">
        <v>46</v>
      </c>
      <c r="D695" s="2">
        <v>1</v>
      </c>
      <c r="E695" s="31">
        <v>2.73</v>
      </c>
      <c r="F695" s="2" t="s">
        <v>12</v>
      </c>
      <c r="G695" s="3">
        <v>45985</v>
      </c>
      <c r="H695" s="34">
        <v>2.73</v>
      </c>
      <c r="I695" t="str">
        <f>VLOOKUP(Sales[[#This Row],[Customer_ID]],Customers[],4,FALSE)</f>
        <v>Male</v>
      </c>
    </row>
    <row r="696" spans="1:9" x14ac:dyDescent="0.3">
      <c r="A696" s="4" t="s">
        <v>1218</v>
      </c>
      <c r="B696" s="2" t="s">
        <v>412</v>
      </c>
      <c r="C696" s="2" t="s">
        <v>31</v>
      </c>
      <c r="D696" s="2">
        <v>4</v>
      </c>
      <c r="E696" s="31">
        <v>5.42</v>
      </c>
      <c r="F696" s="2" t="s">
        <v>21</v>
      </c>
      <c r="G696" s="3">
        <v>45986</v>
      </c>
      <c r="H696" s="34">
        <v>21.68</v>
      </c>
      <c r="I696" t="str">
        <f>VLOOKUP(Sales[[#This Row],[Customer_ID]],Customers[],4,FALSE)</f>
        <v>Female</v>
      </c>
    </row>
    <row r="697" spans="1:9" x14ac:dyDescent="0.3">
      <c r="A697" s="4" t="s">
        <v>1219</v>
      </c>
      <c r="B697" s="2" t="s">
        <v>128</v>
      </c>
      <c r="C697" s="2" t="s">
        <v>31</v>
      </c>
      <c r="D697" s="2">
        <v>1</v>
      </c>
      <c r="E697" s="31">
        <v>2.95</v>
      </c>
      <c r="F697" s="2" t="s">
        <v>25</v>
      </c>
      <c r="G697" s="3">
        <v>45987</v>
      </c>
      <c r="H697" s="34">
        <v>2.95</v>
      </c>
      <c r="I697" t="str">
        <f>VLOOKUP(Sales[[#This Row],[Customer_ID]],Customers[],4,FALSE)</f>
        <v>Female</v>
      </c>
    </row>
    <row r="698" spans="1:9" x14ac:dyDescent="0.3">
      <c r="A698" s="4" t="s">
        <v>1220</v>
      </c>
      <c r="B698" s="2" t="s">
        <v>1221</v>
      </c>
      <c r="C698" s="2" t="s">
        <v>20</v>
      </c>
      <c r="D698" s="2">
        <v>5</v>
      </c>
      <c r="E698" s="31">
        <v>5.56</v>
      </c>
      <c r="F698" s="2" t="s">
        <v>25</v>
      </c>
      <c r="G698" s="3">
        <v>45988</v>
      </c>
      <c r="H698" s="34">
        <v>27.8</v>
      </c>
      <c r="I698" t="str">
        <f>VLOOKUP(Sales[[#This Row],[Customer_ID]],Customers[],4,FALSE)</f>
        <v>Male</v>
      </c>
    </row>
    <row r="699" spans="1:9" x14ac:dyDescent="0.3">
      <c r="A699" s="4" t="s">
        <v>1222</v>
      </c>
      <c r="B699" s="2" t="s">
        <v>1223</v>
      </c>
      <c r="C699" s="2" t="s">
        <v>20</v>
      </c>
      <c r="D699" s="2">
        <v>1</v>
      </c>
      <c r="E699" s="31">
        <v>3.21</v>
      </c>
      <c r="F699" s="2" t="s">
        <v>12</v>
      </c>
      <c r="G699" s="3">
        <v>45989</v>
      </c>
      <c r="H699" s="34">
        <v>3.21</v>
      </c>
      <c r="I699" t="str">
        <f>VLOOKUP(Sales[[#This Row],[Customer_ID]],Customers[],4,FALSE)</f>
        <v>Female</v>
      </c>
    </row>
    <row r="700" spans="1:9" x14ac:dyDescent="0.3">
      <c r="A700" s="4" t="s">
        <v>1224</v>
      </c>
      <c r="B700" s="2" t="s">
        <v>1225</v>
      </c>
      <c r="C700" s="2" t="s">
        <v>46</v>
      </c>
      <c r="D700" s="2">
        <v>4</v>
      </c>
      <c r="E700" s="31">
        <v>4.2</v>
      </c>
      <c r="F700" s="2" t="s">
        <v>25</v>
      </c>
      <c r="G700" s="3">
        <v>45990</v>
      </c>
      <c r="H700" s="34">
        <v>16.8</v>
      </c>
      <c r="I700" t="str">
        <f>VLOOKUP(Sales[[#This Row],[Customer_ID]],Customers[],4,FALSE)</f>
        <v>Male</v>
      </c>
    </row>
    <row r="701" spans="1:9" x14ac:dyDescent="0.3">
      <c r="A701" s="4" t="s">
        <v>1226</v>
      </c>
      <c r="B701" s="2" t="s">
        <v>371</v>
      </c>
      <c r="C701" s="2" t="s">
        <v>20</v>
      </c>
      <c r="D701" s="2">
        <v>4</v>
      </c>
      <c r="E701" s="31">
        <v>2.85</v>
      </c>
      <c r="F701" s="2" t="s">
        <v>12</v>
      </c>
      <c r="G701" s="3">
        <v>45991</v>
      </c>
      <c r="H701" s="34">
        <v>11.4</v>
      </c>
      <c r="I701" t="str">
        <f>VLOOKUP(Sales[[#This Row],[Customer_ID]],Customers[],4,FALSE)</f>
        <v>Male</v>
      </c>
    </row>
    <row r="702" spans="1:9" x14ac:dyDescent="0.3">
      <c r="A702" s="4" t="s">
        <v>1227</v>
      </c>
      <c r="B702" s="2" t="s">
        <v>1228</v>
      </c>
      <c r="C702" s="2" t="s">
        <v>24</v>
      </c>
      <c r="D702" s="2">
        <v>5</v>
      </c>
      <c r="E702" s="31">
        <v>4.5</v>
      </c>
      <c r="F702" s="2" t="s">
        <v>25</v>
      </c>
      <c r="G702" s="3">
        <v>45992</v>
      </c>
      <c r="H702" s="34">
        <v>22.5</v>
      </c>
      <c r="I702" t="str">
        <f>VLOOKUP(Sales[[#This Row],[Customer_ID]],Customers[],4,FALSE)</f>
        <v>Male</v>
      </c>
    </row>
    <row r="703" spans="1:9" x14ac:dyDescent="0.3">
      <c r="A703" s="4" t="s">
        <v>1229</v>
      </c>
      <c r="B703" s="2" t="s">
        <v>14</v>
      </c>
      <c r="C703" s="2" t="s">
        <v>11</v>
      </c>
      <c r="D703" s="2">
        <v>5</v>
      </c>
      <c r="E703" s="31">
        <v>5.43</v>
      </c>
      <c r="F703" s="2" t="s">
        <v>21</v>
      </c>
      <c r="G703" s="3">
        <v>45993</v>
      </c>
      <c r="H703" s="34">
        <v>27.15</v>
      </c>
      <c r="I703" t="str">
        <f>VLOOKUP(Sales[[#This Row],[Customer_ID]],Customers[],4,FALSE)</f>
        <v>Male</v>
      </c>
    </row>
    <row r="704" spans="1:9" x14ac:dyDescent="0.3">
      <c r="A704" s="4" t="s">
        <v>1230</v>
      </c>
      <c r="B704" s="2" t="s">
        <v>269</v>
      </c>
      <c r="C704" s="2" t="s">
        <v>24</v>
      </c>
      <c r="D704" s="2">
        <v>2</v>
      </c>
      <c r="E704" s="31">
        <v>4.8</v>
      </c>
      <c r="F704" s="2" t="s">
        <v>21</v>
      </c>
      <c r="G704" s="3">
        <v>45994</v>
      </c>
      <c r="H704" s="34">
        <v>9.6</v>
      </c>
      <c r="I704" t="str">
        <f>VLOOKUP(Sales[[#This Row],[Customer_ID]],Customers[],4,FALSE)</f>
        <v>Female</v>
      </c>
    </row>
    <row r="705" spans="1:9" x14ac:dyDescent="0.3">
      <c r="A705" s="4" t="s">
        <v>1231</v>
      </c>
      <c r="B705" s="2" t="s">
        <v>735</v>
      </c>
      <c r="C705" s="2" t="s">
        <v>24</v>
      </c>
      <c r="D705" s="2">
        <v>4</v>
      </c>
      <c r="E705" s="31">
        <v>4.34</v>
      </c>
      <c r="F705" s="2" t="s">
        <v>12</v>
      </c>
      <c r="G705" s="3">
        <v>45995</v>
      </c>
      <c r="H705" s="34">
        <v>17.36</v>
      </c>
      <c r="I705" t="str">
        <f>VLOOKUP(Sales[[#This Row],[Customer_ID]],Customers[],4,FALSE)</f>
        <v>Male</v>
      </c>
    </row>
    <row r="706" spans="1:9" x14ac:dyDescent="0.3">
      <c r="A706" s="4" t="s">
        <v>1232</v>
      </c>
      <c r="B706" s="2" t="s">
        <v>1233</v>
      </c>
      <c r="C706" s="2" t="s">
        <v>28</v>
      </c>
      <c r="D706" s="2">
        <v>1</v>
      </c>
      <c r="E706" s="31">
        <v>4.95</v>
      </c>
      <c r="F706" s="2" t="s">
        <v>15</v>
      </c>
      <c r="G706" s="3">
        <v>45996</v>
      </c>
      <c r="H706" s="34">
        <v>4.95</v>
      </c>
      <c r="I706" t="str">
        <f>VLOOKUP(Sales[[#This Row],[Customer_ID]],Customers[],4,FALSE)</f>
        <v>Female</v>
      </c>
    </row>
    <row r="707" spans="1:9" x14ac:dyDescent="0.3">
      <c r="A707" s="4" t="s">
        <v>1234</v>
      </c>
      <c r="B707" s="2" t="s">
        <v>1167</v>
      </c>
      <c r="C707" s="2" t="s">
        <v>11</v>
      </c>
      <c r="D707" s="2">
        <v>5</v>
      </c>
      <c r="E707" s="31">
        <v>3.4</v>
      </c>
      <c r="F707" s="2" t="s">
        <v>21</v>
      </c>
      <c r="G707" s="3">
        <v>45997</v>
      </c>
      <c r="H707" s="34">
        <v>17</v>
      </c>
      <c r="I707" t="str">
        <f>VLOOKUP(Sales[[#This Row],[Customer_ID]],Customers[],4,FALSE)</f>
        <v>Male</v>
      </c>
    </row>
    <row r="708" spans="1:9" x14ac:dyDescent="0.3">
      <c r="A708" s="4" t="s">
        <v>1235</v>
      </c>
      <c r="B708" s="2" t="s">
        <v>23</v>
      </c>
      <c r="C708" s="2" t="s">
        <v>24</v>
      </c>
      <c r="D708" s="2">
        <v>1</v>
      </c>
      <c r="E708" s="31">
        <v>3.78</v>
      </c>
      <c r="F708" s="2" t="s">
        <v>21</v>
      </c>
      <c r="G708" s="3">
        <v>45998</v>
      </c>
      <c r="H708" s="34">
        <v>3.78</v>
      </c>
      <c r="I708" t="str">
        <f>VLOOKUP(Sales[[#This Row],[Customer_ID]],Customers[],4,FALSE)</f>
        <v>Female</v>
      </c>
    </row>
    <row r="709" spans="1:9" x14ac:dyDescent="0.3">
      <c r="A709" s="4" t="s">
        <v>1236</v>
      </c>
      <c r="B709" s="2" t="s">
        <v>1237</v>
      </c>
      <c r="C709" s="2" t="s">
        <v>11</v>
      </c>
      <c r="D709" s="2">
        <v>5</v>
      </c>
      <c r="E709" s="31">
        <v>4.62</v>
      </c>
      <c r="F709" s="2" t="s">
        <v>12</v>
      </c>
      <c r="G709" s="3">
        <v>45999</v>
      </c>
      <c r="H709" s="34">
        <v>23.1</v>
      </c>
      <c r="I709" t="str">
        <f>VLOOKUP(Sales[[#This Row],[Customer_ID]],Customers[],4,FALSE)</f>
        <v>Female</v>
      </c>
    </row>
    <row r="710" spans="1:9" x14ac:dyDescent="0.3">
      <c r="A710" s="4" t="s">
        <v>1238</v>
      </c>
      <c r="B710" s="2" t="s">
        <v>1239</v>
      </c>
      <c r="C710" s="2" t="s">
        <v>24</v>
      </c>
      <c r="D710" s="2">
        <v>4</v>
      </c>
      <c r="E710" s="31">
        <v>2.75</v>
      </c>
      <c r="F710" s="2" t="s">
        <v>12</v>
      </c>
      <c r="G710" s="3">
        <v>46000</v>
      </c>
      <c r="H710" s="34">
        <v>11</v>
      </c>
      <c r="I710" t="str">
        <f>VLOOKUP(Sales[[#This Row],[Customer_ID]],Customers[],4,FALSE)</f>
        <v>Female</v>
      </c>
    </row>
    <row r="711" spans="1:9" x14ac:dyDescent="0.3">
      <c r="A711" s="4" t="s">
        <v>1240</v>
      </c>
      <c r="B711" s="2" t="s">
        <v>1241</v>
      </c>
      <c r="C711" s="2" t="s">
        <v>46</v>
      </c>
      <c r="D711" s="2">
        <v>5</v>
      </c>
      <c r="E711" s="31">
        <v>5.76</v>
      </c>
      <c r="F711" s="2" t="s">
        <v>15</v>
      </c>
      <c r="G711" s="3">
        <v>46001</v>
      </c>
      <c r="H711" s="34">
        <v>28.8</v>
      </c>
      <c r="I711" t="str">
        <f>VLOOKUP(Sales[[#This Row],[Customer_ID]],Customers[],4,FALSE)</f>
        <v>Male</v>
      </c>
    </row>
    <row r="712" spans="1:9" x14ac:dyDescent="0.3">
      <c r="A712" s="4" t="s">
        <v>1242</v>
      </c>
      <c r="B712" s="2" t="s">
        <v>1243</v>
      </c>
      <c r="C712" s="2" t="s">
        <v>46</v>
      </c>
      <c r="D712" s="2">
        <v>4</v>
      </c>
      <c r="E712" s="31">
        <v>3.23</v>
      </c>
      <c r="F712" s="2" t="s">
        <v>12</v>
      </c>
      <c r="G712" s="3">
        <v>46002</v>
      </c>
      <c r="H712" s="34">
        <v>12.92</v>
      </c>
      <c r="I712" t="str">
        <f>VLOOKUP(Sales[[#This Row],[Customer_ID]],Customers[],4,FALSE)</f>
        <v>Female</v>
      </c>
    </row>
    <row r="713" spans="1:9" x14ac:dyDescent="0.3">
      <c r="A713" s="4" t="s">
        <v>1244</v>
      </c>
      <c r="B713" s="2" t="s">
        <v>1245</v>
      </c>
      <c r="C713" s="2" t="s">
        <v>20</v>
      </c>
      <c r="D713" s="2">
        <v>5</v>
      </c>
      <c r="E713" s="31">
        <v>4.22</v>
      </c>
      <c r="F713" s="2" t="s">
        <v>15</v>
      </c>
      <c r="G713" s="3">
        <v>46003</v>
      </c>
      <c r="H713" s="34">
        <v>21.1</v>
      </c>
      <c r="I713" t="str">
        <f>VLOOKUP(Sales[[#This Row],[Customer_ID]],Customers[],4,FALSE)</f>
        <v>Female</v>
      </c>
    </row>
    <row r="714" spans="1:9" x14ac:dyDescent="0.3">
      <c r="A714" s="4" t="s">
        <v>1246</v>
      </c>
      <c r="B714" s="2" t="s">
        <v>1247</v>
      </c>
      <c r="C714" s="2" t="s">
        <v>46</v>
      </c>
      <c r="D714" s="2">
        <v>2</v>
      </c>
      <c r="E714" s="31">
        <v>5.61</v>
      </c>
      <c r="F714" s="2" t="s">
        <v>12</v>
      </c>
      <c r="G714" s="3">
        <v>46004</v>
      </c>
      <c r="H714" s="34">
        <v>11.22</v>
      </c>
      <c r="I714" t="str">
        <f>VLOOKUP(Sales[[#This Row],[Customer_ID]],Customers[],4,FALSE)</f>
        <v>Male</v>
      </c>
    </row>
    <row r="715" spans="1:9" x14ac:dyDescent="0.3">
      <c r="A715" s="4" t="s">
        <v>1248</v>
      </c>
      <c r="B715" s="2" t="s">
        <v>1249</v>
      </c>
      <c r="C715" s="2" t="s">
        <v>11</v>
      </c>
      <c r="D715" s="2">
        <v>5</v>
      </c>
      <c r="E715" s="31">
        <v>2.78</v>
      </c>
      <c r="F715" s="2" t="s">
        <v>21</v>
      </c>
      <c r="G715" s="3">
        <v>46005</v>
      </c>
      <c r="H715" s="34">
        <v>13.9</v>
      </c>
      <c r="I715" t="str">
        <f>VLOOKUP(Sales[[#This Row],[Customer_ID]],Customers[],4,FALSE)</f>
        <v>Female</v>
      </c>
    </row>
    <row r="716" spans="1:9" x14ac:dyDescent="0.3">
      <c r="A716" s="4" t="s">
        <v>1250</v>
      </c>
      <c r="B716" s="2" t="s">
        <v>1251</v>
      </c>
      <c r="C716" s="2" t="s">
        <v>28</v>
      </c>
      <c r="D716" s="2">
        <v>2</v>
      </c>
      <c r="E716" s="31">
        <v>5.3</v>
      </c>
      <c r="F716" s="2" t="s">
        <v>12</v>
      </c>
      <c r="G716" s="3">
        <v>46006</v>
      </c>
      <c r="H716" s="34">
        <v>10.6</v>
      </c>
      <c r="I716" t="str">
        <f>VLOOKUP(Sales[[#This Row],[Customer_ID]],Customers[],4,FALSE)</f>
        <v>Male</v>
      </c>
    </row>
    <row r="717" spans="1:9" x14ac:dyDescent="0.3">
      <c r="A717" s="4" t="s">
        <v>1252</v>
      </c>
      <c r="B717" s="2" t="s">
        <v>721</v>
      </c>
      <c r="C717" s="2" t="s">
        <v>20</v>
      </c>
      <c r="D717" s="2">
        <v>2</v>
      </c>
      <c r="E717" s="31">
        <v>2.71</v>
      </c>
      <c r="F717" s="2" t="s">
        <v>25</v>
      </c>
      <c r="G717" s="3">
        <v>46007</v>
      </c>
      <c r="H717" s="34">
        <v>5.42</v>
      </c>
      <c r="I717" t="str">
        <f>VLOOKUP(Sales[[#This Row],[Customer_ID]],Customers[],4,FALSE)</f>
        <v>Female</v>
      </c>
    </row>
    <row r="718" spans="1:9" x14ac:dyDescent="0.3">
      <c r="A718" s="4" t="s">
        <v>1253</v>
      </c>
      <c r="B718" s="2" t="s">
        <v>938</v>
      </c>
      <c r="C718" s="2" t="s">
        <v>24</v>
      </c>
      <c r="D718" s="2">
        <v>1</v>
      </c>
      <c r="E718" s="31">
        <v>4.45</v>
      </c>
      <c r="F718" s="2" t="s">
        <v>21</v>
      </c>
      <c r="G718" s="3">
        <v>46008</v>
      </c>
      <c r="H718" s="34">
        <v>4.45</v>
      </c>
      <c r="I718" t="str">
        <f>VLOOKUP(Sales[[#This Row],[Customer_ID]],Customers[],4,FALSE)</f>
        <v>Female</v>
      </c>
    </row>
    <row r="719" spans="1:9" x14ac:dyDescent="0.3">
      <c r="A719" s="4" t="s">
        <v>1254</v>
      </c>
      <c r="B719" s="2" t="s">
        <v>1255</v>
      </c>
      <c r="C719" s="2" t="s">
        <v>46</v>
      </c>
      <c r="D719" s="2">
        <v>4</v>
      </c>
      <c r="E719" s="31">
        <v>5.78</v>
      </c>
      <c r="F719" s="2" t="s">
        <v>25</v>
      </c>
      <c r="G719" s="3">
        <v>46009</v>
      </c>
      <c r="H719" s="34">
        <v>23.12</v>
      </c>
      <c r="I719" t="str">
        <f>VLOOKUP(Sales[[#This Row],[Customer_ID]],Customers[],4,FALSE)</f>
        <v>Female</v>
      </c>
    </row>
    <row r="720" spans="1:9" x14ac:dyDescent="0.3">
      <c r="A720" s="4" t="s">
        <v>1256</v>
      </c>
      <c r="B720" s="2" t="s">
        <v>435</v>
      </c>
      <c r="C720" s="2" t="s">
        <v>20</v>
      </c>
      <c r="D720" s="2">
        <v>5</v>
      </c>
      <c r="E720" s="31">
        <v>3.96</v>
      </c>
      <c r="F720" s="2" t="s">
        <v>25</v>
      </c>
      <c r="G720" s="3">
        <v>46010</v>
      </c>
      <c r="H720" s="34">
        <v>19.8</v>
      </c>
      <c r="I720" t="str">
        <f>VLOOKUP(Sales[[#This Row],[Customer_ID]],Customers[],4,FALSE)</f>
        <v>Female</v>
      </c>
    </row>
    <row r="721" spans="1:9" x14ac:dyDescent="0.3">
      <c r="A721" s="4" t="s">
        <v>1257</v>
      </c>
      <c r="B721" s="2" t="s">
        <v>570</v>
      </c>
      <c r="C721" s="2" t="s">
        <v>46</v>
      </c>
      <c r="D721" s="2">
        <v>5</v>
      </c>
      <c r="E721" s="31">
        <v>3.79</v>
      </c>
      <c r="F721" s="2" t="s">
        <v>12</v>
      </c>
      <c r="G721" s="3">
        <v>46011</v>
      </c>
      <c r="H721" s="34">
        <v>18.95</v>
      </c>
      <c r="I721" t="str">
        <f>VLOOKUP(Sales[[#This Row],[Customer_ID]],Customers[],4,FALSE)</f>
        <v>Male</v>
      </c>
    </row>
    <row r="722" spans="1:9" x14ac:dyDescent="0.3">
      <c r="A722" s="4" t="s">
        <v>1258</v>
      </c>
      <c r="B722" s="2" t="s">
        <v>1259</v>
      </c>
      <c r="C722" s="2" t="s">
        <v>20</v>
      </c>
      <c r="D722" s="2">
        <v>3</v>
      </c>
      <c r="E722" s="31">
        <v>4.9800000000000004</v>
      </c>
      <c r="F722" s="2" t="s">
        <v>12</v>
      </c>
      <c r="G722" s="3">
        <v>46012</v>
      </c>
      <c r="H722" s="34">
        <v>14.94</v>
      </c>
      <c r="I722" t="str">
        <f>VLOOKUP(Sales[[#This Row],[Customer_ID]],Customers[],4,FALSE)</f>
        <v>Male</v>
      </c>
    </row>
    <row r="723" spans="1:9" x14ac:dyDescent="0.3">
      <c r="A723" s="4" t="s">
        <v>1260</v>
      </c>
      <c r="B723" s="2" t="s">
        <v>541</v>
      </c>
      <c r="C723" s="2" t="s">
        <v>11</v>
      </c>
      <c r="D723" s="2">
        <v>5</v>
      </c>
      <c r="E723" s="31">
        <v>5.38</v>
      </c>
      <c r="F723" s="2" t="s">
        <v>25</v>
      </c>
      <c r="G723" s="3">
        <v>46013</v>
      </c>
      <c r="H723" s="34">
        <v>26.9</v>
      </c>
      <c r="I723" t="str">
        <f>VLOOKUP(Sales[[#This Row],[Customer_ID]],Customers[],4,FALSE)</f>
        <v>Female</v>
      </c>
    </row>
    <row r="724" spans="1:9" x14ac:dyDescent="0.3">
      <c r="A724" s="4" t="s">
        <v>1261</v>
      </c>
      <c r="B724" s="2" t="s">
        <v>1262</v>
      </c>
      <c r="C724" s="2" t="s">
        <v>11</v>
      </c>
      <c r="D724" s="2">
        <v>4</v>
      </c>
      <c r="E724" s="31">
        <v>3.43</v>
      </c>
      <c r="F724" s="2" t="s">
        <v>21</v>
      </c>
      <c r="G724" s="3">
        <v>46014</v>
      </c>
      <c r="H724" s="34">
        <v>13.72</v>
      </c>
      <c r="I724" t="str">
        <f>VLOOKUP(Sales[[#This Row],[Customer_ID]],Customers[],4,FALSE)</f>
        <v>Female</v>
      </c>
    </row>
    <row r="725" spans="1:9" x14ac:dyDescent="0.3">
      <c r="A725" s="4" t="s">
        <v>1263</v>
      </c>
      <c r="B725" s="2" t="s">
        <v>1050</v>
      </c>
      <c r="C725" s="2" t="s">
        <v>24</v>
      </c>
      <c r="D725" s="2">
        <v>4</v>
      </c>
      <c r="E725" s="31">
        <v>2.64</v>
      </c>
      <c r="F725" s="2" t="s">
        <v>12</v>
      </c>
      <c r="G725" s="3">
        <v>46015</v>
      </c>
      <c r="H725" s="34">
        <v>10.56</v>
      </c>
      <c r="I725" t="str">
        <f>VLOOKUP(Sales[[#This Row],[Customer_ID]],Customers[],4,FALSE)</f>
        <v>Female</v>
      </c>
    </row>
    <row r="726" spans="1:9" x14ac:dyDescent="0.3">
      <c r="A726" s="4" t="s">
        <v>1264</v>
      </c>
      <c r="B726" s="2" t="s">
        <v>1265</v>
      </c>
      <c r="C726" s="2" t="s">
        <v>31</v>
      </c>
      <c r="D726" s="2">
        <v>5</v>
      </c>
      <c r="E726" s="31">
        <v>2.75</v>
      </c>
      <c r="F726" s="2" t="s">
        <v>21</v>
      </c>
      <c r="G726" s="3">
        <v>46016</v>
      </c>
      <c r="H726" s="34">
        <v>13.75</v>
      </c>
      <c r="I726" t="str">
        <f>VLOOKUP(Sales[[#This Row],[Customer_ID]],Customers[],4,FALSE)</f>
        <v>Male</v>
      </c>
    </row>
    <row r="727" spans="1:9" x14ac:dyDescent="0.3">
      <c r="A727" s="4" t="s">
        <v>1266</v>
      </c>
      <c r="B727" s="2" t="s">
        <v>116</v>
      </c>
      <c r="C727" s="2" t="s">
        <v>20</v>
      </c>
      <c r="D727" s="2">
        <v>2</v>
      </c>
      <c r="E727" s="31">
        <v>3.56</v>
      </c>
      <c r="F727" s="2" t="s">
        <v>12</v>
      </c>
      <c r="G727" s="3">
        <v>46017</v>
      </c>
      <c r="H727" s="34">
        <v>7.12</v>
      </c>
      <c r="I727" t="str">
        <f>VLOOKUP(Sales[[#This Row],[Customer_ID]],Customers[],4,FALSE)</f>
        <v>Female</v>
      </c>
    </row>
    <row r="728" spans="1:9" x14ac:dyDescent="0.3">
      <c r="A728" s="4" t="s">
        <v>1267</v>
      </c>
      <c r="B728" s="2" t="s">
        <v>1268</v>
      </c>
      <c r="C728" s="2" t="s">
        <v>31</v>
      </c>
      <c r="D728" s="2">
        <v>3</v>
      </c>
      <c r="E728" s="31">
        <v>5.81</v>
      </c>
      <c r="F728" s="2" t="s">
        <v>25</v>
      </c>
      <c r="G728" s="3">
        <v>46018</v>
      </c>
      <c r="H728" s="34">
        <v>17.43</v>
      </c>
      <c r="I728" t="str">
        <f>VLOOKUP(Sales[[#This Row],[Customer_ID]],Customers[],4,FALSE)</f>
        <v>Male</v>
      </c>
    </row>
    <row r="729" spans="1:9" x14ac:dyDescent="0.3">
      <c r="A729" s="4" t="s">
        <v>1269</v>
      </c>
      <c r="B729" s="2" t="s">
        <v>159</v>
      </c>
      <c r="C729" s="2" t="s">
        <v>31</v>
      </c>
      <c r="D729" s="2">
        <v>4</v>
      </c>
      <c r="E729" s="31">
        <v>5.86</v>
      </c>
      <c r="F729" s="2" t="s">
        <v>25</v>
      </c>
      <c r="G729" s="3">
        <v>46019</v>
      </c>
      <c r="H729" s="34">
        <v>23.44</v>
      </c>
      <c r="I729" t="str">
        <f>VLOOKUP(Sales[[#This Row],[Customer_ID]],Customers[],4,FALSE)</f>
        <v>Female</v>
      </c>
    </row>
    <row r="730" spans="1:9" x14ac:dyDescent="0.3">
      <c r="A730" s="4" t="s">
        <v>1270</v>
      </c>
      <c r="B730" s="2" t="s">
        <v>1233</v>
      </c>
      <c r="C730" s="2" t="s">
        <v>28</v>
      </c>
      <c r="D730" s="2">
        <v>3</v>
      </c>
      <c r="E730" s="31">
        <v>2.84</v>
      </c>
      <c r="F730" s="2" t="s">
        <v>12</v>
      </c>
      <c r="G730" s="3">
        <v>46020</v>
      </c>
      <c r="H730" s="34">
        <v>8.52</v>
      </c>
      <c r="I730" t="str">
        <f>VLOOKUP(Sales[[#This Row],[Customer_ID]],Customers[],4,FALSE)</f>
        <v>Female</v>
      </c>
    </row>
    <row r="731" spans="1:9" x14ac:dyDescent="0.3">
      <c r="A731" s="4" t="s">
        <v>1271</v>
      </c>
      <c r="B731" s="2" t="s">
        <v>1272</v>
      </c>
      <c r="C731" s="2" t="s">
        <v>11</v>
      </c>
      <c r="D731" s="2">
        <v>3</v>
      </c>
      <c r="E731" s="31">
        <v>5.04</v>
      </c>
      <c r="F731" s="2" t="s">
        <v>25</v>
      </c>
      <c r="G731" s="3">
        <v>46021</v>
      </c>
      <c r="H731" s="34">
        <v>15.12</v>
      </c>
      <c r="I731" t="str">
        <f>VLOOKUP(Sales[[#This Row],[Customer_ID]],Customers[],4,FALSE)</f>
        <v>Male</v>
      </c>
    </row>
    <row r="732" spans="1:9" x14ac:dyDescent="0.3">
      <c r="A732" s="4" t="s">
        <v>1273</v>
      </c>
      <c r="B732" s="2" t="s">
        <v>1274</v>
      </c>
      <c r="C732" s="2" t="s">
        <v>24</v>
      </c>
      <c r="D732" s="2">
        <v>4</v>
      </c>
      <c r="E732" s="31">
        <v>4.3600000000000003</v>
      </c>
      <c r="F732" s="2" t="s">
        <v>12</v>
      </c>
      <c r="G732" s="3">
        <v>46022</v>
      </c>
      <c r="H732" s="34">
        <v>17.440000000000001</v>
      </c>
      <c r="I732" t="str">
        <f>VLOOKUP(Sales[[#This Row],[Customer_ID]],Customers[],4,FALSE)</f>
        <v>Female</v>
      </c>
    </row>
    <row r="733" spans="1:9" x14ac:dyDescent="0.3">
      <c r="A733" s="4" t="s">
        <v>1275</v>
      </c>
      <c r="B733" s="2" t="s">
        <v>1276</v>
      </c>
      <c r="C733" s="2" t="s">
        <v>20</v>
      </c>
      <c r="D733" s="2">
        <v>2</v>
      </c>
      <c r="E733" s="31">
        <v>3.16</v>
      </c>
      <c r="F733" s="2" t="s">
        <v>15</v>
      </c>
      <c r="G733" s="3">
        <v>46023</v>
      </c>
      <c r="H733" s="34">
        <v>6.32</v>
      </c>
      <c r="I733" t="str">
        <f>VLOOKUP(Sales[[#This Row],[Customer_ID]],Customers[],4,FALSE)</f>
        <v>Male</v>
      </c>
    </row>
    <row r="734" spans="1:9" x14ac:dyDescent="0.3">
      <c r="A734" s="4" t="s">
        <v>1277</v>
      </c>
      <c r="B734" s="2" t="s">
        <v>1278</v>
      </c>
      <c r="C734" s="2" t="s">
        <v>24</v>
      </c>
      <c r="D734" s="2">
        <v>2</v>
      </c>
      <c r="E734" s="31">
        <v>4.34</v>
      </c>
      <c r="F734" s="2" t="s">
        <v>12</v>
      </c>
      <c r="G734" s="3">
        <v>46024</v>
      </c>
      <c r="H734" s="34">
        <v>8.68</v>
      </c>
      <c r="I734" t="str">
        <f>VLOOKUP(Sales[[#This Row],[Customer_ID]],Customers[],4,FALSE)</f>
        <v>Female</v>
      </c>
    </row>
    <row r="735" spans="1:9" x14ac:dyDescent="0.3">
      <c r="A735" s="4" t="s">
        <v>1279</v>
      </c>
      <c r="B735" s="2" t="s">
        <v>1280</v>
      </c>
      <c r="C735" s="2" t="s">
        <v>11</v>
      </c>
      <c r="D735" s="2">
        <v>4</v>
      </c>
      <c r="E735" s="31">
        <v>3.37</v>
      </c>
      <c r="F735" s="2" t="s">
        <v>21</v>
      </c>
      <c r="G735" s="3">
        <v>46025</v>
      </c>
      <c r="H735" s="34">
        <v>13.48</v>
      </c>
      <c r="I735" t="str">
        <f>VLOOKUP(Sales[[#This Row],[Customer_ID]],Customers[],4,FALSE)</f>
        <v>Male</v>
      </c>
    </row>
    <row r="736" spans="1:9" x14ac:dyDescent="0.3">
      <c r="A736" s="4" t="s">
        <v>1281</v>
      </c>
      <c r="B736" s="2" t="s">
        <v>531</v>
      </c>
      <c r="C736" s="2" t="s">
        <v>31</v>
      </c>
      <c r="D736" s="2">
        <v>5</v>
      </c>
      <c r="E736" s="31">
        <v>4.6900000000000004</v>
      </c>
      <c r="F736" s="2" t="s">
        <v>25</v>
      </c>
      <c r="G736" s="3">
        <v>46026</v>
      </c>
      <c r="H736" s="34">
        <v>23.45</v>
      </c>
      <c r="I736" t="str">
        <f>VLOOKUP(Sales[[#This Row],[Customer_ID]],Customers[],4,FALSE)</f>
        <v>Female</v>
      </c>
    </row>
    <row r="737" spans="1:9" x14ac:dyDescent="0.3">
      <c r="A737" s="4" t="s">
        <v>1282</v>
      </c>
      <c r="B737" s="2" t="s">
        <v>511</v>
      </c>
      <c r="C737" s="2" t="s">
        <v>24</v>
      </c>
      <c r="D737" s="2">
        <v>5</v>
      </c>
      <c r="E737" s="31">
        <v>3.13</v>
      </c>
      <c r="F737" s="2" t="s">
        <v>12</v>
      </c>
      <c r="G737" s="3">
        <v>46027</v>
      </c>
      <c r="H737" s="34">
        <v>15.65</v>
      </c>
      <c r="I737" t="str">
        <f>VLOOKUP(Sales[[#This Row],[Customer_ID]],Customers[],4,FALSE)</f>
        <v>Male</v>
      </c>
    </row>
    <row r="738" spans="1:9" x14ac:dyDescent="0.3">
      <c r="A738" s="4" t="s">
        <v>1283</v>
      </c>
      <c r="B738" s="2" t="s">
        <v>697</v>
      </c>
      <c r="C738" s="2" t="s">
        <v>20</v>
      </c>
      <c r="D738" s="2">
        <v>3</v>
      </c>
      <c r="E738" s="31">
        <v>5.12</v>
      </c>
      <c r="F738" s="2" t="s">
        <v>12</v>
      </c>
      <c r="G738" s="3">
        <v>46028</v>
      </c>
      <c r="H738" s="34">
        <v>15.36</v>
      </c>
      <c r="I738" t="str">
        <f>VLOOKUP(Sales[[#This Row],[Customer_ID]],Customers[],4,FALSE)</f>
        <v>Male</v>
      </c>
    </row>
    <row r="739" spans="1:9" x14ac:dyDescent="0.3">
      <c r="A739" s="4" t="s">
        <v>1284</v>
      </c>
      <c r="B739" s="2" t="s">
        <v>1285</v>
      </c>
      <c r="C739" s="2" t="s">
        <v>46</v>
      </c>
      <c r="D739" s="2">
        <v>5</v>
      </c>
      <c r="E739" s="31">
        <v>3.95</v>
      </c>
      <c r="F739" s="2" t="s">
        <v>12</v>
      </c>
      <c r="G739" s="3">
        <v>46029</v>
      </c>
      <c r="H739" s="34">
        <v>19.75</v>
      </c>
      <c r="I739" t="str">
        <f>VLOOKUP(Sales[[#This Row],[Customer_ID]],Customers[],4,FALSE)</f>
        <v>Female</v>
      </c>
    </row>
    <row r="740" spans="1:9" x14ac:dyDescent="0.3">
      <c r="A740" s="4" t="s">
        <v>1286</v>
      </c>
      <c r="B740" s="2" t="s">
        <v>1287</v>
      </c>
      <c r="C740" s="2" t="s">
        <v>28</v>
      </c>
      <c r="D740" s="2">
        <v>3</v>
      </c>
      <c r="E740" s="31">
        <v>2.87</v>
      </c>
      <c r="F740" s="2" t="s">
        <v>21</v>
      </c>
      <c r="G740" s="3">
        <v>46030</v>
      </c>
      <c r="H740" s="34">
        <v>8.61</v>
      </c>
      <c r="I740" t="str">
        <f>VLOOKUP(Sales[[#This Row],[Customer_ID]],Customers[],4,FALSE)</f>
        <v>Female</v>
      </c>
    </row>
    <row r="741" spans="1:9" x14ac:dyDescent="0.3">
      <c r="A741" s="4" t="s">
        <v>1288</v>
      </c>
      <c r="B741" s="2" t="s">
        <v>1289</v>
      </c>
      <c r="C741" s="2" t="s">
        <v>11</v>
      </c>
      <c r="D741" s="2">
        <v>5</v>
      </c>
      <c r="E741" s="31">
        <v>4.74</v>
      </c>
      <c r="F741" s="2" t="s">
        <v>25</v>
      </c>
      <c r="G741" s="3">
        <v>46031</v>
      </c>
      <c r="H741" s="34">
        <v>23.7</v>
      </c>
      <c r="I741" t="str">
        <f>VLOOKUP(Sales[[#This Row],[Customer_ID]],Customers[],4,FALSE)</f>
        <v>Female</v>
      </c>
    </row>
    <row r="742" spans="1:9" x14ac:dyDescent="0.3">
      <c r="A742" s="4" t="s">
        <v>1290</v>
      </c>
      <c r="B742" s="2" t="s">
        <v>777</v>
      </c>
      <c r="C742" s="2" t="s">
        <v>31</v>
      </c>
      <c r="D742" s="2">
        <v>2</v>
      </c>
      <c r="E742" s="31">
        <v>3.75</v>
      </c>
      <c r="F742" s="2" t="s">
        <v>12</v>
      </c>
      <c r="G742" s="3">
        <v>46032</v>
      </c>
      <c r="H742" s="34">
        <v>7.5</v>
      </c>
      <c r="I742" t="str">
        <f>VLOOKUP(Sales[[#This Row],[Customer_ID]],Customers[],4,FALSE)</f>
        <v>Male</v>
      </c>
    </row>
    <row r="743" spans="1:9" x14ac:dyDescent="0.3">
      <c r="A743" s="4" t="s">
        <v>1291</v>
      </c>
      <c r="B743" s="2" t="s">
        <v>1292</v>
      </c>
      <c r="C743" s="2" t="s">
        <v>20</v>
      </c>
      <c r="D743" s="2">
        <v>2</v>
      </c>
      <c r="E743" s="31">
        <v>4.1100000000000003</v>
      </c>
      <c r="F743" s="2" t="s">
        <v>25</v>
      </c>
      <c r="G743" s="3">
        <v>46033</v>
      </c>
      <c r="H743" s="34">
        <v>8.2200000000000006</v>
      </c>
      <c r="I743" t="str">
        <f>VLOOKUP(Sales[[#This Row],[Customer_ID]],Customers[],4,FALSE)</f>
        <v>Female</v>
      </c>
    </row>
    <row r="744" spans="1:9" x14ac:dyDescent="0.3">
      <c r="A744" s="4" t="s">
        <v>1293</v>
      </c>
      <c r="B744" s="2" t="s">
        <v>1294</v>
      </c>
      <c r="C744" s="2" t="s">
        <v>20</v>
      </c>
      <c r="D744" s="2">
        <v>2</v>
      </c>
      <c r="E744" s="31">
        <v>4.83</v>
      </c>
      <c r="F744" s="2" t="s">
        <v>21</v>
      </c>
      <c r="G744" s="3">
        <v>46034</v>
      </c>
      <c r="H744" s="34">
        <v>9.66</v>
      </c>
      <c r="I744" t="str">
        <f>VLOOKUP(Sales[[#This Row],[Customer_ID]],Customers[],4,FALSE)</f>
        <v>Male</v>
      </c>
    </row>
    <row r="745" spans="1:9" x14ac:dyDescent="0.3">
      <c r="A745" s="4" t="s">
        <v>1295</v>
      </c>
      <c r="B745" s="2" t="s">
        <v>640</v>
      </c>
      <c r="C745" s="2" t="s">
        <v>24</v>
      </c>
      <c r="D745" s="2">
        <v>5</v>
      </c>
      <c r="E745" s="31">
        <v>5.59</v>
      </c>
      <c r="F745" s="2" t="s">
        <v>15</v>
      </c>
      <c r="G745" s="3">
        <v>46035</v>
      </c>
      <c r="H745" s="34">
        <v>27.95</v>
      </c>
      <c r="I745" t="str">
        <f>VLOOKUP(Sales[[#This Row],[Customer_ID]],Customers[],4,FALSE)</f>
        <v>Male</v>
      </c>
    </row>
    <row r="746" spans="1:9" x14ac:dyDescent="0.3">
      <c r="A746" s="4" t="s">
        <v>1296</v>
      </c>
      <c r="B746" s="2" t="s">
        <v>993</v>
      </c>
      <c r="C746" s="2" t="s">
        <v>11</v>
      </c>
      <c r="D746" s="2">
        <v>3</v>
      </c>
      <c r="E746" s="31">
        <v>3.08</v>
      </c>
      <c r="F746" s="2" t="s">
        <v>21</v>
      </c>
      <c r="G746" s="3">
        <v>46036</v>
      </c>
      <c r="H746" s="34">
        <v>9.24</v>
      </c>
      <c r="I746" t="str">
        <f>VLOOKUP(Sales[[#This Row],[Customer_ID]],Customers[],4,FALSE)</f>
        <v>Male</v>
      </c>
    </row>
    <row r="747" spans="1:9" x14ac:dyDescent="0.3">
      <c r="A747" s="4" t="s">
        <v>1297</v>
      </c>
      <c r="B747" s="2" t="s">
        <v>1298</v>
      </c>
      <c r="C747" s="2" t="s">
        <v>46</v>
      </c>
      <c r="D747" s="2">
        <v>3</v>
      </c>
      <c r="E747" s="31">
        <v>3.13</v>
      </c>
      <c r="F747" s="2" t="s">
        <v>15</v>
      </c>
      <c r="G747" s="3">
        <v>46037</v>
      </c>
      <c r="H747" s="34">
        <v>9.39</v>
      </c>
      <c r="I747" t="str">
        <f>VLOOKUP(Sales[[#This Row],[Customer_ID]],Customers[],4,FALSE)</f>
        <v>Male</v>
      </c>
    </row>
    <row r="748" spans="1:9" x14ac:dyDescent="0.3">
      <c r="A748" s="4" t="s">
        <v>1299</v>
      </c>
      <c r="B748" s="2" t="s">
        <v>1300</v>
      </c>
      <c r="C748" s="2" t="s">
        <v>46</v>
      </c>
      <c r="D748" s="2">
        <v>2</v>
      </c>
      <c r="E748" s="31">
        <v>3.91</v>
      </c>
      <c r="F748" s="2" t="s">
        <v>12</v>
      </c>
      <c r="G748" s="3">
        <v>46038</v>
      </c>
      <c r="H748" s="34">
        <v>7.82</v>
      </c>
      <c r="I748" t="str">
        <f>VLOOKUP(Sales[[#This Row],[Customer_ID]],Customers[],4,FALSE)</f>
        <v>Female</v>
      </c>
    </row>
    <row r="749" spans="1:9" x14ac:dyDescent="0.3">
      <c r="A749" s="4" t="s">
        <v>1301</v>
      </c>
      <c r="B749" s="2" t="s">
        <v>282</v>
      </c>
      <c r="C749" s="2" t="s">
        <v>28</v>
      </c>
      <c r="D749" s="2">
        <v>2</v>
      </c>
      <c r="E749" s="31">
        <v>3.68</v>
      </c>
      <c r="F749" s="2" t="s">
        <v>25</v>
      </c>
      <c r="G749" s="3">
        <v>46039</v>
      </c>
      <c r="H749" s="34">
        <v>7.36</v>
      </c>
      <c r="I749" t="str">
        <f>VLOOKUP(Sales[[#This Row],[Customer_ID]],Customers[],4,FALSE)</f>
        <v>Female</v>
      </c>
    </row>
    <row r="750" spans="1:9" x14ac:dyDescent="0.3">
      <c r="A750" s="4" t="s">
        <v>1302</v>
      </c>
      <c r="B750" s="2" t="s">
        <v>1303</v>
      </c>
      <c r="C750" s="2" t="s">
        <v>31</v>
      </c>
      <c r="D750" s="2">
        <v>5</v>
      </c>
      <c r="E750" s="31">
        <v>3.05</v>
      </c>
      <c r="F750" s="2" t="s">
        <v>15</v>
      </c>
      <c r="G750" s="3">
        <v>46040</v>
      </c>
      <c r="H750" s="34">
        <v>15.25</v>
      </c>
      <c r="I750" t="str">
        <f>VLOOKUP(Sales[[#This Row],[Customer_ID]],Customers[],4,FALSE)</f>
        <v>Female</v>
      </c>
    </row>
    <row r="751" spans="1:9" x14ac:dyDescent="0.3">
      <c r="A751" s="4" t="s">
        <v>1304</v>
      </c>
      <c r="B751" s="2" t="s">
        <v>1305</v>
      </c>
      <c r="C751" s="2" t="s">
        <v>28</v>
      </c>
      <c r="D751" s="2">
        <v>5</v>
      </c>
      <c r="E751" s="31">
        <v>5.99</v>
      </c>
      <c r="F751" s="2" t="s">
        <v>25</v>
      </c>
      <c r="G751" s="3">
        <v>46041</v>
      </c>
      <c r="H751" s="34">
        <v>29.95</v>
      </c>
      <c r="I751" t="str">
        <f>VLOOKUP(Sales[[#This Row],[Customer_ID]],Customers[],4,FALSE)</f>
        <v>Female</v>
      </c>
    </row>
    <row r="752" spans="1:9" x14ac:dyDescent="0.3">
      <c r="A752" s="4" t="s">
        <v>1306</v>
      </c>
      <c r="B752" s="2" t="s">
        <v>1307</v>
      </c>
      <c r="C752" s="2" t="s">
        <v>24</v>
      </c>
      <c r="D752" s="2">
        <v>3</v>
      </c>
      <c r="E752" s="31">
        <v>4.05</v>
      </c>
      <c r="F752" s="2" t="s">
        <v>12</v>
      </c>
      <c r="G752" s="3">
        <v>46042</v>
      </c>
      <c r="H752" s="34">
        <v>12.15</v>
      </c>
      <c r="I752" t="str">
        <f>VLOOKUP(Sales[[#This Row],[Customer_ID]],Customers[],4,FALSE)</f>
        <v>Female</v>
      </c>
    </row>
    <row r="753" spans="1:9" x14ac:dyDescent="0.3">
      <c r="A753" s="4" t="s">
        <v>1308</v>
      </c>
      <c r="B753" s="2" t="s">
        <v>1280</v>
      </c>
      <c r="C753" s="2" t="s">
        <v>11</v>
      </c>
      <c r="D753" s="2">
        <v>1</v>
      </c>
      <c r="E753" s="31">
        <v>3.73</v>
      </c>
      <c r="F753" s="2" t="s">
        <v>25</v>
      </c>
      <c r="G753" s="3">
        <v>46043</v>
      </c>
      <c r="H753" s="34">
        <v>3.73</v>
      </c>
      <c r="I753" t="str">
        <f>VLOOKUP(Sales[[#This Row],[Customer_ID]],Customers[],4,FALSE)</f>
        <v>Male</v>
      </c>
    </row>
    <row r="754" spans="1:9" x14ac:dyDescent="0.3">
      <c r="A754" s="4" t="s">
        <v>1309</v>
      </c>
      <c r="B754" s="2" t="s">
        <v>186</v>
      </c>
      <c r="C754" s="2" t="s">
        <v>46</v>
      </c>
      <c r="D754" s="2">
        <v>3</v>
      </c>
      <c r="E754" s="31">
        <v>3.6</v>
      </c>
      <c r="F754" s="2" t="s">
        <v>15</v>
      </c>
      <c r="G754" s="3">
        <v>46044</v>
      </c>
      <c r="H754" s="34">
        <v>10.8</v>
      </c>
      <c r="I754" t="str">
        <f>VLOOKUP(Sales[[#This Row],[Customer_ID]],Customers[],4,FALSE)</f>
        <v>Male</v>
      </c>
    </row>
    <row r="755" spans="1:9" x14ac:dyDescent="0.3">
      <c r="A755" s="4" t="s">
        <v>1310</v>
      </c>
      <c r="B755" s="2" t="s">
        <v>1311</v>
      </c>
      <c r="C755" s="2" t="s">
        <v>11</v>
      </c>
      <c r="D755" s="2">
        <v>5</v>
      </c>
      <c r="E755" s="31">
        <v>5.97</v>
      </c>
      <c r="F755" s="2" t="s">
        <v>12</v>
      </c>
      <c r="G755" s="3">
        <v>46045</v>
      </c>
      <c r="H755" s="34">
        <v>29.85</v>
      </c>
      <c r="I755" t="str">
        <f>VLOOKUP(Sales[[#This Row],[Customer_ID]],Customers[],4,FALSE)</f>
        <v>Male</v>
      </c>
    </row>
    <row r="756" spans="1:9" x14ac:dyDescent="0.3">
      <c r="A756" s="4" t="s">
        <v>1312</v>
      </c>
      <c r="B756" s="2" t="s">
        <v>814</v>
      </c>
      <c r="C756" s="2" t="s">
        <v>24</v>
      </c>
      <c r="D756" s="2">
        <v>4</v>
      </c>
      <c r="E756" s="31">
        <v>3.64</v>
      </c>
      <c r="F756" s="2" t="s">
        <v>12</v>
      </c>
      <c r="G756" s="3">
        <v>46046</v>
      </c>
      <c r="H756" s="34">
        <v>14.56</v>
      </c>
      <c r="I756" t="str">
        <f>VLOOKUP(Sales[[#This Row],[Customer_ID]],Customers[],4,FALSE)</f>
        <v>Male</v>
      </c>
    </row>
    <row r="757" spans="1:9" x14ac:dyDescent="0.3">
      <c r="A757" s="4" t="s">
        <v>1313</v>
      </c>
      <c r="B757" s="2" t="s">
        <v>1314</v>
      </c>
      <c r="C757" s="2" t="s">
        <v>11</v>
      </c>
      <c r="D757" s="2">
        <v>5</v>
      </c>
      <c r="E757" s="31">
        <v>3.8</v>
      </c>
      <c r="F757" s="2" t="s">
        <v>15</v>
      </c>
      <c r="G757" s="3">
        <v>46047</v>
      </c>
      <c r="H757" s="34">
        <v>19</v>
      </c>
      <c r="I757" t="str">
        <f>VLOOKUP(Sales[[#This Row],[Customer_ID]],Customers[],4,FALSE)</f>
        <v>Male</v>
      </c>
    </row>
    <row r="758" spans="1:9" x14ac:dyDescent="0.3">
      <c r="A758" s="4" t="s">
        <v>1315</v>
      </c>
      <c r="B758" s="2" t="s">
        <v>422</v>
      </c>
      <c r="C758" s="2" t="s">
        <v>11</v>
      </c>
      <c r="D758" s="2">
        <v>5</v>
      </c>
      <c r="E758" s="31">
        <v>5.17</v>
      </c>
      <c r="F758" s="2" t="s">
        <v>25</v>
      </c>
      <c r="G758" s="3">
        <v>46048</v>
      </c>
      <c r="H758" s="34">
        <v>25.85</v>
      </c>
      <c r="I758" t="str">
        <f>VLOOKUP(Sales[[#This Row],[Customer_ID]],Customers[],4,FALSE)</f>
        <v>Male</v>
      </c>
    </row>
    <row r="759" spans="1:9" x14ac:dyDescent="0.3">
      <c r="A759" s="4" t="s">
        <v>1316</v>
      </c>
      <c r="B759" s="2" t="s">
        <v>327</v>
      </c>
      <c r="C759" s="2" t="s">
        <v>11</v>
      </c>
      <c r="D759" s="2">
        <v>4</v>
      </c>
      <c r="E759" s="31">
        <v>4.01</v>
      </c>
      <c r="F759" s="2" t="s">
        <v>21</v>
      </c>
      <c r="G759" s="3">
        <v>46049</v>
      </c>
      <c r="H759" s="34">
        <v>16.04</v>
      </c>
      <c r="I759" t="str">
        <f>VLOOKUP(Sales[[#This Row],[Customer_ID]],Customers[],4,FALSE)</f>
        <v>Male</v>
      </c>
    </row>
    <row r="760" spans="1:9" x14ac:dyDescent="0.3">
      <c r="A760" s="4" t="s">
        <v>1317</v>
      </c>
      <c r="B760" s="2" t="s">
        <v>767</v>
      </c>
      <c r="C760" s="2" t="s">
        <v>24</v>
      </c>
      <c r="D760" s="2">
        <v>5</v>
      </c>
      <c r="E760" s="31">
        <v>5.04</v>
      </c>
      <c r="F760" s="2" t="s">
        <v>25</v>
      </c>
      <c r="G760" s="3">
        <v>46050</v>
      </c>
      <c r="H760" s="34">
        <v>25.2</v>
      </c>
      <c r="I760" t="str">
        <f>VLOOKUP(Sales[[#This Row],[Customer_ID]],Customers[],4,FALSE)</f>
        <v>Female</v>
      </c>
    </row>
    <row r="761" spans="1:9" x14ac:dyDescent="0.3">
      <c r="A761" s="4" t="s">
        <v>1318</v>
      </c>
      <c r="B761" s="2" t="s">
        <v>587</v>
      </c>
      <c r="C761" s="2" t="s">
        <v>24</v>
      </c>
      <c r="D761" s="2">
        <v>3</v>
      </c>
      <c r="E761" s="31">
        <v>4.63</v>
      </c>
      <c r="F761" s="2" t="s">
        <v>15</v>
      </c>
      <c r="G761" s="3">
        <v>46051</v>
      </c>
      <c r="H761" s="34">
        <v>13.89</v>
      </c>
      <c r="I761" t="str">
        <f>VLOOKUP(Sales[[#This Row],[Customer_ID]],Customers[],4,FALSE)</f>
        <v>Female</v>
      </c>
    </row>
    <row r="762" spans="1:9" x14ac:dyDescent="0.3">
      <c r="A762" s="4" t="s">
        <v>1319</v>
      </c>
      <c r="B762" s="2" t="s">
        <v>1320</v>
      </c>
      <c r="C762" s="2" t="s">
        <v>24</v>
      </c>
      <c r="D762" s="2">
        <v>4</v>
      </c>
      <c r="E762" s="31">
        <v>4.47</v>
      </c>
      <c r="F762" s="2" t="s">
        <v>25</v>
      </c>
      <c r="G762" s="3">
        <v>46052</v>
      </c>
      <c r="H762" s="34">
        <v>17.88</v>
      </c>
      <c r="I762" t="str">
        <f>VLOOKUP(Sales[[#This Row],[Customer_ID]],Customers[],4,FALSE)</f>
        <v>Female</v>
      </c>
    </row>
    <row r="763" spans="1:9" x14ac:dyDescent="0.3">
      <c r="A763" s="4" t="s">
        <v>1321</v>
      </c>
      <c r="B763" s="2" t="s">
        <v>1322</v>
      </c>
      <c r="C763" s="2" t="s">
        <v>46</v>
      </c>
      <c r="D763" s="2">
        <v>1</v>
      </c>
      <c r="E763" s="31">
        <v>3.25</v>
      </c>
      <c r="F763" s="2" t="s">
        <v>21</v>
      </c>
      <c r="G763" s="3">
        <v>46053</v>
      </c>
      <c r="H763" s="34">
        <v>3.25</v>
      </c>
      <c r="I763" t="str">
        <f>VLOOKUP(Sales[[#This Row],[Customer_ID]],Customers[],4,FALSE)</f>
        <v>Male</v>
      </c>
    </row>
    <row r="764" spans="1:9" x14ac:dyDescent="0.3">
      <c r="A764" s="4" t="s">
        <v>1323</v>
      </c>
      <c r="B764" s="2" t="s">
        <v>226</v>
      </c>
      <c r="C764" s="2" t="s">
        <v>20</v>
      </c>
      <c r="D764" s="2">
        <v>5</v>
      </c>
      <c r="E764" s="31">
        <v>5.18</v>
      </c>
      <c r="F764" s="2" t="s">
        <v>25</v>
      </c>
      <c r="G764" s="3">
        <v>46054</v>
      </c>
      <c r="H764" s="34">
        <v>25.9</v>
      </c>
      <c r="I764" t="str">
        <f>VLOOKUP(Sales[[#This Row],[Customer_ID]],Customers[],4,FALSE)</f>
        <v>Male</v>
      </c>
    </row>
    <row r="765" spans="1:9" x14ac:dyDescent="0.3">
      <c r="A765" s="4" t="s">
        <v>1324</v>
      </c>
      <c r="B765" s="2" t="s">
        <v>894</v>
      </c>
      <c r="C765" s="2" t="s">
        <v>31</v>
      </c>
      <c r="D765" s="2">
        <v>1</v>
      </c>
      <c r="E765" s="31">
        <v>5.74</v>
      </c>
      <c r="F765" s="2" t="s">
        <v>12</v>
      </c>
      <c r="G765" s="3">
        <v>46055</v>
      </c>
      <c r="H765" s="34">
        <v>5.74</v>
      </c>
      <c r="I765" t="str">
        <f>VLOOKUP(Sales[[#This Row],[Customer_ID]],Customers[],4,FALSE)</f>
        <v>Female</v>
      </c>
    </row>
    <row r="766" spans="1:9" x14ac:dyDescent="0.3">
      <c r="A766" s="4" t="s">
        <v>1325</v>
      </c>
      <c r="B766" s="2" t="s">
        <v>1326</v>
      </c>
      <c r="C766" s="2" t="s">
        <v>31</v>
      </c>
      <c r="D766" s="2">
        <v>1</v>
      </c>
      <c r="E766" s="31">
        <v>3.39</v>
      </c>
      <c r="F766" s="2" t="s">
        <v>25</v>
      </c>
      <c r="G766" s="3">
        <v>46056</v>
      </c>
      <c r="H766" s="34">
        <v>3.39</v>
      </c>
      <c r="I766" t="str">
        <f>VLOOKUP(Sales[[#This Row],[Customer_ID]],Customers[],4,FALSE)</f>
        <v>Male</v>
      </c>
    </row>
    <row r="767" spans="1:9" x14ac:dyDescent="0.3">
      <c r="A767" s="4" t="s">
        <v>1327</v>
      </c>
      <c r="B767" s="2" t="s">
        <v>1328</v>
      </c>
      <c r="C767" s="2" t="s">
        <v>31</v>
      </c>
      <c r="D767" s="2">
        <v>4</v>
      </c>
      <c r="E767" s="31">
        <v>5.87</v>
      </c>
      <c r="F767" s="2" t="s">
        <v>12</v>
      </c>
      <c r="G767" s="3">
        <v>46057</v>
      </c>
      <c r="H767" s="34">
        <v>23.48</v>
      </c>
      <c r="I767" t="str">
        <f>VLOOKUP(Sales[[#This Row],[Customer_ID]],Customers[],4,FALSE)</f>
        <v>Female</v>
      </c>
    </row>
    <row r="768" spans="1:9" x14ac:dyDescent="0.3">
      <c r="A768" s="4" t="s">
        <v>1329</v>
      </c>
      <c r="B768" s="2" t="s">
        <v>1192</v>
      </c>
      <c r="C768" s="2" t="s">
        <v>11</v>
      </c>
      <c r="D768" s="2">
        <v>2</v>
      </c>
      <c r="E768" s="31">
        <v>4.07</v>
      </c>
      <c r="F768" s="2" t="s">
        <v>21</v>
      </c>
      <c r="G768" s="3">
        <v>46058</v>
      </c>
      <c r="H768" s="34">
        <v>8.14</v>
      </c>
      <c r="I768" t="str">
        <f>VLOOKUP(Sales[[#This Row],[Customer_ID]],Customers[],4,FALSE)</f>
        <v>Male</v>
      </c>
    </row>
    <row r="769" spans="1:9" x14ac:dyDescent="0.3">
      <c r="A769" s="4" t="s">
        <v>1330</v>
      </c>
      <c r="B769" s="2" t="s">
        <v>1331</v>
      </c>
      <c r="C769" s="2" t="s">
        <v>28</v>
      </c>
      <c r="D769" s="2">
        <v>1</v>
      </c>
      <c r="E769" s="31">
        <v>3.89</v>
      </c>
      <c r="F769" s="2" t="s">
        <v>25</v>
      </c>
      <c r="G769" s="3">
        <v>46059</v>
      </c>
      <c r="H769" s="34">
        <v>3.89</v>
      </c>
      <c r="I769" t="str">
        <f>VLOOKUP(Sales[[#This Row],[Customer_ID]],Customers[],4,FALSE)</f>
        <v>Female</v>
      </c>
    </row>
    <row r="770" spans="1:9" x14ac:dyDescent="0.3">
      <c r="A770" s="4" t="s">
        <v>1332</v>
      </c>
      <c r="B770" s="2" t="s">
        <v>1333</v>
      </c>
      <c r="C770" s="2" t="s">
        <v>28</v>
      </c>
      <c r="D770" s="2">
        <v>1</v>
      </c>
      <c r="E770" s="31">
        <v>5.04</v>
      </c>
      <c r="F770" s="2" t="s">
        <v>12</v>
      </c>
      <c r="G770" s="3">
        <v>46060</v>
      </c>
      <c r="H770" s="34">
        <v>5.04</v>
      </c>
      <c r="I770" t="str">
        <f>VLOOKUP(Sales[[#This Row],[Customer_ID]],Customers[],4,FALSE)</f>
        <v>Male</v>
      </c>
    </row>
    <row r="771" spans="1:9" x14ac:dyDescent="0.3">
      <c r="A771" s="4" t="s">
        <v>1334</v>
      </c>
      <c r="B771" s="2" t="s">
        <v>1335</v>
      </c>
      <c r="C771" s="2" t="s">
        <v>20</v>
      </c>
      <c r="D771" s="2">
        <v>2</v>
      </c>
      <c r="E771" s="31">
        <v>5.94</v>
      </c>
      <c r="F771" s="2" t="s">
        <v>21</v>
      </c>
      <c r="G771" s="3">
        <v>46061</v>
      </c>
      <c r="H771" s="34">
        <v>11.88</v>
      </c>
      <c r="I771" t="str">
        <f>VLOOKUP(Sales[[#This Row],[Customer_ID]],Customers[],4,FALSE)</f>
        <v>Female</v>
      </c>
    </row>
    <row r="772" spans="1:9" x14ac:dyDescent="0.3">
      <c r="A772" s="4" t="s">
        <v>1336</v>
      </c>
      <c r="B772" s="2" t="s">
        <v>1001</v>
      </c>
      <c r="C772" s="2" t="s">
        <v>11</v>
      </c>
      <c r="D772" s="2">
        <v>3</v>
      </c>
      <c r="E772" s="31">
        <v>4.59</v>
      </c>
      <c r="F772" s="2" t="s">
        <v>12</v>
      </c>
      <c r="G772" s="3">
        <v>46062</v>
      </c>
      <c r="H772" s="34">
        <v>13.77</v>
      </c>
      <c r="I772" t="str">
        <f>VLOOKUP(Sales[[#This Row],[Customer_ID]],Customers[],4,FALSE)</f>
        <v>Male</v>
      </c>
    </row>
    <row r="773" spans="1:9" x14ac:dyDescent="0.3">
      <c r="A773" s="4" t="s">
        <v>1337</v>
      </c>
      <c r="B773" s="2" t="s">
        <v>422</v>
      </c>
      <c r="C773" s="2" t="s">
        <v>11</v>
      </c>
      <c r="D773" s="2">
        <v>2</v>
      </c>
      <c r="E773" s="31">
        <v>4.3099999999999996</v>
      </c>
      <c r="F773" s="2" t="s">
        <v>12</v>
      </c>
      <c r="G773" s="3">
        <v>46063</v>
      </c>
      <c r="H773" s="34">
        <v>8.6199999999999992</v>
      </c>
      <c r="I773" t="str">
        <f>VLOOKUP(Sales[[#This Row],[Customer_ID]],Customers[],4,FALSE)</f>
        <v>Male</v>
      </c>
    </row>
    <row r="774" spans="1:9" x14ac:dyDescent="0.3">
      <c r="A774" s="4" t="s">
        <v>1338</v>
      </c>
      <c r="B774" s="2" t="s">
        <v>717</v>
      </c>
      <c r="C774" s="2" t="s">
        <v>11</v>
      </c>
      <c r="D774" s="2">
        <v>3</v>
      </c>
      <c r="E774" s="31">
        <v>5.98</v>
      </c>
      <c r="F774" s="2" t="s">
        <v>12</v>
      </c>
      <c r="G774" s="3">
        <v>46064</v>
      </c>
      <c r="H774" s="34">
        <v>17.940000000000001</v>
      </c>
      <c r="I774" t="str">
        <f>VLOOKUP(Sales[[#This Row],[Customer_ID]],Customers[],4,FALSE)</f>
        <v>Male</v>
      </c>
    </row>
    <row r="775" spans="1:9" x14ac:dyDescent="0.3">
      <c r="A775" s="4" t="s">
        <v>1339</v>
      </c>
      <c r="B775" s="2" t="s">
        <v>155</v>
      </c>
      <c r="C775" s="2" t="s">
        <v>24</v>
      </c>
      <c r="D775" s="2">
        <v>3</v>
      </c>
      <c r="E775" s="31">
        <v>3.56</v>
      </c>
      <c r="F775" s="2" t="s">
        <v>25</v>
      </c>
      <c r="G775" s="3">
        <v>46065</v>
      </c>
      <c r="H775" s="34">
        <v>10.68</v>
      </c>
      <c r="I775" t="str">
        <f>VLOOKUP(Sales[[#This Row],[Customer_ID]],Customers[],4,FALSE)</f>
        <v>Male</v>
      </c>
    </row>
    <row r="776" spans="1:9" x14ac:dyDescent="0.3">
      <c r="A776" s="4" t="s">
        <v>1340</v>
      </c>
      <c r="B776" s="2" t="s">
        <v>1341</v>
      </c>
      <c r="C776" s="2" t="s">
        <v>31</v>
      </c>
      <c r="D776" s="2">
        <v>2</v>
      </c>
      <c r="E776" s="31">
        <v>3.55</v>
      </c>
      <c r="F776" s="2" t="s">
        <v>12</v>
      </c>
      <c r="G776" s="3">
        <v>46066</v>
      </c>
      <c r="H776" s="34">
        <v>7.1</v>
      </c>
      <c r="I776" t="str">
        <f>VLOOKUP(Sales[[#This Row],[Customer_ID]],Customers[],4,FALSE)</f>
        <v>Male</v>
      </c>
    </row>
    <row r="777" spans="1:9" x14ac:dyDescent="0.3">
      <c r="A777" s="4" t="s">
        <v>1342</v>
      </c>
      <c r="B777" s="2" t="s">
        <v>1343</v>
      </c>
      <c r="C777" s="2" t="s">
        <v>46</v>
      </c>
      <c r="D777" s="2">
        <v>1</v>
      </c>
      <c r="E777" s="31">
        <v>3.28</v>
      </c>
      <c r="F777" s="2" t="s">
        <v>15</v>
      </c>
      <c r="G777" s="3">
        <v>46067</v>
      </c>
      <c r="H777" s="34">
        <v>3.28</v>
      </c>
      <c r="I777" t="str">
        <f>VLOOKUP(Sales[[#This Row],[Customer_ID]],Customers[],4,FALSE)</f>
        <v>Male</v>
      </c>
    </row>
    <row r="778" spans="1:9" x14ac:dyDescent="0.3">
      <c r="A778" s="4" t="s">
        <v>1344</v>
      </c>
      <c r="B778" s="2" t="s">
        <v>1345</v>
      </c>
      <c r="C778" s="2" t="s">
        <v>24</v>
      </c>
      <c r="D778" s="2">
        <v>3</v>
      </c>
      <c r="E778" s="31">
        <v>5.5</v>
      </c>
      <c r="F778" s="2" t="s">
        <v>21</v>
      </c>
      <c r="G778" s="3">
        <v>46068</v>
      </c>
      <c r="H778" s="34">
        <v>16.5</v>
      </c>
      <c r="I778" t="str">
        <f>VLOOKUP(Sales[[#This Row],[Customer_ID]],Customers[],4,FALSE)</f>
        <v>Male</v>
      </c>
    </row>
    <row r="779" spans="1:9" x14ac:dyDescent="0.3">
      <c r="A779" s="4" t="s">
        <v>1346</v>
      </c>
      <c r="B779" s="2" t="s">
        <v>1347</v>
      </c>
      <c r="C779" s="2" t="s">
        <v>11</v>
      </c>
      <c r="D779" s="2">
        <v>2</v>
      </c>
      <c r="E779" s="31">
        <v>2.58</v>
      </c>
      <c r="F779" s="2" t="s">
        <v>21</v>
      </c>
      <c r="G779" s="3">
        <v>46069</v>
      </c>
      <c r="H779" s="34">
        <v>5.16</v>
      </c>
      <c r="I779" t="str">
        <f>VLOOKUP(Sales[[#This Row],[Customer_ID]],Customers[],4,FALSE)</f>
        <v>Male</v>
      </c>
    </row>
    <row r="780" spans="1:9" x14ac:dyDescent="0.3">
      <c r="A780" s="4" t="s">
        <v>1348</v>
      </c>
      <c r="B780" s="2" t="s">
        <v>1349</v>
      </c>
      <c r="C780" s="2" t="s">
        <v>20</v>
      </c>
      <c r="D780" s="2">
        <v>5</v>
      </c>
      <c r="E780" s="31">
        <v>5.38</v>
      </c>
      <c r="F780" s="2" t="s">
        <v>25</v>
      </c>
      <c r="G780" s="3">
        <v>46070</v>
      </c>
      <c r="H780" s="34">
        <v>26.9</v>
      </c>
      <c r="I780" t="str">
        <f>VLOOKUP(Sales[[#This Row],[Customer_ID]],Customers[],4,FALSE)</f>
        <v>Male</v>
      </c>
    </row>
    <row r="781" spans="1:9" x14ac:dyDescent="0.3">
      <c r="A781" s="4" t="s">
        <v>1350</v>
      </c>
      <c r="B781" s="2" t="s">
        <v>1351</v>
      </c>
      <c r="C781" s="2" t="s">
        <v>11</v>
      </c>
      <c r="D781" s="2">
        <v>1</v>
      </c>
      <c r="E781" s="31">
        <v>4.91</v>
      </c>
      <c r="F781" s="2" t="s">
        <v>25</v>
      </c>
      <c r="G781" s="3">
        <v>46071</v>
      </c>
      <c r="H781" s="34">
        <v>4.91</v>
      </c>
      <c r="I781" t="str">
        <f>VLOOKUP(Sales[[#This Row],[Customer_ID]],Customers[],4,FALSE)</f>
        <v>Male</v>
      </c>
    </row>
    <row r="782" spans="1:9" x14ac:dyDescent="0.3">
      <c r="A782" s="4" t="s">
        <v>1352</v>
      </c>
      <c r="B782" s="2" t="s">
        <v>66</v>
      </c>
      <c r="C782" s="2" t="s">
        <v>11</v>
      </c>
      <c r="D782" s="2">
        <v>3</v>
      </c>
      <c r="E782" s="31">
        <v>3.47</v>
      </c>
      <c r="F782" s="2" t="s">
        <v>25</v>
      </c>
      <c r="G782" s="3">
        <v>46072</v>
      </c>
      <c r="H782" s="34">
        <v>10.41</v>
      </c>
      <c r="I782" t="str">
        <f>VLOOKUP(Sales[[#This Row],[Customer_ID]],Customers[],4,FALSE)</f>
        <v>Female</v>
      </c>
    </row>
    <row r="783" spans="1:9" x14ac:dyDescent="0.3">
      <c r="A783" s="4" t="s">
        <v>1353</v>
      </c>
      <c r="B783" s="2" t="s">
        <v>220</v>
      </c>
      <c r="C783" s="2" t="s">
        <v>46</v>
      </c>
      <c r="D783" s="2">
        <v>4</v>
      </c>
      <c r="E783" s="31">
        <v>4.4400000000000004</v>
      </c>
      <c r="F783" s="2" t="s">
        <v>15</v>
      </c>
      <c r="G783" s="3">
        <v>46073</v>
      </c>
      <c r="H783" s="34">
        <v>17.760000000000002</v>
      </c>
      <c r="I783" t="str">
        <f>VLOOKUP(Sales[[#This Row],[Customer_ID]],Customers[],4,FALSE)</f>
        <v>Female</v>
      </c>
    </row>
    <row r="784" spans="1:9" x14ac:dyDescent="0.3">
      <c r="A784" s="4" t="s">
        <v>1354</v>
      </c>
      <c r="B784" s="2" t="s">
        <v>1188</v>
      </c>
      <c r="C784" s="2" t="s">
        <v>11</v>
      </c>
      <c r="D784" s="2">
        <v>1</v>
      </c>
      <c r="E784" s="31">
        <v>4.45</v>
      </c>
      <c r="F784" s="2" t="s">
        <v>21</v>
      </c>
      <c r="G784" s="3">
        <v>46074</v>
      </c>
      <c r="H784" s="34">
        <v>4.45</v>
      </c>
      <c r="I784" t="str">
        <f>VLOOKUP(Sales[[#This Row],[Customer_ID]],Customers[],4,FALSE)</f>
        <v>Male</v>
      </c>
    </row>
    <row r="785" spans="1:9" x14ac:dyDescent="0.3">
      <c r="A785" s="4" t="s">
        <v>1355</v>
      </c>
      <c r="B785" s="2" t="s">
        <v>1107</v>
      </c>
      <c r="C785" s="2" t="s">
        <v>24</v>
      </c>
      <c r="D785" s="2">
        <v>5</v>
      </c>
      <c r="E785" s="31">
        <v>5.74</v>
      </c>
      <c r="F785" s="2" t="s">
        <v>21</v>
      </c>
      <c r="G785" s="3">
        <v>46075</v>
      </c>
      <c r="H785" s="34">
        <v>28.7</v>
      </c>
      <c r="I785" t="str">
        <f>VLOOKUP(Sales[[#This Row],[Customer_ID]],Customers[],4,FALSE)</f>
        <v>Female</v>
      </c>
    </row>
    <row r="786" spans="1:9" x14ac:dyDescent="0.3">
      <c r="A786" s="4" t="s">
        <v>1356</v>
      </c>
      <c r="B786" s="2" t="s">
        <v>1357</v>
      </c>
      <c r="C786" s="2" t="s">
        <v>28</v>
      </c>
      <c r="D786" s="2">
        <v>5</v>
      </c>
      <c r="E786" s="31">
        <v>3.04</v>
      </c>
      <c r="F786" s="2" t="s">
        <v>25</v>
      </c>
      <c r="G786" s="3">
        <v>46076</v>
      </c>
      <c r="H786" s="34">
        <v>15.2</v>
      </c>
      <c r="I786" t="str">
        <f>VLOOKUP(Sales[[#This Row],[Customer_ID]],Customers[],4,FALSE)</f>
        <v>Female</v>
      </c>
    </row>
    <row r="787" spans="1:9" x14ac:dyDescent="0.3">
      <c r="A787" s="4" t="s">
        <v>1358</v>
      </c>
      <c r="B787" s="2" t="s">
        <v>100</v>
      </c>
      <c r="C787" s="2" t="s">
        <v>46</v>
      </c>
      <c r="D787" s="2">
        <v>2</v>
      </c>
      <c r="E787" s="31">
        <v>2.63</v>
      </c>
      <c r="F787" s="2" t="s">
        <v>25</v>
      </c>
      <c r="G787" s="3">
        <v>46077</v>
      </c>
      <c r="H787" s="34">
        <v>5.26</v>
      </c>
      <c r="I787" t="str">
        <f>VLOOKUP(Sales[[#This Row],[Customer_ID]],Customers[],4,FALSE)</f>
        <v>Male</v>
      </c>
    </row>
    <row r="788" spans="1:9" x14ac:dyDescent="0.3">
      <c r="A788" s="4" t="s">
        <v>1359</v>
      </c>
      <c r="B788" s="2" t="s">
        <v>777</v>
      </c>
      <c r="C788" s="2" t="s">
        <v>31</v>
      </c>
      <c r="D788" s="2">
        <v>5</v>
      </c>
      <c r="E788" s="31">
        <v>3.74</v>
      </c>
      <c r="F788" s="2" t="s">
        <v>12</v>
      </c>
      <c r="G788" s="3">
        <v>46078</v>
      </c>
      <c r="H788" s="34">
        <v>18.7</v>
      </c>
      <c r="I788" t="str">
        <f>VLOOKUP(Sales[[#This Row],[Customer_ID]],Customers[],4,FALSE)</f>
        <v>Male</v>
      </c>
    </row>
    <row r="789" spans="1:9" x14ac:dyDescent="0.3">
      <c r="A789" s="4" t="s">
        <v>1360</v>
      </c>
      <c r="B789" s="2" t="s">
        <v>1361</v>
      </c>
      <c r="C789" s="2" t="s">
        <v>46</v>
      </c>
      <c r="D789" s="2">
        <v>4</v>
      </c>
      <c r="E789" s="31">
        <v>2.98</v>
      </c>
      <c r="F789" s="2" t="s">
        <v>25</v>
      </c>
      <c r="G789" s="3">
        <v>46079</v>
      </c>
      <c r="H789" s="34">
        <v>11.92</v>
      </c>
      <c r="I789" t="str">
        <f>VLOOKUP(Sales[[#This Row],[Customer_ID]],Customers[],4,FALSE)</f>
        <v>Male</v>
      </c>
    </row>
    <row r="790" spans="1:9" x14ac:dyDescent="0.3">
      <c r="A790" s="4" t="s">
        <v>1362</v>
      </c>
      <c r="B790" s="2" t="s">
        <v>171</v>
      </c>
      <c r="C790" s="2" t="s">
        <v>46</v>
      </c>
      <c r="D790" s="2">
        <v>2</v>
      </c>
      <c r="E790" s="31">
        <v>3.78</v>
      </c>
      <c r="F790" s="2" t="s">
        <v>21</v>
      </c>
      <c r="G790" s="3">
        <v>46080</v>
      </c>
      <c r="H790" s="34">
        <v>7.56</v>
      </c>
      <c r="I790" t="str">
        <f>VLOOKUP(Sales[[#This Row],[Customer_ID]],Customers[],4,FALSE)</f>
        <v>Female</v>
      </c>
    </row>
    <row r="791" spans="1:9" x14ac:dyDescent="0.3">
      <c r="A791" s="4" t="s">
        <v>1363</v>
      </c>
      <c r="B791" s="2" t="s">
        <v>1237</v>
      </c>
      <c r="C791" s="2" t="s">
        <v>11</v>
      </c>
      <c r="D791" s="2">
        <v>5</v>
      </c>
      <c r="E791" s="31">
        <v>4.54</v>
      </c>
      <c r="F791" s="2" t="s">
        <v>12</v>
      </c>
      <c r="G791" s="3">
        <v>46081</v>
      </c>
      <c r="H791" s="34">
        <v>22.7</v>
      </c>
      <c r="I791" t="str">
        <f>VLOOKUP(Sales[[#This Row],[Customer_ID]],Customers[],4,FALSE)</f>
        <v>Female</v>
      </c>
    </row>
    <row r="792" spans="1:9" x14ac:dyDescent="0.3">
      <c r="A792" s="4" t="s">
        <v>1364</v>
      </c>
      <c r="B792" s="2" t="s">
        <v>1365</v>
      </c>
      <c r="C792" s="2" t="s">
        <v>46</v>
      </c>
      <c r="D792" s="2">
        <v>3</v>
      </c>
      <c r="E792" s="31">
        <v>3.32</v>
      </c>
      <c r="F792" s="2" t="s">
        <v>15</v>
      </c>
      <c r="G792" s="3">
        <v>46082</v>
      </c>
      <c r="H792" s="34">
        <v>9.9599999999999991</v>
      </c>
      <c r="I792" t="str">
        <f>VLOOKUP(Sales[[#This Row],[Customer_ID]],Customers[],4,FALSE)</f>
        <v>Female</v>
      </c>
    </row>
    <row r="793" spans="1:9" x14ac:dyDescent="0.3">
      <c r="A793" s="4" t="s">
        <v>1366</v>
      </c>
      <c r="B793" s="2" t="s">
        <v>1367</v>
      </c>
      <c r="C793" s="2" t="s">
        <v>31</v>
      </c>
      <c r="D793" s="2">
        <v>1</v>
      </c>
      <c r="E793" s="31">
        <v>5.34</v>
      </c>
      <c r="F793" s="2" t="s">
        <v>15</v>
      </c>
      <c r="G793" s="3">
        <v>46083</v>
      </c>
      <c r="H793" s="34">
        <v>5.34</v>
      </c>
      <c r="I793" t="str">
        <f>VLOOKUP(Sales[[#This Row],[Customer_ID]],Customers[],4,FALSE)</f>
        <v>Female</v>
      </c>
    </row>
    <row r="794" spans="1:9" x14ac:dyDescent="0.3">
      <c r="A794" s="4" t="s">
        <v>1368</v>
      </c>
      <c r="B794" s="2" t="s">
        <v>1369</v>
      </c>
      <c r="C794" s="2" t="s">
        <v>46</v>
      </c>
      <c r="D794" s="2">
        <v>4</v>
      </c>
      <c r="E794" s="31">
        <v>2.82</v>
      </c>
      <c r="F794" s="2" t="s">
        <v>21</v>
      </c>
      <c r="G794" s="3">
        <v>46084</v>
      </c>
      <c r="H794" s="34">
        <v>11.28</v>
      </c>
      <c r="I794" t="str">
        <f>VLOOKUP(Sales[[#This Row],[Customer_ID]],Customers[],4,FALSE)</f>
        <v>Female</v>
      </c>
    </row>
    <row r="795" spans="1:9" x14ac:dyDescent="0.3">
      <c r="A795" s="4" t="s">
        <v>1370</v>
      </c>
      <c r="B795" s="2" t="s">
        <v>369</v>
      </c>
      <c r="C795" s="2" t="s">
        <v>24</v>
      </c>
      <c r="D795" s="2">
        <v>4</v>
      </c>
      <c r="E795" s="31">
        <v>3.9</v>
      </c>
      <c r="F795" s="2" t="s">
        <v>12</v>
      </c>
      <c r="G795" s="3">
        <v>46085</v>
      </c>
      <c r="H795" s="34">
        <v>15.6</v>
      </c>
      <c r="I795" t="str">
        <f>VLOOKUP(Sales[[#This Row],[Customer_ID]],Customers[],4,FALSE)</f>
        <v>Female</v>
      </c>
    </row>
    <row r="796" spans="1:9" x14ac:dyDescent="0.3">
      <c r="A796" s="4" t="s">
        <v>1371</v>
      </c>
      <c r="B796" s="2" t="s">
        <v>1372</v>
      </c>
      <c r="C796" s="2" t="s">
        <v>20</v>
      </c>
      <c r="D796" s="2">
        <v>4</v>
      </c>
      <c r="E796" s="31">
        <v>5.71</v>
      </c>
      <c r="F796" s="2" t="s">
        <v>25</v>
      </c>
      <c r="G796" s="3">
        <v>46086</v>
      </c>
      <c r="H796" s="34">
        <v>22.84</v>
      </c>
      <c r="I796" t="str">
        <f>VLOOKUP(Sales[[#This Row],[Customer_ID]],Customers[],4,FALSE)</f>
        <v>Male</v>
      </c>
    </row>
    <row r="797" spans="1:9" x14ac:dyDescent="0.3">
      <c r="A797" s="4" t="s">
        <v>1373</v>
      </c>
      <c r="B797" s="2" t="s">
        <v>1176</v>
      </c>
      <c r="C797" s="2" t="s">
        <v>24</v>
      </c>
      <c r="D797" s="2">
        <v>3</v>
      </c>
      <c r="E797" s="31">
        <v>5.07</v>
      </c>
      <c r="F797" s="2" t="s">
        <v>25</v>
      </c>
      <c r="G797" s="3">
        <v>46087</v>
      </c>
      <c r="H797" s="34">
        <v>15.21</v>
      </c>
      <c r="I797" t="str">
        <f>VLOOKUP(Sales[[#This Row],[Customer_ID]],Customers[],4,FALSE)</f>
        <v>Male</v>
      </c>
    </row>
    <row r="798" spans="1:9" x14ac:dyDescent="0.3">
      <c r="A798" s="4" t="s">
        <v>1374</v>
      </c>
      <c r="B798" s="2" t="s">
        <v>1375</v>
      </c>
      <c r="C798" s="2" t="s">
        <v>24</v>
      </c>
      <c r="D798" s="2">
        <v>5</v>
      </c>
      <c r="E798" s="31">
        <v>5.03</v>
      </c>
      <c r="F798" s="2" t="s">
        <v>12</v>
      </c>
      <c r="G798" s="3">
        <v>46088</v>
      </c>
      <c r="H798" s="34">
        <v>25.15</v>
      </c>
      <c r="I798" t="str">
        <f>VLOOKUP(Sales[[#This Row],[Customer_ID]],Customers[],4,FALSE)</f>
        <v>Male</v>
      </c>
    </row>
    <row r="799" spans="1:9" x14ac:dyDescent="0.3">
      <c r="A799" s="4" t="s">
        <v>1376</v>
      </c>
      <c r="B799" s="2" t="s">
        <v>595</v>
      </c>
      <c r="C799" s="2" t="s">
        <v>20</v>
      </c>
      <c r="D799" s="2">
        <v>1</v>
      </c>
      <c r="E799" s="31">
        <v>5.28</v>
      </c>
      <c r="F799" s="2" t="s">
        <v>12</v>
      </c>
      <c r="G799" s="3">
        <v>46089</v>
      </c>
      <c r="H799" s="34">
        <v>5.28</v>
      </c>
      <c r="I799" t="str">
        <f>VLOOKUP(Sales[[#This Row],[Customer_ID]],Customers[],4,FALSE)</f>
        <v>Female</v>
      </c>
    </row>
    <row r="800" spans="1:9" x14ac:dyDescent="0.3">
      <c r="A800" s="4" t="s">
        <v>1377</v>
      </c>
      <c r="B800" s="2" t="s">
        <v>852</v>
      </c>
      <c r="C800" s="2" t="s">
        <v>20</v>
      </c>
      <c r="D800" s="2">
        <v>1</v>
      </c>
      <c r="E800" s="31">
        <v>3.11</v>
      </c>
      <c r="F800" s="2" t="s">
        <v>15</v>
      </c>
      <c r="G800" s="3">
        <v>46090</v>
      </c>
      <c r="H800" s="34">
        <v>3.11</v>
      </c>
      <c r="I800" t="str">
        <f>VLOOKUP(Sales[[#This Row],[Customer_ID]],Customers[],4,FALSE)</f>
        <v>Male</v>
      </c>
    </row>
    <row r="801" spans="1:9" x14ac:dyDescent="0.3">
      <c r="A801" s="4" t="s">
        <v>1378</v>
      </c>
      <c r="B801" s="2" t="s">
        <v>100</v>
      </c>
      <c r="C801" s="2" t="s">
        <v>46</v>
      </c>
      <c r="D801" s="2">
        <v>3</v>
      </c>
      <c r="E801" s="31">
        <v>5.39</v>
      </c>
      <c r="F801" s="2" t="s">
        <v>25</v>
      </c>
      <c r="G801" s="3">
        <v>46091</v>
      </c>
      <c r="H801" s="34">
        <v>16.170000000000002</v>
      </c>
      <c r="I801" t="str">
        <f>VLOOKUP(Sales[[#This Row],[Customer_ID]],Customers[],4,FALSE)</f>
        <v>Male</v>
      </c>
    </row>
    <row r="802" spans="1:9" x14ac:dyDescent="0.3">
      <c r="A802" s="4" t="s">
        <v>1379</v>
      </c>
      <c r="B802" s="2" t="s">
        <v>443</v>
      </c>
      <c r="C802" s="2" t="s">
        <v>24</v>
      </c>
      <c r="D802" s="2">
        <v>2</v>
      </c>
      <c r="E802" s="31">
        <v>4.91</v>
      </c>
      <c r="F802" s="2" t="s">
        <v>21</v>
      </c>
      <c r="G802" s="3">
        <v>46092</v>
      </c>
      <c r="H802" s="34">
        <v>9.82</v>
      </c>
      <c r="I802" t="str">
        <f>VLOOKUP(Sales[[#This Row],[Customer_ID]],Customers[],4,FALSE)</f>
        <v>Female</v>
      </c>
    </row>
    <row r="803" spans="1:9" x14ac:dyDescent="0.3">
      <c r="A803" s="4" t="s">
        <v>1380</v>
      </c>
      <c r="B803" s="2" t="s">
        <v>1381</v>
      </c>
      <c r="C803" s="2" t="s">
        <v>11</v>
      </c>
      <c r="D803" s="2">
        <v>5</v>
      </c>
      <c r="E803" s="31">
        <v>4.5199999999999996</v>
      </c>
      <c r="F803" s="2" t="s">
        <v>25</v>
      </c>
      <c r="G803" s="3">
        <v>46093</v>
      </c>
      <c r="H803" s="34">
        <v>22.6</v>
      </c>
      <c r="I803" t="str">
        <f>VLOOKUP(Sales[[#This Row],[Customer_ID]],Customers[],4,FALSE)</f>
        <v>Female</v>
      </c>
    </row>
    <row r="804" spans="1:9" x14ac:dyDescent="0.3">
      <c r="A804" s="4" t="s">
        <v>1382</v>
      </c>
      <c r="B804" s="2" t="s">
        <v>1383</v>
      </c>
      <c r="C804" s="2" t="s">
        <v>28</v>
      </c>
      <c r="D804" s="2">
        <v>4</v>
      </c>
      <c r="E804" s="31">
        <v>5.68</v>
      </c>
      <c r="F804" s="2" t="s">
        <v>15</v>
      </c>
      <c r="G804" s="3">
        <v>46094</v>
      </c>
      <c r="H804" s="34">
        <v>22.72</v>
      </c>
      <c r="I804" t="str">
        <f>VLOOKUP(Sales[[#This Row],[Customer_ID]],Customers[],4,FALSE)</f>
        <v>Male</v>
      </c>
    </row>
    <row r="805" spans="1:9" x14ac:dyDescent="0.3">
      <c r="A805" s="4" t="s">
        <v>1384</v>
      </c>
      <c r="B805" s="2" t="s">
        <v>1385</v>
      </c>
      <c r="C805" s="2" t="s">
        <v>28</v>
      </c>
      <c r="D805" s="2">
        <v>2</v>
      </c>
      <c r="E805" s="31">
        <v>4.58</v>
      </c>
      <c r="F805" s="2" t="s">
        <v>12</v>
      </c>
      <c r="G805" s="3">
        <v>46095</v>
      </c>
      <c r="H805" s="34">
        <v>9.16</v>
      </c>
      <c r="I805" t="str">
        <f>VLOOKUP(Sales[[#This Row],[Customer_ID]],Customers[],4,FALSE)</f>
        <v>Male</v>
      </c>
    </row>
    <row r="806" spans="1:9" x14ac:dyDescent="0.3">
      <c r="A806" s="4" t="s">
        <v>1386</v>
      </c>
      <c r="B806" s="2" t="s">
        <v>1387</v>
      </c>
      <c r="C806" s="2" t="s">
        <v>28</v>
      </c>
      <c r="D806" s="2">
        <v>3</v>
      </c>
      <c r="E806" s="31">
        <v>3.55</v>
      </c>
      <c r="F806" s="2" t="s">
        <v>25</v>
      </c>
      <c r="G806" s="3">
        <v>46096</v>
      </c>
      <c r="H806" s="34">
        <v>10.65</v>
      </c>
      <c r="I806" t="str">
        <f>VLOOKUP(Sales[[#This Row],[Customer_ID]],Customers[],4,FALSE)</f>
        <v>Female</v>
      </c>
    </row>
    <row r="807" spans="1:9" x14ac:dyDescent="0.3">
      <c r="A807" s="4" t="s">
        <v>1388</v>
      </c>
      <c r="B807" s="2" t="s">
        <v>864</v>
      </c>
      <c r="C807" s="2" t="s">
        <v>24</v>
      </c>
      <c r="D807" s="2">
        <v>5</v>
      </c>
      <c r="E807" s="31">
        <v>5.0599999999999996</v>
      </c>
      <c r="F807" s="2" t="s">
        <v>12</v>
      </c>
      <c r="G807" s="3">
        <v>46097</v>
      </c>
      <c r="H807" s="34">
        <v>25.3</v>
      </c>
      <c r="I807" t="str">
        <f>VLOOKUP(Sales[[#This Row],[Customer_ID]],Customers[],4,FALSE)</f>
        <v>Male</v>
      </c>
    </row>
    <row r="808" spans="1:9" x14ac:dyDescent="0.3">
      <c r="A808" s="4" t="s">
        <v>1389</v>
      </c>
      <c r="B808" s="2" t="s">
        <v>1390</v>
      </c>
      <c r="C808" s="2" t="s">
        <v>31</v>
      </c>
      <c r="D808" s="2">
        <v>5</v>
      </c>
      <c r="E808" s="31">
        <v>4.5199999999999996</v>
      </c>
      <c r="F808" s="2" t="s">
        <v>25</v>
      </c>
      <c r="G808" s="3">
        <v>46098</v>
      </c>
      <c r="H808" s="34">
        <v>22.6</v>
      </c>
      <c r="I808" t="str">
        <f>VLOOKUP(Sales[[#This Row],[Customer_ID]],Customers[],4,FALSE)</f>
        <v>Male</v>
      </c>
    </row>
    <row r="809" spans="1:9" x14ac:dyDescent="0.3">
      <c r="A809" s="4" t="s">
        <v>1391</v>
      </c>
      <c r="B809" s="2" t="s">
        <v>48</v>
      </c>
      <c r="C809" s="2" t="s">
        <v>20</v>
      </c>
      <c r="D809" s="2">
        <v>5</v>
      </c>
      <c r="E809" s="31">
        <v>2.77</v>
      </c>
      <c r="F809" s="2" t="s">
        <v>21</v>
      </c>
      <c r="G809" s="3">
        <v>46099</v>
      </c>
      <c r="H809" s="34">
        <v>13.85</v>
      </c>
      <c r="I809" t="str">
        <f>VLOOKUP(Sales[[#This Row],[Customer_ID]],Customers[],4,FALSE)</f>
        <v>Female</v>
      </c>
    </row>
    <row r="810" spans="1:9" x14ac:dyDescent="0.3">
      <c r="A810" s="4" t="s">
        <v>1392</v>
      </c>
      <c r="B810" s="2" t="s">
        <v>1393</v>
      </c>
      <c r="C810" s="2" t="s">
        <v>46</v>
      </c>
      <c r="D810" s="2">
        <v>2</v>
      </c>
      <c r="E810" s="31">
        <v>2.7</v>
      </c>
      <c r="F810" s="2" t="s">
        <v>21</v>
      </c>
      <c r="G810" s="3">
        <v>46100</v>
      </c>
      <c r="H810" s="34">
        <v>5.4</v>
      </c>
      <c r="I810" t="str">
        <f>VLOOKUP(Sales[[#This Row],[Customer_ID]],Customers[],4,FALSE)</f>
        <v>Female</v>
      </c>
    </row>
    <row r="811" spans="1:9" x14ac:dyDescent="0.3">
      <c r="A811" s="4" t="s">
        <v>1394</v>
      </c>
      <c r="B811" s="2" t="s">
        <v>1199</v>
      </c>
      <c r="C811" s="2" t="s">
        <v>46</v>
      </c>
      <c r="D811" s="2">
        <v>2</v>
      </c>
      <c r="E811" s="31">
        <v>5.2</v>
      </c>
      <c r="F811" s="2" t="s">
        <v>25</v>
      </c>
      <c r="G811" s="3">
        <v>46101</v>
      </c>
      <c r="H811" s="34">
        <v>10.4</v>
      </c>
      <c r="I811" t="str">
        <f>VLOOKUP(Sales[[#This Row],[Customer_ID]],Customers[],4,FALSE)</f>
        <v>Female</v>
      </c>
    </row>
    <row r="812" spans="1:9" x14ac:dyDescent="0.3">
      <c r="A812" s="4" t="s">
        <v>1395</v>
      </c>
      <c r="B812" s="2" t="s">
        <v>461</v>
      </c>
      <c r="C812" s="2" t="s">
        <v>28</v>
      </c>
      <c r="D812" s="2">
        <v>3</v>
      </c>
      <c r="E812" s="31">
        <v>3.72</v>
      </c>
      <c r="F812" s="2" t="s">
        <v>25</v>
      </c>
      <c r="G812" s="3">
        <v>46102</v>
      </c>
      <c r="H812" s="34">
        <v>11.16</v>
      </c>
      <c r="I812" t="str">
        <f>VLOOKUP(Sales[[#This Row],[Customer_ID]],Customers[],4,FALSE)</f>
        <v>Female</v>
      </c>
    </row>
    <row r="813" spans="1:9" x14ac:dyDescent="0.3">
      <c r="A813" s="4" t="s">
        <v>1396</v>
      </c>
      <c r="B813" s="2" t="s">
        <v>1397</v>
      </c>
      <c r="C813" s="2" t="s">
        <v>46</v>
      </c>
      <c r="D813" s="2">
        <v>4</v>
      </c>
      <c r="E813" s="31">
        <v>5.36</v>
      </c>
      <c r="F813" s="2" t="s">
        <v>12</v>
      </c>
      <c r="G813" s="3">
        <v>46103</v>
      </c>
      <c r="H813" s="34">
        <v>21.44</v>
      </c>
      <c r="I813" t="str">
        <f>VLOOKUP(Sales[[#This Row],[Customer_ID]],Customers[],4,FALSE)</f>
        <v>Female</v>
      </c>
    </row>
    <row r="814" spans="1:9" x14ac:dyDescent="0.3">
      <c r="A814" s="4" t="s">
        <v>1398</v>
      </c>
      <c r="B814" s="2" t="s">
        <v>644</v>
      </c>
      <c r="C814" s="2" t="s">
        <v>11</v>
      </c>
      <c r="D814" s="2">
        <v>2</v>
      </c>
      <c r="E814" s="31">
        <v>3.96</v>
      </c>
      <c r="F814" s="2" t="s">
        <v>12</v>
      </c>
      <c r="G814" s="3">
        <v>46104</v>
      </c>
      <c r="H814" s="34">
        <v>7.92</v>
      </c>
      <c r="I814" t="str">
        <f>VLOOKUP(Sales[[#This Row],[Customer_ID]],Customers[],4,FALSE)</f>
        <v>Female</v>
      </c>
    </row>
    <row r="815" spans="1:9" x14ac:dyDescent="0.3">
      <c r="A815" s="4" t="s">
        <v>1399</v>
      </c>
      <c r="B815" s="2" t="s">
        <v>10</v>
      </c>
      <c r="C815" s="2" t="s">
        <v>11</v>
      </c>
      <c r="D815" s="2">
        <v>1</v>
      </c>
      <c r="E815" s="31">
        <v>5.54</v>
      </c>
      <c r="F815" s="2" t="s">
        <v>15</v>
      </c>
      <c r="G815" s="3">
        <v>46105</v>
      </c>
      <c r="H815" s="34">
        <v>5.54</v>
      </c>
      <c r="I815" t="str">
        <f>VLOOKUP(Sales[[#This Row],[Customer_ID]],Customers[],4,FALSE)</f>
        <v>Male</v>
      </c>
    </row>
    <row r="816" spans="1:9" x14ac:dyDescent="0.3">
      <c r="A816" s="4" t="s">
        <v>1400</v>
      </c>
      <c r="B816" s="2" t="s">
        <v>725</v>
      </c>
      <c r="C816" s="2" t="s">
        <v>20</v>
      </c>
      <c r="D816" s="2">
        <v>2</v>
      </c>
      <c r="E816" s="31">
        <v>5.54</v>
      </c>
      <c r="F816" s="2" t="s">
        <v>15</v>
      </c>
      <c r="G816" s="3">
        <v>46106</v>
      </c>
      <c r="H816" s="34">
        <v>11.08</v>
      </c>
      <c r="I816" t="str">
        <f>VLOOKUP(Sales[[#This Row],[Customer_ID]],Customers[],4,FALSE)</f>
        <v>Male</v>
      </c>
    </row>
    <row r="817" spans="1:9" x14ac:dyDescent="0.3">
      <c r="A817" s="4" t="s">
        <v>1401</v>
      </c>
      <c r="B817" s="2" t="s">
        <v>1402</v>
      </c>
      <c r="C817" s="2" t="s">
        <v>46</v>
      </c>
      <c r="D817" s="2">
        <v>2</v>
      </c>
      <c r="E817" s="31">
        <v>3.29</v>
      </c>
      <c r="F817" s="2" t="s">
        <v>25</v>
      </c>
      <c r="G817" s="3">
        <v>46107</v>
      </c>
      <c r="H817" s="34">
        <v>6.58</v>
      </c>
      <c r="I817" t="str">
        <f>VLOOKUP(Sales[[#This Row],[Customer_ID]],Customers[],4,FALSE)</f>
        <v>Female</v>
      </c>
    </row>
    <row r="818" spans="1:9" x14ac:dyDescent="0.3">
      <c r="A818" s="4" t="s">
        <v>1403</v>
      </c>
      <c r="B818" s="2" t="s">
        <v>786</v>
      </c>
      <c r="C818" s="2" t="s">
        <v>24</v>
      </c>
      <c r="D818" s="2">
        <v>5</v>
      </c>
      <c r="E818" s="31">
        <v>4.78</v>
      </c>
      <c r="F818" s="2" t="s">
        <v>21</v>
      </c>
      <c r="G818" s="3">
        <v>46108</v>
      </c>
      <c r="H818" s="34">
        <v>23.9</v>
      </c>
      <c r="I818" t="str">
        <f>VLOOKUP(Sales[[#This Row],[Customer_ID]],Customers[],4,FALSE)</f>
        <v>Female</v>
      </c>
    </row>
    <row r="819" spans="1:9" x14ac:dyDescent="0.3">
      <c r="A819" s="4" t="s">
        <v>1404</v>
      </c>
      <c r="B819" s="2" t="s">
        <v>359</v>
      </c>
      <c r="C819" s="2" t="s">
        <v>46</v>
      </c>
      <c r="D819" s="2">
        <v>1</v>
      </c>
      <c r="E819" s="31">
        <v>4.6100000000000003</v>
      </c>
      <c r="F819" s="2" t="s">
        <v>15</v>
      </c>
      <c r="G819" s="3">
        <v>46109</v>
      </c>
      <c r="H819" s="34">
        <v>4.6100000000000003</v>
      </c>
      <c r="I819" t="str">
        <f>VLOOKUP(Sales[[#This Row],[Customer_ID]],Customers[],4,FALSE)</f>
        <v>Female</v>
      </c>
    </row>
    <row r="820" spans="1:9" x14ac:dyDescent="0.3">
      <c r="A820" s="4" t="s">
        <v>1405</v>
      </c>
      <c r="B820" s="2" t="s">
        <v>587</v>
      </c>
      <c r="C820" s="2" t="s">
        <v>24</v>
      </c>
      <c r="D820" s="2">
        <v>4</v>
      </c>
      <c r="E820" s="31">
        <v>2.54</v>
      </c>
      <c r="F820" s="2" t="s">
        <v>15</v>
      </c>
      <c r="G820" s="3">
        <v>46110</v>
      </c>
      <c r="H820" s="34">
        <v>10.16</v>
      </c>
      <c r="I820" t="str">
        <f>VLOOKUP(Sales[[#This Row],[Customer_ID]],Customers[],4,FALSE)</f>
        <v>Female</v>
      </c>
    </row>
    <row r="821" spans="1:9" x14ac:dyDescent="0.3">
      <c r="A821" s="4" t="s">
        <v>1406</v>
      </c>
      <c r="B821" s="2" t="s">
        <v>715</v>
      </c>
      <c r="C821" s="2" t="s">
        <v>31</v>
      </c>
      <c r="D821" s="2">
        <v>1</v>
      </c>
      <c r="E821" s="31">
        <v>5.22</v>
      </c>
      <c r="F821" s="2" t="s">
        <v>21</v>
      </c>
      <c r="G821" s="3">
        <v>46111</v>
      </c>
      <c r="H821" s="34">
        <v>5.22</v>
      </c>
      <c r="I821" t="str">
        <f>VLOOKUP(Sales[[#This Row],[Customer_ID]],Customers[],4,FALSE)</f>
        <v>Male</v>
      </c>
    </row>
    <row r="822" spans="1:9" x14ac:dyDescent="0.3">
      <c r="A822" s="4" t="s">
        <v>1407</v>
      </c>
      <c r="B822" s="2" t="s">
        <v>1408</v>
      </c>
      <c r="C822" s="2" t="s">
        <v>28</v>
      </c>
      <c r="D822" s="2">
        <v>4</v>
      </c>
      <c r="E822" s="31">
        <v>3.84</v>
      </c>
      <c r="F822" s="2" t="s">
        <v>12</v>
      </c>
      <c r="G822" s="3">
        <v>46112</v>
      </c>
      <c r="H822" s="34">
        <v>15.36</v>
      </c>
      <c r="I822" t="str">
        <f>VLOOKUP(Sales[[#This Row],[Customer_ID]],Customers[],4,FALSE)</f>
        <v>Female</v>
      </c>
    </row>
    <row r="823" spans="1:9" x14ac:dyDescent="0.3">
      <c r="A823" s="4" t="s">
        <v>1409</v>
      </c>
      <c r="B823" s="2" t="s">
        <v>735</v>
      </c>
      <c r="C823" s="2" t="s">
        <v>24</v>
      </c>
      <c r="D823" s="2">
        <v>3</v>
      </c>
      <c r="E823" s="31">
        <v>3.57</v>
      </c>
      <c r="F823" s="2" t="s">
        <v>12</v>
      </c>
      <c r="G823" s="3">
        <v>46113</v>
      </c>
      <c r="H823" s="34">
        <v>10.71</v>
      </c>
      <c r="I823" t="str">
        <f>VLOOKUP(Sales[[#This Row],[Customer_ID]],Customers[],4,FALSE)</f>
        <v>Male</v>
      </c>
    </row>
    <row r="824" spans="1:9" x14ac:dyDescent="0.3">
      <c r="A824" s="4" t="s">
        <v>1410</v>
      </c>
      <c r="B824" s="2" t="s">
        <v>1303</v>
      </c>
      <c r="C824" s="2" t="s">
        <v>31</v>
      </c>
      <c r="D824" s="2">
        <v>5</v>
      </c>
      <c r="E824" s="31">
        <v>2.64</v>
      </c>
      <c r="F824" s="2" t="s">
        <v>12</v>
      </c>
      <c r="G824" s="3">
        <v>46114</v>
      </c>
      <c r="H824" s="34">
        <v>13.2</v>
      </c>
      <c r="I824" t="str">
        <f>VLOOKUP(Sales[[#This Row],[Customer_ID]],Customers[],4,FALSE)</f>
        <v>Female</v>
      </c>
    </row>
    <row r="825" spans="1:9" x14ac:dyDescent="0.3">
      <c r="A825" s="4" t="s">
        <v>1411</v>
      </c>
      <c r="B825" s="2" t="s">
        <v>1412</v>
      </c>
      <c r="C825" s="2" t="s">
        <v>28</v>
      </c>
      <c r="D825" s="2">
        <v>3</v>
      </c>
      <c r="E825" s="31">
        <v>4.3899999999999997</v>
      </c>
      <c r="F825" s="2" t="s">
        <v>25</v>
      </c>
      <c r="G825" s="3">
        <v>46115</v>
      </c>
      <c r="H825" s="34">
        <v>13.17</v>
      </c>
      <c r="I825" t="str">
        <f>VLOOKUP(Sales[[#This Row],[Customer_ID]],Customers[],4,FALSE)</f>
        <v>Female</v>
      </c>
    </row>
    <row r="826" spans="1:9" x14ac:dyDescent="0.3">
      <c r="A826" s="4" t="s">
        <v>1413</v>
      </c>
      <c r="B826" s="2" t="s">
        <v>1311</v>
      </c>
      <c r="C826" s="2" t="s">
        <v>11</v>
      </c>
      <c r="D826" s="2">
        <v>2</v>
      </c>
      <c r="E826" s="31">
        <v>3.02</v>
      </c>
      <c r="F826" s="2" t="s">
        <v>25</v>
      </c>
      <c r="G826" s="3">
        <v>46116</v>
      </c>
      <c r="H826" s="34">
        <v>6.04</v>
      </c>
      <c r="I826" t="str">
        <f>VLOOKUP(Sales[[#This Row],[Customer_ID]],Customers[],4,FALSE)</f>
        <v>Male</v>
      </c>
    </row>
    <row r="827" spans="1:9" x14ac:dyDescent="0.3">
      <c r="A827" s="4" t="s">
        <v>1414</v>
      </c>
      <c r="B827" s="2" t="s">
        <v>1415</v>
      </c>
      <c r="C827" s="2" t="s">
        <v>46</v>
      </c>
      <c r="D827" s="2">
        <v>2</v>
      </c>
      <c r="E827" s="31">
        <v>4.26</v>
      </c>
      <c r="F827" s="2" t="s">
        <v>12</v>
      </c>
      <c r="G827" s="3">
        <v>46117</v>
      </c>
      <c r="H827" s="34">
        <v>8.52</v>
      </c>
      <c r="I827" t="str">
        <f>VLOOKUP(Sales[[#This Row],[Customer_ID]],Customers[],4,FALSE)</f>
        <v>Male</v>
      </c>
    </row>
    <row r="828" spans="1:9" x14ac:dyDescent="0.3">
      <c r="A828" s="4" t="s">
        <v>1416</v>
      </c>
      <c r="B828" s="2" t="s">
        <v>1417</v>
      </c>
      <c r="C828" s="2" t="s">
        <v>31</v>
      </c>
      <c r="D828" s="2">
        <v>5</v>
      </c>
      <c r="E828" s="31">
        <v>3.27</v>
      </c>
      <c r="F828" s="2" t="s">
        <v>21</v>
      </c>
      <c r="G828" s="3">
        <v>46118</v>
      </c>
      <c r="H828" s="34">
        <v>16.350000000000001</v>
      </c>
      <c r="I828" t="str">
        <f>VLOOKUP(Sales[[#This Row],[Customer_ID]],Customers[],4,FALSE)</f>
        <v>Female</v>
      </c>
    </row>
    <row r="829" spans="1:9" x14ac:dyDescent="0.3">
      <c r="A829" s="4" t="s">
        <v>1418</v>
      </c>
      <c r="B829" s="2" t="s">
        <v>554</v>
      </c>
      <c r="C829" s="2" t="s">
        <v>20</v>
      </c>
      <c r="D829" s="2">
        <v>3</v>
      </c>
      <c r="E829" s="31">
        <v>2.68</v>
      </c>
      <c r="F829" s="2" t="s">
        <v>12</v>
      </c>
      <c r="G829" s="3">
        <v>46119</v>
      </c>
      <c r="H829" s="34">
        <v>8.0400000000000009</v>
      </c>
      <c r="I829" t="str">
        <f>VLOOKUP(Sales[[#This Row],[Customer_ID]],Customers[],4,FALSE)</f>
        <v>Female</v>
      </c>
    </row>
    <row r="830" spans="1:9" x14ac:dyDescent="0.3">
      <c r="A830" s="4" t="s">
        <v>1419</v>
      </c>
      <c r="B830" s="2" t="s">
        <v>1420</v>
      </c>
      <c r="C830" s="2" t="s">
        <v>46</v>
      </c>
      <c r="D830" s="2">
        <v>1</v>
      </c>
      <c r="E830" s="31">
        <v>5.0599999999999996</v>
      </c>
      <c r="F830" s="2" t="s">
        <v>12</v>
      </c>
      <c r="G830" s="3">
        <v>46120</v>
      </c>
      <c r="H830" s="34">
        <v>5.0599999999999996</v>
      </c>
      <c r="I830" t="str">
        <f>VLOOKUP(Sales[[#This Row],[Customer_ID]],Customers[],4,FALSE)</f>
        <v>Male</v>
      </c>
    </row>
    <row r="831" spans="1:9" x14ac:dyDescent="0.3">
      <c r="A831" s="4" t="s">
        <v>1421</v>
      </c>
      <c r="B831" s="2" t="s">
        <v>1422</v>
      </c>
      <c r="C831" s="2" t="s">
        <v>28</v>
      </c>
      <c r="D831" s="2">
        <v>3</v>
      </c>
      <c r="E831" s="31">
        <v>3.88</v>
      </c>
      <c r="F831" s="2" t="s">
        <v>25</v>
      </c>
      <c r="G831" s="3">
        <v>46121</v>
      </c>
      <c r="H831" s="34">
        <v>11.64</v>
      </c>
      <c r="I831" t="str">
        <f>VLOOKUP(Sales[[#This Row],[Customer_ID]],Customers[],4,FALSE)</f>
        <v>Male</v>
      </c>
    </row>
    <row r="832" spans="1:9" x14ac:dyDescent="0.3">
      <c r="A832" s="4" t="s">
        <v>1423</v>
      </c>
      <c r="B832" s="2" t="s">
        <v>524</v>
      </c>
      <c r="C832" s="2" t="s">
        <v>46</v>
      </c>
      <c r="D832" s="2">
        <v>4</v>
      </c>
      <c r="E832" s="31">
        <v>4.0599999999999996</v>
      </c>
      <c r="F832" s="2" t="s">
        <v>21</v>
      </c>
      <c r="G832" s="3">
        <v>46122</v>
      </c>
      <c r="H832" s="34">
        <v>16.239999999999998</v>
      </c>
      <c r="I832" t="str">
        <f>VLOOKUP(Sales[[#This Row],[Customer_ID]],Customers[],4,FALSE)</f>
        <v>Male</v>
      </c>
    </row>
    <row r="833" spans="1:9" x14ac:dyDescent="0.3">
      <c r="A833" s="4" t="s">
        <v>1424</v>
      </c>
      <c r="B833" s="2" t="s">
        <v>450</v>
      </c>
      <c r="C833" s="2" t="s">
        <v>20</v>
      </c>
      <c r="D833" s="2">
        <v>2</v>
      </c>
      <c r="E833" s="31">
        <v>4.58</v>
      </c>
      <c r="F833" s="2" t="s">
        <v>15</v>
      </c>
      <c r="G833" s="3">
        <v>46123</v>
      </c>
      <c r="H833" s="34">
        <v>9.16</v>
      </c>
      <c r="I833" t="str">
        <f>VLOOKUP(Sales[[#This Row],[Customer_ID]],Customers[],4,FALSE)</f>
        <v>Male</v>
      </c>
    </row>
    <row r="834" spans="1:9" x14ac:dyDescent="0.3">
      <c r="A834" s="4" t="s">
        <v>1425</v>
      </c>
      <c r="B834" s="2" t="s">
        <v>1426</v>
      </c>
      <c r="C834" s="2" t="s">
        <v>28</v>
      </c>
      <c r="D834" s="2">
        <v>1</v>
      </c>
      <c r="E834" s="31">
        <v>4.2699999999999996</v>
      </c>
      <c r="F834" s="2" t="s">
        <v>21</v>
      </c>
      <c r="G834" s="3">
        <v>46124</v>
      </c>
      <c r="H834" s="34">
        <v>4.2699999999999996</v>
      </c>
      <c r="I834" t="str">
        <f>VLOOKUP(Sales[[#This Row],[Customer_ID]],Customers[],4,FALSE)</f>
        <v>Female</v>
      </c>
    </row>
    <row r="835" spans="1:9" x14ac:dyDescent="0.3">
      <c r="A835" s="4" t="s">
        <v>1427</v>
      </c>
      <c r="B835" s="2" t="s">
        <v>200</v>
      </c>
      <c r="C835" s="2" t="s">
        <v>28</v>
      </c>
      <c r="D835" s="2">
        <v>2</v>
      </c>
      <c r="E835" s="31">
        <v>3.28</v>
      </c>
      <c r="F835" s="2" t="s">
        <v>25</v>
      </c>
      <c r="G835" s="3">
        <v>46125</v>
      </c>
      <c r="H835" s="34">
        <v>6.56</v>
      </c>
      <c r="I835" t="str">
        <f>VLOOKUP(Sales[[#This Row],[Customer_ID]],Customers[],4,FALSE)</f>
        <v>Female</v>
      </c>
    </row>
    <row r="836" spans="1:9" x14ac:dyDescent="0.3">
      <c r="A836" s="4" t="s">
        <v>1428</v>
      </c>
      <c r="B836" s="2" t="s">
        <v>725</v>
      </c>
      <c r="C836" s="2" t="s">
        <v>20</v>
      </c>
      <c r="D836" s="2">
        <v>3</v>
      </c>
      <c r="E836" s="31">
        <v>3.51</v>
      </c>
      <c r="F836" s="2" t="s">
        <v>15</v>
      </c>
      <c r="G836" s="3">
        <v>46126</v>
      </c>
      <c r="H836" s="34">
        <v>10.53</v>
      </c>
      <c r="I836" t="str">
        <f>VLOOKUP(Sales[[#This Row],[Customer_ID]],Customers[],4,FALSE)</f>
        <v>Male</v>
      </c>
    </row>
    <row r="837" spans="1:9" x14ac:dyDescent="0.3">
      <c r="A837" s="4" t="s">
        <v>1429</v>
      </c>
      <c r="B837" s="2" t="s">
        <v>1430</v>
      </c>
      <c r="C837" s="2" t="s">
        <v>46</v>
      </c>
      <c r="D837" s="2">
        <v>5</v>
      </c>
      <c r="E837" s="31">
        <v>3.88</v>
      </c>
      <c r="F837" s="2" t="s">
        <v>25</v>
      </c>
      <c r="G837" s="3">
        <v>46127</v>
      </c>
      <c r="H837" s="34">
        <v>19.399999999999999</v>
      </c>
      <c r="I837" t="str">
        <f>VLOOKUP(Sales[[#This Row],[Customer_ID]],Customers[],4,FALSE)</f>
        <v>Female</v>
      </c>
    </row>
    <row r="838" spans="1:9" x14ac:dyDescent="0.3">
      <c r="A838" s="4" t="s">
        <v>1431</v>
      </c>
      <c r="B838" s="2" t="s">
        <v>1432</v>
      </c>
      <c r="C838" s="2" t="s">
        <v>20</v>
      </c>
      <c r="D838" s="2">
        <v>1</v>
      </c>
      <c r="E838" s="31">
        <v>2.96</v>
      </c>
      <c r="F838" s="2" t="s">
        <v>12</v>
      </c>
      <c r="G838" s="3">
        <v>46128</v>
      </c>
      <c r="H838" s="34">
        <v>2.96</v>
      </c>
      <c r="I838" t="str">
        <f>VLOOKUP(Sales[[#This Row],[Customer_ID]],Customers[],4,FALSE)</f>
        <v>Female</v>
      </c>
    </row>
    <row r="839" spans="1:9" x14ac:dyDescent="0.3">
      <c r="A839" s="4" t="s">
        <v>1433</v>
      </c>
      <c r="B839" s="2" t="s">
        <v>335</v>
      </c>
      <c r="C839" s="2" t="s">
        <v>24</v>
      </c>
      <c r="D839" s="2">
        <v>5</v>
      </c>
      <c r="E839" s="31">
        <v>2.79</v>
      </c>
      <c r="F839" s="2" t="s">
        <v>15</v>
      </c>
      <c r="G839" s="3">
        <v>46129</v>
      </c>
      <c r="H839" s="34">
        <v>13.95</v>
      </c>
      <c r="I839" t="str">
        <f>VLOOKUP(Sales[[#This Row],[Customer_ID]],Customers[],4,FALSE)</f>
        <v>Male</v>
      </c>
    </row>
    <row r="840" spans="1:9" x14ac:dyDescent="0.3">
      <c r="A840" s="4" t="s">
        <v>1434</v>
      </c>
      <c r="B840" s="2" t="s">
        <v>737</v>
      </c>
      <c r="C840" s="2" t="s">
        <v>11</v>
      </c>
      <c r="D840" s="2">
        <v>3</v>
      </c>
      <c r="E840" s="31">
        <v>4.5</v>
      </c>
      <c r="F840" s="2" t="s">
        <v>25</v>
      </c>
      <c r="G840" s="3">
        <v>46130</v>
      </c>
      <c r="H840" s="34">
        <v>13.5</v>
      </c>
      <c r="I840" t="str">
        <f>VLOOKUP(Sales[[#This Row],[Customer_ID]],Customers[],4,FALSE)</f>
        <v>Female</v>
      </c>
    </row>
    <row r="841" spans="1:9" x14ac:dyDescent="0.3">
      <c r="A841" s="4" t="s">
        <v>1435</v>
      </c>
      <c r="B841" s="2" t="s">
        <v>519</v>
      </c>
      <c r="C841" s="2" t="s">
        <v>20</v>
      </c>
      <c r="D841" s="2">
        <v>4</v>
      </c>
      <c r="E841" s="31">
        <v>2.67</v>
      </c>
      <c r="F841" s="2" t="s">
        <v>12</v>
      </c>
      <c r="G841" s="3">
        <v>46131</v>
      </c>
      <c r="H841" s="34">
        <v>10.68</v>
      </c>
      <c r="I841" t="str">
        <f>VLOOKUP(Sales[[#This Row],[Customer_ID]],Customers[],4,FALSE)</f>
        <v>Male</v>
      </c>
    </row>
    <row r="842" spans="1:9" x14ac:dyDescent="0.3">
      <c r="A842" s="4" t="s">
        <v>1436</v>
      </c>
      <c r="B842" s="2" t="s">
        <v>797</v>
      </c>
      <c r="C842" s="2" t="s">
        <v>28</v>
      </c>
      <c r="D842" s="2">
        <v>5</v>
      </c>
      <c r="E842" s="31">
        <v>3.9</v>
      </c>
      <c r="F842" s="2" t="s">
        <v>25</v>
      </c>
      <c r="G842" s="3">
        <v>46132</v>
      </c>
      <c r="H842" s="34">
        <v>19.5</v>
      </c>
      <c r="I842" t="str">
        <f>VLOOKUP(Sales[[#This Row],[Customer_ID]],Customers[],4,FALSE)</f>
        <v>Male</v>
      </c>
    </row>
    <row r="843" spans="1:9" x14ac:dyDescent="0.3">
      <c r="A843" s="4" t="s">
        <v>1437</v>
      </c>
      <c r="B843" s="2" t="s">
        <v>735</v>
      </c>
      <c r="C843" s="2" t="s">
        <v>24</v>
      </c>
      <c r="D843" s="2">
        <v>5</v>
      </c>
      <c r="E843" s="31">
        <v>2.8</v>
      </c>
      <c r="F843" s="2" t="s">
        <v>21</v>
      </c>
      <c r="G843" s="3">
        <v>46133</v>
      </c>
      <c r="H843" s="34">
        <v>14</v>
      </c>
      <c r="I843" t="str">
        <f>VLOOKUP(Sales[[#This Row],[Customer_ID]],Customers[],4,FALSE)</f>
        <v>Male</v>
      </c>
    </row>
    <row r="844" spans="1:9" x14ac:dyDescent="0.3">
      <c r="A844" s="4" t="s">
        <v>1438</v>
      </c>
      <c r="B844" s="2" t="s">
        <v>1439</v>
      </c>
      <c r="C844" s="2" t="s">
        <v>11</v>
      </c>
      <c r="D844" s="2">
        <v>3</v>
      </c>
      <c r="E844" s="31">
        <v>4.26</v>
      </c>
      <c r="F844" s="2" t="s">
        <v>25</v>
      </c>
      <c r="G844" s="3">
        <v>46134</v>
      </c>
      <c r="H844" s="34">
        <v>12.78</v>
      </c>
      <c r="I844" t="str">
        <f>VLOOKUP(Sales[[#This Row],[Customer_ID]],Customers[],4,FALSE)</f>
        <v>Female</v>
      </c>
    </row>
    <row r="845" spans="1:9" x14ac:dyDescent="0.3">
      <c r="A845" s="4" t="s">
        <v>1440</v>
      </c>
      <c r="B845" s="2" t="s">
        <v>1441</v>
      </c>
      <c r="C845" s="2" t="s">
        <v>20</v>
      </c>
      <c r="D845" s="2">
        <v>1</v>
      </c>
      <c r="E845" s="31">
        <v>5.21</v>
      </c>
      <c r="F845" s="2" t="s">
        <v>21</v>
      </c>
      <c r="G845" s="3">
        <v>46135</v>
      </c>
      <c r="H845" s="34">
        <v>5.21</v>
      </c>
      <c r="I845" t="str">
        <f>VLOOKUP(Sales[[#This Row],[Customer_ID]],Customers[],4,FALSE)</f>
        <v>Female</v>
      </c>
    </row>
    <row r="846" spans="1:9" x14ac:dyDescent="0.3">
      <c r="A846" s="4" t="s">
        <v>1442</v>
      </c>
      <c r="B846" s="2" t="s">
        <v>699</v>
      </c>
      <c r="C846" s="2" t="s">
        <v>11</v>
      </c>
      <c r="D846" s="2">
        <v>3</v>
      </c>
      <c r="E846" s="31">
        <v>2.96</v>
      </c>
      <c r="F846" s="2" t="s">
        <v>25</v>
      </c>
      <c r="G846" s="3">
        <v>46136</v>
      </c>
      <c r="H846" s="34">
        <v>8.879999999999999</v>
      </c>
      <c r="I846" t="str">
        <f>VLOOKUP(Sales[[#This Row],[Customer_ID]],Customers[],4,FALSE)</f>
        <v>Female</v>
      </c>
    </row>
    <row r="847" spans="1:9" x14ac:dyDescent="0.3">
      <c r="A847" s="4" t="s">
        <v>1443</v>
      </c>
      <c r="B847" s="2" t="s">
        <v>1444</v>
      </c>
      <c r="C847" s="2" t="s">
        <v>46</v>
      </c>
      <c r="D847" s="2">
        <v>5</v>
      </c>
      <c r="E847" s="31">
        <v>2.97</v>
      </c>
      <c r="F847" s="2" t="s">
        <v>12</v>
      </c>
      <c r="G847" s="3">
        <v>46137</v>
      </c>
      <c r="H847" s="34">
        <v>14.85</v>
      </c>
      <c r="I847" t="str">
        <f>VLOOKUP(Sales[[#This Row],[Customer_ID]],Customers[],4,FALSE)</f>
        <v>Female</v>
      </c>
    </row>
    <row r="848" spans="1:9" x14ac:dyDescent="0.3">
      <c r="A848" s="4" t="s">
        <v>1445</v>
      </c>
      <c r="B848" s="2" t="s">
        <v>1446</v>
      </c>
      <c r="C848" s="2" t="s">
        <v>28</v>
      </c>
      <c r="D848" s="2">
        <v>2</v>
      </c>
      <c r="E848" s="31">
        <v>4.46</v>
      </c>
      <c r="F848" s="2" t="s">
        <v>21</v>
      </c>
      <c r="G848" s="3">
        <v>46138</v>
      </c>
      <c r="H848" s="34">
        <v>8.92</v>
      </c>
      <c r="I848" t="str">
        <f>VLOOKUP(Sales[[#This Row],[Customer_ID]],Customers[],4,FALSE)</f>
        <v>Male</v>
      </c>
    </row>
    <row r="849" spans="1:9" x14ac:dyDescent="0.3">
      <c r="A849" s="4" t="s">
        <v>1447</v>
      </c>
      <c r="B849" s="2" t="s">
        <v>1078</v>
      </c>
      <c r="C849" s="2" t="s">
        <v>20</v>
      </c>
      <c r="D849" s="2">
        <v>2</v>
      </c>
      <c r="E849" s="31">
        <v>4.21</v>
      </c>
      <c r="F849" s="2" t="s">
        <v>21</v>
      </c>
      <c r="G849" s="3">
        <v>46139</v>
      </c>
      <c r="H849" s="34">
        <v>8.42</v>
      </c>
      <c r="I849" t="str">
        <f>VLOOKUP(Sales[[#This Row],[Customer_ID]],Customers[],4,FALSE)</f>
        <v>Male</v>
      </c>
    </row>
    <row r="850" spans="1:9" x14ac:dyDescent="0.3">
      <c r="A850" s="4" t="s">
        <v>1448</v>
      </c>
      <c r="B850" s="2" t="s">
        <v>1082</v>
      </c>
      <c r="C850" s="2" t="s">
        <v>28</v>
      </c>
      <c r="D850" s="2">
        <v>5</v>
      </c>
      <c r="E850" s="31">
        <v>4.78</v>
      </c>
      <c r="F850" s="2" t="s">
        <v>12</v>
      </c>
      <c r="G850" s="3">
        <v>46140</v>
      </c>
      <c r="H850" s="34">
        <v>23.9</v>
      </c>
      <c r="I850" t="str">
        <f>VLOOKUP(Sales[[#This Row],[Customer_ID]],Customers[],4,FALSE)</f>
        <v>Male</v>
      </c>
    </row>
    <row r="851" spans="1:9" x14ac:dyDescent="0.3">
      <c r="A851" s="4" t="s">
        <v>1449</v>
      </c>
      <c r="B851" s="2" t="s">
        <v>1320</v>
      </c>
      <c r="C851" s="2" t="s">
        <v>24</v>
      </c>
      <c r="D851" s="2">
        <v>1</v>
      </c>
      <c r="E851" s="31">
        <v>3.19</v>
      </c>
      <c r="F851" s="2" t="s">
        <v>21</v>
      </c>
      <c r="G851" s="3">
        <v>46141</v>
      </c>
      <c r="H851" s="34">
        <v>3.19</v>
      </c>
      <c r="I851" t="str">
        <f>VLOOKUP(Sales[[#This Row],[Customer_ID]],Customers[],4,FALSE)</f>
        <v>Female</v>
      </c>
    </row>
    <row r="852" spans="1:9" x14ac:dyDescent="0.3">
      <c r="A852" s="4" t="s">
        <v>1450</v>
      </c>
      <c r="B852" s="2" t="s">
        <v>1320</v>
      </c>
      <c r="C852" s="2" t="s">
        <v>24</v>
      </c>
      <c r="D852" s="2">
        <v>5</v>
      </c>
      <c r="E852" s="31">
        <v>4.66</v>
      </c>
      <c r="F852" s="2" t="s">
        <v>25</v>
      </c>
      <c r="G852" s="3">
        <v>46142</v>
      </c>
      <c r="H852" s="34">
        <v>23.3</v>
      </c>
      <c r="I852" t="str">
        <f>VLOOKUP(Sales[[#This Row],[Customer_ID]],Customers[],4,FALSE)</f>
        <v>Female</v>
      </c>
    </row>
    <row r="853" spans="1:9" x14ac:dyDescent="0.3">
      <c r="A853" s="4" t="s">
        <v>1451</v>
      </c>
      <c r="B853" s="2" t="s">
        <v>1452</v>
      </c>
      <c r="C853" s="2" t="s">
        <v>11</v>
      </c>
      <c r="D853" s="2">
        <v>2</v>
      </c>
      <c r="E853" s="31">
        <v>5.07</v>
      </c>
      <c r="F853" s="2" t="s">
        <v>25</v>
      </c>
      <c r="G853" s="3">
        <v>46143</v>
      </c>
      <c r="H853" s="34">
        <v>10.14</v>
      </c>
      <c r="I853" t="str">
        <f>VLOOKUP(Sales[[#This Row],[Customer_ID]],Customers[],4,FALSE)</f>
        <v>Male</v>
      </c>
    </row>
    <row r="854" spans="1:9" x14ac:dyDescent="0.3">
      <c r="A854" s="4" t="s">
        <v>1453</v>
      </c>
      <c r="B854" s="2" t="s">
        <v>1454</v>
      </c>
      <c r="C854" s="2" t="s">
        <v>24</v>
      </c>
      <c r="D854" s="2">
        <v>4</v>
      </c>
      <c r="E854" s="31">
        <v>3.36</v>
      </c>
      <c r="F854" s="2" t="s">
        <v>21</v>
      </c>
      <c r="G854" s="3">
        <v>46144</v>
      </c>
      <c r="H854" s="34">
        <v>13.44</v>
      </c>
      <c r="I854" t="str">
        <f>VLOOKUP(Sales[[#This Row],[Customer_ID]],Customers[],4,FALSE)</f>
        <v>Female</v>
      </c>
    </row>
    <row r="855" spans="1:9" x14ac:dyDescent="0.3">
      <c r="A855" s="4" t="s">
        <v>1455</v>
      </c>
      <c r="B855" s="2" t="s">
        <v>486</v>
      </c>
      <c r="C855" s="2" t="s">
        <v>31</v>
      </c>
      <c r="D855" s="2">
        <v>5</v>
      </c>
      <c r="E855" s="31">
        <v>2.75</v>
      </c>
      <c r="F855" s="2" t="s">
        <v>25</v>
      </c>
      <c r="G855" s="3">
        <v>46145</v>
      </c>
      <c r="H855" s="34">
        <v>13.75</v>
      </c>
      <c r="I855" t="str">
        <f>VLOOKUP(Sales[[#This Row],[Customer_ID]],Customers[],4,FALSE)</f>
        <v>Female</v>
      </c>
    </row>
    <row r="856" spans="1:9" x14ac:dyDescent="0.3">
      <c r="A856" s="4" t="s">
        <v>1456</v>
      </c>
      <c r="B856" s="2" t="s">
        <v>710</v>
      </c>
      <c r="C856" s="2" t="s">
        <v>24</v>
      </c>
      <c r="D856" s="2">
        <v>5</v>
      </c>
      <c r="E856" s="31">
        <v>5.22</v>
      </c>
      <c r="F856" s="2" t="s">
        <v>21</v>
      </c>
      <c r="G856" s="3">
        <v>46146</v>
      </c>
      <c r="H856" s="34">
        <v>26.1</v>
      </c>
      <c r="I856" t="str">
        <f>VLOOKUP(Sales[[#This Row],[Customer_ID]],Customers[],4,FALSE)</f>
        <v>Female</v>
      </c>
    </row>
    <row r="857" spans="1:9" x14ac:dyDescent="0.3">
      <c r="A857" s="4" t="s">
        <v>1457</v>
      </c>
      <c r="B857" s="2" t="s">
        <v>254</v>
      </c>
      <c r="C857" s="2" t="s">
        <v>20</v>
      </c>
      <c r="D857" s="2">
        <v>4</v>
      </c>
      <c r="E857" s="31">
        <v>3.63</v>
      </c>
      <c r="F857" s="2" t="s">
        <v>15</v>
      </c>
      <c r="G857" s="3">
        <v>46147</v>
      </c>
      <c r="H857" s="34">
        <v>14.52</v>
      </c>
      <c r="I857" t="str">
        <f>VLOOKUP(Sales[[#This Row],[Customer_ID]],Customers[],4,FALSE)</f>
        <v>Female</v>
      </c>
    </row>
    <row r="858" spans="1:9" x14ac:dyDescent="0.3">
      <c r="A858" s="4" t="s">
        <v>1458</v>
      </c>
      <c r="B858" s="2" t="s">
        <v>1203</v>
      </c>
      <c r="C858" s="2" t="s">
        <v>28</v>
      </c>
      <c r="D858" s="2">
        <v>1</v>
      </c>
      <c r="E858" s="31">
        <v>5.73</v>
      </c>
      <c r="F858" s="2" t="s">
        <v>25</v>
      </c>
      <c r="G858" s="3">
        <v>46148</v>
      </c>
      <c r="H858" s="34">
        <v>5.73</v>
      </c>
      <c r="I858" t="str">
        <f>VLOOKUP(Sales[[#This Row],[Customer_ID]],Customers[],4,FALSE)</f>
        <v>Female</v>
      </c>
    </row>
    <row r="859" spans="1:9" x14ac:dyDescent="0.3">
      <c r="A859" s="4" t="s">
        <v>1459</v>
      </c>
      <c r="B859" s="2" t="s">
        <v>1460</v>
      </c>
      <c r="C859" s="2" t="s">
        <v>31</v>
      </c>
      <c r="D859" s="2">
        <v>3</v>
      </c>
      <c r="E859" s="31">
        <v>2.81</v>
      </c>
      <c r="F859" s="2" t="s">
        <v>21</v>
      </c>
      <c r="G859" s="3">
        <v>46149</v>
      </c>
      <c r="H859" s="34">
        <v>8.43</v>
      </c>
      <c r="I859" t="str">
        <f>VLOOKUP(Sales[[#This Row],[Customer_ID]],Customers[],4,FALSE)</f>
        <v>Female</v>
      </c>
    </row>
    <row r="860" spans="1:9" x14ac:dyDescent="0.3">
      <c r="A860" s="4" t="s">
        <v>1461</v>
      </c>
      <c r="B860" s="2" t="s">
        <v>1462</v>
      </c>
      <c r="C860" s="2" t="s">
        <v>11</v>
      </c>
      <c r="D860" s="2">
        <v>2</v>
      </c>
      <c r="E860" s="31">
        <v>4.8499999999999996</v>
      </c>
      <c r="F860" s="2" t="s">
        <v>25</v>
      </c>
      <c r="G860" s="3">
        <v>46150</v>
      </c>
      <c r="H860" s="34">
        <v>9.6999999999999993</v>
      </c>
      <c r="I860" t="str">
        <f>VLOOKUP(Sales[[#This Row],[Customer_ID]],Customers[],4,FALSE)</f>
        <v>Male</v>
      </c>
    </row>
    <row r="861" spans="1:9" x14ac:dyDescent="0.3">
      <c r="A861" s="4" t="s">
        <v>1463</v>
      </c>
      <c r="B861" s="2" t="s">
        <v>1464</v>
      </c>
      <c r="C861" s="2" t="s">
        <v>24</v>
      </c>
      <c r="D861" s="2">
        <v>2</v>
      </c>
      <c r="E861" s="31">
        <v>3.98</v>
      </c>
      <c r="F861" s="2" t="s">
        <v>15</v>
      </c>
      <c r="G861" s="3">
        <v>46151</v>
      </c>
      <c r="H861" s="34">
        <v>7.96</v>
      </c>
      <c r="I861" t="str">
        <f>VLOOKUP(Sales[[#This Row],[Customer_ID]],Customers[],4,FALSE)</f>
        <v>Male</v>
      </c>
    </row>
    <row r="862" spans="1:9" x14ac:dyDescent="0.3">
      <c r="A862" s="4" t="s">
        <v>1465</v>
      </c>
      <c r="B862" s="2" t="s">
        <v>471</v>
      </c>
      <c r="C862" s="2" t="s">
        <v>28</v>
      </c>
      <c r="D862" s="2">
        <v>3</v>
      </c>
      <c r="E862" s="31">
        <v>3.72</v>
      </c>
      <c r="F862" s="2" t="s">
        <v>15</v>
      </c>
      <c r="G862" s="3">
        <v>46152</v>
      </c>
      <c r="H862" s="34">
        <v>11.16</v>
      </c>
      <c r="I862" t="str">
        <f>VLOOKUP(Sales[[#This Row],[Customer_ID]],Customers[],4,FALSE)</f>
        <v>Female</v>
      </c>
    </row>
    <row r="863" spans="1:9" x14ac:dyDescent="0.3">
      <c r="A863" s="4" t="s">
        <v>1466</v>
      </c>
      <c r="B863" s="2" t="s">
        <v>212</v>
      </c>
      <c r="C863" s="2" t="s">
        <v>46</v>
      </c>
      <c r="D863" s="2">
        <v>3</v>
      </c>
      <c r="E863" s="31">
        <v>3.62</v>
      </c>
      <c r="F863" s="2" t="s">
        <v>25</v>
      </c>
      <c r="G863" s="3">
        <v>46153</v>
      </c>
      <c r="H863" s="34">
        <v>10.86</v>
      </c>
      <c r="I863" t="str">
        <f>VLOOKUP(Sales[[#This Row],[Customer_ID]],Customers[],4,FALSE)</f>
        <v>Female</v>
      </c>
    </row>
    <row r="864" spans="1:9" x14ac:dyDescent="0.3">
      <c r="A864" s="4" t="s">
        <v>1467</v>
      </c>
      <c r="B864" s="2" t="s">
        <v>98</v>
      </c>
      <c r="C864" s="2" t="s">
        <v>20</v>
      </c>
      <c r="D864" s="2">
        <v>3</v>
      </c>
      <c r="E864" s="31">
        <v>4.58</v>
      </c>
      <c r="F864" s="2" t="s">
        <v>15</v>
      </c>
      <c r="G864" s="3">
        <v>46154</v>
      </c>
      <c r="H864" s="34">
        <v>13.74</v>
      </c>
      <c r="I864" t="str">
        <f>VLOOKUP(Sales[[#This Row],[Customer_ID]],Customers[],4,FALSE)</f>
        <v>Male</v>
      </c>
    </row>
    <row r="865" spans="1:9" x14ac:dyDescent="0.3">
      <c r="A865" s="4" t="s">
        <v>1468</v>
      </c>
      <c r="B865" s="2" t="s">
        <v>759</v>
      </c>
      <c r="C865" s="2" t="s">
        <v>24</v>
      </c>
      <c r="D865" s="2">
        <v>3</v>
      </c>
      <c r="E865" s="31">
        <v>2.58</v>
      </c>
      <c r="F865" s="2" t="s">
        <v>25</v>
      </c>
      <c r="G865" s="3">
        <v>46155</v>
      </c>
      <c r="H865" s="34">
        <v>7.74</v>
      </c>
      <c r="I865" t="str">
        <f>VLOOKUP(Sales[[#This Row],[Customer_ID]],Customers[],4,FALSE)</f>
        <v>Female</v>
      </c>
    </row>
    <row r="866" spans="1:9" x14ac:dyDescent="0.3">
      <c r="A866" s="4" t="s">
        <v>1469</v>
      </c>
      <c r="B866" s="2" t="s">
        <v>318</v>
      </c>
      <c r="C866" s="2" t="s">
        <v>24</v>
      </c>
      <c r="D866" s="2">
        <v>2</v>
      </c>
      <c r="E866" s="31">
        <v>3.57</v>
      </c>
      <c r="F866" s="2" t="s">
        <v>12</v>
      </c>
      <c r="G866" s="3">
        <v>46156</v>
      </c>
      <c r="H866" s="34">
        <v>7.14</v>
      </c>
      <c r="I866" t="str">
        <f>VLOOKUP(Sales[[#This Row],[Customer_ID]],Customers[],4,FALSE)</f>
        <v>Female</v>
      </c>
    </row>
    <row r="867" spans="1:9" x14ac:dyDescent="0.3">
      <c r="A867" s="4" t="s">
        <v>1470</v>
      </c>
      <c r="B867" s="2" t="s">
        <v>443</v>
      </c>
      <c r="C867" s="2" t="s">
        <v>24</v>
      </c>
      <c r="D867" s="2">
        <v>5</v>
      </c>
      <c r="E867" s="31">
        <v>5.96</v>
      </c>
      <c r="F867" s="2" t="s">
        <v>12</v>
      </c>
      <c r="G867" s="3">
        <v>46157</v>
      </c>
      <c r="H867" s="34">
        <v>29.8</v>
      </c>
      <c r="I867" t="str">
        <f>VLOOKUP(Sales[[#This Row],[Customer_ID]],Customers[],4,FALSE)</f>
        <v>Female</v>
      </c>
    </row>
    <row r="868" spans="1:9" x14ac:dyDescent="0.3">
      <c r="A868" s="4" t="s">
        <v>1471</v>
      </c>
      <c r="B868" s="2" t="s">
        <v>1472</v>
      </c>
      <c r="C868" s="2" t="s">
        <v>28</v>
      </c>
      <c r="D868" s="2">
        <v>5</v>
      </c>
      <c r="E868" s="31">
        <v>4.66</v>
      </c>
      <c r="F868" s="2" t="s">
        <v>15</v>
      </c>
      <c r="G868" s="3">
        <v>46158</v>
      </c>
      <c r="H868" s="34">
        <v>23.3</v>
      </c>
      <c r="I868" t="str">
        <f>VLOOKUP(Sales[[#This Row],[Customer_ID]],Customers[],4,FALSE)</f>
        <v>Female</v>
      </c>
    </row>
    <row r="869" spans="1:9" x14ac:dyDescent="0.3">
      <c r="A869" s="4" t="s">
        <v>1473</v>
      </c>
      <c r="B869" s="2" t="s">
        <v>254</v>
      </c>
      <c r="C869" s="2" t="s">
        <v>20</v>
      </c>
      <c r="D869" s="2">
        <v>4</v>
      </c>
      <c r="E869" s="31">
        <v>5.97</v>
      </c>
      <c r="F869" s="2" t="s">
        <v>25</v>
      </c>
      <c r="G869" s="3">
        <v>46159</v>
      </c>
      <c r="H869" s="34">
        <v>23.88</v>
      </c>
      <c r="I869" t="str">
        <f>VLOOKUP(Sales[[#This Row],[Customer_ID]],Customers[],4,FALSE)</f>
        <v>Female</v>
      </c>
    </row>
    <row r="870" spans="1:9" x14ac:dyDescent="0.3">
      <c r="A870" s="4" t="s">
        <v>1474</v>
      </c>
      <c r="B870" s="2" t="s">
        <v>278</v>
      </c>
      <c r="C870" s="2" t="s">
        <v>31</v>
      </c>
      <c r="D870" s="2">
        <v>5</v>
      </c>
      <c r="E870" s="31">
        <v>4.05</v>
      </c>
      <c r="F870" s="2" t="s">
        <v>12</v>
      </c>
      <c r="G870" s="3">
        <v>46160</v>
      </c>
      <c r="H870" s="34">
        <v>20.25</v>
      </c>
      <c r="I870" t="str">
        <f>VLOOKUP(Sales[[#This Row],[Customer_ID]],Customers[],4,FALSE)</f>
        <v>Female</v>
      </c>
    </row>
    <row r="871" spans="1:9" x14ac:dyDescent="0.3">
      <c r="A871" s="4" t="s">
        <v>1475</v>
      </c>
      <c r="B871" s="2" t="s">
        <v>1476</v>
      </c>
      <c r="C871" s="2" t="s">
        <v>31</v>
      </c>
      <c r="D871" s="2">
        <v>1</v>
      </c>
      <c r="E871" s="31">
        <v>3.01</v>
      </c>
      <c r="F871" s="2" t="s">
        <v>21</v>
      </c>
      <c r="G871" s="3">
        <v>46161</v>
      </c>
      <c r="H871" s="34">
        <v>3.01</v>
      </c>
      <c r="I871" t="str">
        <f>VLOOKUP(Sales[[#This Row],[Customer_ID]],Customers[],4,FALSE)</f>
        <v>Female</v>
      </c>
    </row>
    <row r="872" spans="1:9" x14ac:dyDescent="0.3">
      <c r="A872" s="4" t="s">
        <v>1477</v>
      </c>
      <c r="B872" s="2" t="s">
        <v>1478</v>
      </c>
      <c r="C872" s="2" t="s">
        <v>20</v>
      </c>
      <c r="D872" s="2">
        <v>1</v>
      </c>
      <c r="E872" s="31">
        <v>2.66</v>
      </c>
      <c r="F872" s="2" t="s">
        <v>21</v>
      </c>
      <c r="G872" s="3">
        <v>46162</v>
      </c>
      <c r="H872" s="34">
        <v>2.66</v>
      </c>
      <c r="I872" t="str">
        <f>VLOOKUP(Sales[[#This Row],[Customer_ID]],Customers[],4,FALSE)</f>
        <v>Male</v>
      </c>
    </row>
    <row r="873" spans="1:9" x14ac:dyDescent="0.3">
      <c r="A873" s="4" t="s">
        <v>1479</v>
      </c>
      <c r="B873" s="2" t="s">
        <v>898</v>
      </c>
      <c r="C873" s="2" t="s">
        <v>28</v>
      </c>
      <c r="D873" s="2">
        <v>3</v>
      </c>
      <c r="E873" s="31">
        <v>5.36</v>
      </c>
      <c r="F873" s="2" t="s">
        <v>21</v>
      </c>
      <c r="G873" s="3">
        <v>46163</v>
      </c>
      <c r="H873" s="34">
        <v>16.079999999999998</v>
      </c>
      <c r="I873" t="str">
        <f>VLOOKUP(Sales[[#This Row],[Customer_ID]],Customers[],4,FALSE)</f>
        <v>Female</v>
      </c>
    </row>
    <row r="874" spans="1:9" x14ac:dyDescent="0.3">
      <c r="A874" s="4" t="s">
        <v>1480</v>
      </c>
      <c r="B874" s="2" t="s">
        <v>671</v>
      </c>
      <c r="C874" s="2" t="s">
        <v>11</v>
      </c>
      <c r="D874" s="2">
        <v>4</v>
      </c>
      <c r="E874" s="31">
        <v>3.2</v>
      </c>
      <c r="F874" s="2" t="s">
        <v>25</v>
      </c>
      <c r="G874" s="3">
        <v>46164</v>
      </c>
      <c r="H874" s="34">
        <v>12.8</v>
      </c>
      <c r="I874" t="str">
        <f>VLOOKUP(Sales[[#This Row],[Customer_ID]],Customers[],4,FALSE)</f>
        <v>Male</v>
      </c>
    </row>
    <row r="875" spans="1:9" x14ac:dyDescent="0.3">
      <c r="A875" s="4" t="s">
        <v>1481</v>
      </c>
      <c r="B875" s="2" t="s">
        <v>1482</v>
      </c>
      <c r="C875" s="2" t="s">
        <v>31</v>
      </c>
      <c r="D875" s="2">
        <v>2</v>
      </c>
      <c r="E875" s="31">
        <v>3.81</v>
      </c>
      <c r="F875" s="2" t="s">
        <v>15</v>
      </c>
      <c r="G875" s="3">
        <v>46165</v>
      </c>
      <c r="H875" s="34">
        <v>7.62</v>
      </c>
      <c r="I875" t="str">
        <f>VLOOKUP(Sales[[#This Row],[Customer_ID]],Customers[],4,FALSE)</f>
        <v>Male</v>
      </c>
    </row>
    <row r="876" spans="1:9" x14ac:dyDescent="0.3">
      <c r="A876" s="4" t="s">
        <v>1483</v>
      </c>
      <c r="B876" s="2" t="s">
        <v>1207</v>
      </c>
      <c r="C876" s="2" t="s">
        <v>31</v>
      </c>
      <c r="D876" s="2">
        <v>5</v>
      </c>
      <c r="E876" s="31">
        <v>5.15</v>
      </c>
      <c r="F876" s="2" t="s">
        <v>25</v>
      </c>
      <c r="G876" s="3">
        <v>46166</v>
      </c>
      <c r="H876" s="34">
        <v>25.75</v>
      </c>
      <c r="I876" t="str">
        <f>VLOOKUP(Sales[[#This Row],[Customer_ID]],Customers[],4,FALSE)</f>
        <v>Male</v>
      </c>
    </row>
    <row r="877" spans="1:9" x14ac:dyDescent="0.3">
      <c r="A877" s="4" t="s">
        <v>1484</v>
      </c>
      <c r="B877" s="2" t="s">
        <v>1485</v>
      </c>
      <c r="C877" s="2" t="s">
        <v>20</v>
      </c>
      <c r="D877" s="2">
        <v>5</v>
      </c>
      <c r="E877" s="31">
        <v>5.48</v>
      </c>
      <c r="F877" s="2" t="s">
        <v>15</v>
      </c>
      <c r="G877" s="3">
        <v>46167</v>
      </c>
      <c r="H877" s="34">
        <v>27.4</v>
      </c>
      <c r="I877" t="str">
        <f>VLOOKUP(Sales[[#This Row],[Customer_ID]],Customers[],4,FALSE)</f>
        <v>Female</v>
      </c>
    </row>
    <row r="878" spans="1:9" x14ac:dyDescent="0.3">
      <c r="A878" s="4" t="s">
        <v>1486</v>
      </c>
      <c r="B878" s="2" t="s">
        <v>1487</v>
      </c>
      <c r="C878" s="2" t="s">
        <v>28</v>
      </c>
      <c r="D878" s="2">
        <v>2</v>
      </c>
      <c r="E878" s="31">
        <v>2.89</v>
      </c>
      <c r="F878" s="2" t="s">
        <v>25</v>
      </c>
      <c r="G878" s="3">
        <v>46168</v>
      </c>
      <c r="H878" s="34">
        <v>5.78</v>
      </c>
      <c r="I878" t="str">
        <f>VLOOKUP(Sales[[#This Row],[Customer_ID]],Customers[],4,FALSE)</f>
        <v>Male</v>
      </c>
    </row>
    <row r="879" spans="1:9" x14ac:dyDescent="0.3">
      <c r="A879" s="4" t="s">
        <v>1488</v>
      </c>
      <c r="B879" s="2" t="s">
        <v>378</v>
      </c>
      <c r="C879" s="2" t="s">
        <v>28</v>
      </c>
      <c r="D879" s="2">
        <v>1</v>
      </c>
      <c r="E879" s="31">
        <v>2.69</v>
      </c>
      <c r="F879" s="2" t="s">
        <v>25</v>
      </c>
      <c r="G879" s="3">
        <v>46169</v>
      </c>
      <c r="H879" s="34">
        <v>2.69</v>
      </c>
      <c r="I879" t="str">
        <f>VLOOKUP(Sales[[#This Row],[Customer_ID]],Customers[],4,FALSE)</f>
        <v>Female</v>
      </c>
    </row>
    <row r="880" spans="1:9" x14ac:dyDescent="0.3">
      <c r="A880" s="4" t="s">
        <v>1489</v>
      </c>
      <c r="B880" s="2" t="s">
        <v>621</v>
      </c>
      <c r="C880" s="2" t="s">
        <v>24</v>
      </c>
      <c r="D880" s="2">
        <v>3</v>
      </c>
      <c r="E880" s="31">
        <v>5.82</v>
      </c>
      <c r="F880" s="2" t="s">
        <v>25</v>
      </c>
      <c r="G880" s="3">
        <v>46170</v>
      </c>
      <c r="H880" s="34">
        <v>17.46</v>
      </c>
      <c r="I880" t="str">
        <f>VLOOKUP(Sales[[#This Row],[Customer_ID]],Customers[],4,FALSE)</f>
        <v>Female</v>
      </c>
    </row>
    <row r="881" spans="1:9" x14ac:dyDescent="0.3">
      <c r="A881" s="4" t="s">
        <v>1490</v>
      </c>
      <c r="B881" s="2" t="s">
        <v>1082</v>
      </c>
      <c r="C881" s="2" t="s">
        <v>28</v>
      </c>
      <c r="D881" s="2">
        <v>4</v>
      </c>
      <c r="E881" s="31">
        <v>5.74</v>
      </c>
      <c r="F881" s="2" t="s">
        <v>12</v>
      </c>
      <c r="G881" s="3">
        <v>46171</v>
      </c>
      <c r="H881" s="34">
        <v>22.96</v>
      </c>
      <c r="I881" t="str">
        <f>VLOOKUP(Sales[[#This Row],[Customer_ID]],Customers[],4,FALSE)</f>
        <v>Male</v>
      </c>
    </row>
    <row r="882" spans="1:9" x14ac:dyDescent="0.3">
      <c r="A882" s="4" t="s">
        <v>1491</v>
      </c>
      <c r="B882" s="2" t="s">
        <v>134</v>
      </c>
      <c r="C882" s="2" t="s">
        <v>24</v>
      </c>
      <c r="D882" s="2">
        <v>1</v>
      </c>
      <c r="E882" s="31">
        <v>5.54</v>
      </c>
      <c r="F882" s="2" t="s">
        <v>21</v>
      </c>
      <c r="G882" s="3">
        <v>46172</v>
      </c>
      <c r="H882" s="34">
        <v>5.54</v>
      </c>
      <c r="I882" t="str">
        <f>VLOOKUP(Sales[[#This Row],[Customer_ID]],Customers[],4,FALSE)</f>
        <v>Male</v>
      </c>
    </row>
    <row r="883" spans="1:9" x14ac:dyDescent="0.3">
      <c r="A883" s="4" t="s">
        <v>1492</v>
      </c>
      <c r="B883" s="2" t="s">
        <v>538</v>
      </c>
      <c r="C883" s="2" t="s">
        <v>46</v>
      </c>
      <c r="D883" s="2">
        <v>4</v>
      </c>
      <c r="E883" s="31">
        <v>5.37</v>
      </c>
      <c r="F883" s="2" t="s">
        <v>21</v>
      </c>
      <c r="G883" s="3">
        <v>46173</v>
      </c>
      <c r="H883" s="34">
        <v>21.48</v>
      </c>
      <c r="I883" t="str">
        <f>VLOOKUP(Sales[[#This Row],[Customer_ID]],Customers[],4,FALSE)</f>
        <v>Male</v>
      </c>
    </row>
    <row r="884" spans="1:9" x14ac:dyDescent="0.3">
      <c r="A884" s="4" t="s">
        <v>1493</v>
      </c>
      <c r="B884" s="2" t="s">
        <v>1029</v>
      </c>
      <c r="C884" s="2" t="s">
        <v>28</v>
      </c>
      <c r="D884" s="2">
        <v>3</v>
      </c>
      <c r="E884" s="31">
        <v>2.5499999999999998</v>
      </c>
      <c r="F884" s="2" t="s">
        <v>25</v>
      </c>
      <c r="G884" s="3">
        <v>46174</v>
      </c>
      <c r="H884" s="34">
        <v>7.6499999999999986</v>
      </c>
      <c r="I884" t="str">
        <f>VLOOKUP(Sales[[#This Row],[Customer_ID]],Customers[],4,FALSE)</f>
        <v>Female</v>
      </c>
    </row>
    <row r="885" spans="1:9" x14ac:dyDescent="0.3">
      <c r="A885" s="4" t="s">
        <v>1494</v>
      </c>
      <c r="B885" s="2" t="s">
        <v>84</v>
      </c>
      <c r="C885" s="2" t="s">
        <v>20</v>
      </c>
      <c r="D885" s="2">
        <v>5</v>
      </c>
      <c r="E885" s="31">
        <v>4.93</v>
      </c>
      <c r="F885" s="2" t="s">
        <v>21</v>
      </c>
      <c r="G885" s="3">
        <v>46175</v>
      </c>
      <c r="H885" s="34">
        <v>24.65</v>
      </c>
      <c r="I885" t="str">
        <f>VLOOKUP(Sales[[#This Row],[Customer_ID]],Customers[],4,FALSE)</f>
        <v>Male</v>
      </c>
    </row>
    <row r="886" spans="1:9" x14ac:dyDescent="0.3">
      <c r="A886" s="4" t="s">
        <v>1495</v>
      </c>
      <c r="B886" s="2" t="s">
        <v>418</v>
      </c>
      <c r="C886" s="2" t="s">
        <v>24</v>
      </c>
      <c r="D886" s="2">
        <v>3</v>
      </c>
      <c r="E886" s="31">
        <v>2.89</v>
      </c>
      <c r="F886" s="2" t="s">
        <v>21</v>
      </c>
      <c r="G886" s="3">
        <v>46176</v>
      </c>
      <c r="H886" s="34">
        <v>8.67</v>
      </c>
      <c r="I886" t="str">
        <f>VLOOKUP(Sales[[#This Row],[Customer_ID]],Customers[],4,FALSE)</f>
        <v>Female</v>
      </c>
    </row>
    <row r="887" spans="1:9" x14ac:dyDescent="0.3">
      <c r="A887" s="4" t="s">
        <v>1496</v>
      </c>
      <c r="B887" s="2" t="s">
        <v>1497</v>
      </c>
      <c r="C887" s="2" t="s">
        <v>46</v>
      </c>
      <c r="D887" s="2">
        <v>1</v>
      </c>
      <c r="E887" s="31">
        <v>4.08</v>
      </c>
      <c r="F887" s="2" t="s">
        <v>15</v>
      </c>
      <c r="G887" s="3">
        <v>46177</v>
      </c>
      <c r="H887" s="34">
        <v>4.08</v>
      </c>
      <c r="I887" t="str">
        <f>VLOOKUP(Sales[[#This Row],[Customer_ID]],Customers[],4,FALSE)</f>
        <v>Male</v>
      </c>
    </row>
    <row r="888" spans="1:9" x14ac:dyDescent="0.3">
      <c r="A888" s="4" t="s">
        <v>1498</v>
      </c>
      <c r="B888" s="2" t="s">
        <v>70</v>
      </c>
      <c r="C888" s="2" t="s">
        <v>11</v>
      </c>
      <c r="D888" s="2">
        <v>5</v>
      </c>
      <c r="E888" s="31">
        <v>2.58</v>
      </c>
      <c r="F888" s="2" t="s">
        <v>12</v>
      </c>
      <c r="G888" s="3">
        <v>46178</v>
      </c>
      <c r="H888" s="34">
        <v>12.9</v>
      </c>
      <c r="I888" t="str">
        <f>VLOOKUP(Sales[[#This Row],[Customer_ID]],Customers[],4,FALSE)</f>
        <v>Female</v>
      </c>
    </row>
    <row r="889" spans="1:9" x14ac:dyDescent="0.3">
      <c r="A889" s="4" t="s">
        <v>1499</v>
      </c>
      <c r="B889" s="2" t="s">
        <v>1500</v>
      </c>
      <c r="C889" s="2" t="s">
        <v>11</v>
      </c>
      <c r="D889" s="2">
        <v>3</v>
      </c>
      <c r="E889" s="31">
        <v>3.23</v>
      </c>
      <c r="F889" s="2" t="s">
        <v>21</v>
      </c>
      <c r="G889" s="3">
        <v>46179</v>
      </c>
      <c r="H889" s="34">
        <v>9.69</v>
      </c>
      <c r="I889" t="str">
        <f>VLOOKUP(Sales[[#This Row],[Customer_ID]],Customers[],4,FALSE)</f>
        <v>Male</v>
      </c>
    </row>
    <row r="890" spans="1:9" x14ac:dyDescent="0.3">
      <c r="A890" s="4" t="s">
        <v>1501</v>
      </c>
      <c r="B890" s="2" t="s">
        <v>1174</v>
      </c>
      <c r="C890" s="2" t="s">
        <v>11</v>
      </c>
      <c r="D890" s="2">
        <v>5</v>
      </c>
      <c r="E890" s="31">
        <v>4.38</v>
      </c>
      <c r="F890" s="2" t="s">
        <v>25</v>
      </c>
      <c r="G890" s="3">
        <v>46180</v>
      </c>
      <c r="H890" s="34">
        <v>21.9</v>
      </c>
      <c r="I890" t="str">
        <f>VLOOKUP(Sales[[#This Row],[Customer_ID]],Customers[],4,FALSE)</f>
        <v>Female</v>
      </c>
    </row>
    <row r="891" spans="1:9" x14ac:dyDescent="0.3">
      <c r="A891" s="4" t="s">
        <v>1502</v>
      </c>
      <c r="B891" s="2" t="s">
        <v>318</v>
      </c>
      <c r="C891" s="2" t="s">
        <v>24</v>
      </c>
      <c r="D891" s="2">
        <v>5</v>
      </c>
      <c r="E891" s="31">
        <v>3.21</v>
      </c>
      <c r="F891" s="2" t="s">
        <v>25</v>
      </c>
      <c r="G891" s="3">
        <v>46181</v>
      </c>
      <c r="H891" s="34">
        <v>16.05</v>
      </c>
      <c r="I891" t="str">
        <f>VLOOKUP(Sales[[#This Row],[Customer_ID]],Customers[],4,FALSE)</f>
        <v>Female</v>
      </c>
    </row>
    <row r="892" spans="1:9" x14ac:dyDescent="0.3">
      <c r="A892" s="4" t="s">
        <v>1503</v>
      </c>
      <c r="B892" s="2" t="s">
        <v>1504</v>
      </c>
      <c r="C892" s="2" t="s">
        <v>28</v>
      </c>
      <c r="D892" s="2">
        <v>4</v>
      </c>
      <c r="E892" s="31">
        <v>4.33</v>
      </c>
      <c r="F892" s="2" t="s">
        <v>15</v>
      </c>
      <c r="G892" s="3">
        <v>46182</v>
      </c>
      <c r="H892" s="34">
        <v>17.32</v>
      </c>
      <c r="I892" t="str">
        <f>VLOOKUP(Sales[[#This Row],[Customer_ID]],Customers[],4,FALSE)</f>
        <v>Female</v>
      </c>
    </row>
    <row r="893" spans="1:9" x14ac:dyDescent="0.3">
      <c r="A893" s="4" t="s">
        <v>1505</v>
      </c>
      <c r="B893" s="2" t="s">
        <v>92</v>
      </c>
      <c r="C893" s="2" t="s">
        <v>24</v>
      </c>
      <c r="D893" s="2">
        <v>4</v>
      </c>
      <c r="E893" s="31">
        <v>3.41</v>
      </c>
      <c r="F893" s="2" t="s">
        <v>21</v>
      </c>
      <c r="G893" s="3">
        <v>46183</v>
      </c>
      <c r="H893" s="34">
        <v>13.64</v>
      </c>
      <c r="I893" t="str">
        <f>VLOOKUP(Sales[[#This Row],[Customer_ID]],Customers[],4,FALSE)</f>
        <v>Female</v>
      </c>
    </row>
    <row r="894" spans="1:9" x14ac:dyDescent="0.3">
      <c r="A894" s="4" t="s">
        <v>1506</v>
      </c>
      <c r="B894" s="2" t="s">
        <v>1507</v>
      </c>
      <c r="C894" s="2" t="s">
        <v>11</v>
      </c>
      <c r="D894" s="2">
        <v>1</v>
      </c>
      <c r="E894" s="31">
        <v>4.1900000000000004</v>
      </c>
      <c r="F894" s="2" t="s">
        <v>25</v>
      </c>
      <c r="G894" s="3">
        <v>46184</v>
      </c>
      <c r="H894" s="34">
        <v>4.1900000000000004</v>
      </c>
      <c r="I894" t="str">
        <f>VLOOKUP(Sales[[#This Row],[Customer_ID]],Customers[],4,FALSE)</f>
        <v>Male</v>
      </c>
    </row>
    <row r="895" spans="1:9" x14ac:dyDescent="0.3">
      <c r="A895" s="4" t="s">
        <v>1508</v>
      </c>
      <c r="B895" s="2" t="s">
        <v>1387</v>
      </c>
      <c r="C895" s="2" t="s">
        <v>28</v>
      </c>
      <c r="D895" s="2">
        <v>3</v>
      </c>
      <c r="E895" s="31">
        <v>5.05</v>
      </c>
      <c r="F895" s="2" t="s">
        <v>25</v>
      </c>
      <c r="G895" s="3">
        <v>46185</v>
      </c>
      <c r="H895" s="34">
        <v>15.15</v>
      </c>
      <c r="I895" t="str">
        <f>VLOOKUP(Sales[[#This Row],[Customer_ID]],Customers[],4,FALSE)</f>
        <v>Female</v>
      </c>
    </row>
    <row r="896" spans="1:9" x14ac:dyDescent="0.3">
      <c r="A896" s="4" t="s">
        <v>1509</v>
      </c>
      <c r="B896" s="2" t="s">
        <v>1510</v>
      </c>
      <c r="C896" s="2" t="s">
        <v>46</v>
      </c>
      <c r="D896" s="2">
        <v>2</v>
      </c>
      <c r="E896" s="31">
        <v>2.99</v>
      </c>
      <c r="F896" s="2" t="s">
        <v>12</v>
      </c>
      <c r="G896" s="3">
        <v>46186</v>
      </c>
      <c r="H896" s="34">
        <v>5.98</v>
      </c>
      <c r="I896" t="str">
        <f>VLOOKUP(Sales[[#This Row],[Customer_ID]],Customers[],4,FALSE)</f>
        <v>Female</v>
      </c>
    </row>
    <row r="897" spans="1:9" x14ac:dyDescent="0.3">
      <c r="A897" s="4" t="s">
        <v>1511</v>
      </c>
      <c r="B897" s="2" t="s">
        <v>1237</v>
      </c>
      <c r="C897" s="2" t="s">
        <v>11</v>
      </c>
      <c r="D897" s="2">
        <v>3</v>
      </c>
      <c r="E897" s="31">
        <v>4.95</v>
      </c>
      <c r="F897" s="2" t="s">
        <v>21</v>
      </c>
      <c r="G897" s="3">
        <v>46187</v>
      </c>
      <c r="H897" s="34">
        <v>14.85</v>
      </c>
      <c r="I897" t="str">
        <f>VLOOKUP(Sales[[#This Row],[Customer_ID]],Customers[],4,FALSE)</f>
        <v>Female</v>
      </c>
    </row>
    <row r="898" spans="1:9" x14ac:dyDescent="0.3">
      <c r="A898" s="4" t="s">
        <v>1512</v>
      </c>
      <c r="B898" s="2" t="s">
        <v>88</v>
      </c>
      <c r="C898" s="2" t="s">
        <v>20</v>
      </c>
      <c r="D898" s="2">
        <v>5</v>
      </c>
      <c r="E898" s="31">
        <v>2.56</v>
      </c>
      <c r="F898" s="2" t="s">
        <v>12</v>
      </c>
      <c r="G898" s="3">
        <v>46188</v>
      </c>
      <c r="H898" s="34">
        <v>12.8</v>
      </c>
      <c r="I898" t="str">
        <f>VLOOKUP(Sales[[#This Row],[Customer_ID]],Customers[],4,FALSE)</f>
        <v>Male</v>
      </c>
    </row>
    <row r="899" spans="1:9" x14ac:dyDescent="0.3">
      <c r="A899" s="4" t="s">
        <v>1513</v>
      </c>
      <c r="B899" s="2" t="s">
        <v>1514</v>
      </c>
      <c r="C899" s="2" t="s">
        <v>28</v>
      </c>
      <c r="D899" s="2">
        <v>1</v>
      </c>
      <c r="E899" s="31">
        <v>4.54</v>
      </c>
      <c r="F899" s="2" t="s">
        <v>12</v>
      </c>
      <c r="G899" s="3">
        <v>46189</v>
      </c>
      <c r="H899" s="34">
        <v>4.54</v>
      </c>
      <c r="I899" t="str">
        <f>VLOOKUP(Sales[[#This Row],[Customer_ID]],Customers[],4,FALSE)</f>
        <v>Female</v>
      </c>
    </row>
    <row r="900" spans="1:9" x14ac:dyDescent="0.3">
      <c r="A900" s="4" t="s">
        <v>1515</v>
      </c>
      <c r="B900" s="2" t="s">
        <v>1516</v>
      </c>
      <c r="C900" s="2" t="s">
        <v>24</v>
      </c>
      <c r="D900" s="2">
        <v>1</v>
      </c>
      <c r="E900" s="31">
        <v>4.82</v>
      </c>
      <c r="F900" s="2" t="s">
        <v>21</v>
      </c>
      <c r="G900" s="3">
        <v>46190</v>
      </c>
      <c r="H900" s="34">
        <v>4.82</v>
      </c>
      <c r="I900" t="str">
        <f>VLOOKUP(Sales[[#This Row],[Customer_ID]],Customers[],4,FALSE)</f>
        <v>Female</v>
      </c>
    </row>
    <row r="901" spans="1:9" x14ac:dyDescent="0.3">
      <c r="A901" s="4" t="s">
        <v>1517</v>
      </c>
      <c r="B901" s="2" t="s">
        <v>1518</v>
      </c>
      <c r="C901" s="2" t="s">
        <v>24</v>
      </c>
      <c r="D901" s="2">
        <v>2</v>
      </c>
      <c r="E901" s="31">
        <v>2.65</v>
      </c>
      <c r="F901" s="2" t="s">
        <v>12</v>
      </c>
      <c r="G901" s="3">
        <v>46191</v>
      </c>
      <c r="H901" s="34">
        <v>5.3</v>
      </c>
      <c r="I901" t="str">
        <f>VLOOKUP(Sales[[#This Row],[Customer_ID]],Customers[],4,FALSE)</f>
        <v>Female</v>
      </c>
    </row>
    <row r="902" spans="1:9" x14ac:dyDescent="0.3">
      <c r="A902" s="4" t="s">
        <v>1519</v>
      </c>
      <c r="B902" s="2" t="s">
        <v>116</v>
      </c>
      <c r="C902" s="2" t="s">
        <v>20</v>
      </c>
      <c r="D902" s="2">
        <v>5</v>
      </c>
      <c r="E902" s="31">
        <v>3.1</v>
      </c>
      <c r="F902" s="2" t="s">
        <v>21</v>
      </c>
      <c r="G902" s="3">
        <v>46192</v>
      </c>
      <c r="H902" s="34">
        <v>15.5</v>
      </c>
      <c r="I902" t="str">
        <f>VLOOKUP(Sales[[#This Row],[Customer_ID]],Customers[],4,FALSE)</f>
        <v>Female</v>
      </c>
    </row>
    <row r="903" spans="1:9" x14ac:dyDescent="0.3">
      <c r="A903" s="4" t="s">
        <v>1520</v>
      </c>
      <c r="B903" s="2" t="s">
        <v>1521</v>
      </c>
      <c r="C903" s="2" t="s">
        <v>31</v>
      </c>
      <c r="D903" s="2">
        <v>5</v>
      </c>
      <c r="E903" s="31">
        <v>3.49</v>
      </c>
      <c r="F903" s="2" t="s">
        <v>21</v>
      </c>
      <c r="G903" s="3">
        <v>46193</v>
      </c>
      <c r="H903" s="34">
        <v>17.45</v>
      </c>
      <c r="I903" t="str">
        <f>VLOOKUP(Sales[[#This Row],[Customer_ID]],Customers[],4,FALSE)</f>
        <v>Female</v>
      </c>
    </row>
    <row r="904" spans="1:9" x14ac:dyDescent="0.3">
      <c r="A904" s="4" t="s">
        <v>1522</v>
      </c>
      <c r="B904" s="2" t="s">
        <v>902</v>
      </c>
      <c r="C904" s="2" t="s">
        <v>24</v>
      </c>
      <c r="D904" s="2">
        <v>1</v>
      </c>
      <c r="E904" s="31">
        <v>5.26</v>
      </c>
      <c r="F904" s="2" t="s">
        <v>21</v>
      </c>
      <c r="G904" s="3">
        <v>46194</v>
      </c>
      <c r="H904" s="34">
        <v>5.26</v>
      </c>
      <c r="I904" t="str">
        <f>VLOOKUP(Sales[[#This Row],[Customer_ID]],Customers[],4,FALSE)</f>
        <v>Male</v>
      </c>
    </row>
    <row r="905" spans="1:9" x14ac:dyDescent="0.3">
      <c r="A905" s="4" t="s">
        <v>1523</v>
      </c>
      <c r="B905" s="2" t="s">
        <v>1524</v>
      </c>
      <c r="C905" s="2" t="s">
        <v>20</v>
      </c>
      <c r="D905" s="2">
        <v>1</v>
      </c>
      <c r="E905" s="31">
        <v>4.66</v>
      </c>
      <c r="F905" s="2" t="s">
        <v>12</v>
      </c>
      <c r="G905" s="3">
        <v>46195</v>
      </c>
      <c r="H905" s="34">
        <v>4.66</v>
      </c>
      <c r="I905" t="str">
        <f>VLOOKUP(Sales[[#This Row],[Customer_ID]],Customers[],4,FALSE)</f>
        <v>Male</v>
      </c>
    </row>
    <row r="906" spans="1:9" x14ac:dyDescent="0.3">
      <c r="A906" s="4" t="s">
        <v>1525</v>
      </c>
      <c r="B906" s="2" t="s">
        <v>130</v>
      </c>
      <c r="C906" s="2" t="s">
        <v>11</v>
      </c>
      <c r="D906" s="2">
        <v>2</v>
      </c>
      <c r="E906" s="31">
        <v>2.69</v>
      </c>
      <c r="F906" s="2" t="s">
        <v>21</v>
      </c>
      <c r="G906" s="3">
        <v>46196</v>
      </c>
      <c r="H906" s="34">
        <v>5.38</v>
      </c>
      <c r="I906" t="str">
        <f>VLOOKUP(Sales[[#This Row],[Customer_ID]],Customers[],4,FALSE)</f>
        <v>Male</v>
      </c>
    </row>
    <row r="907" spans="1:9" x14ac:dyDescent="0.3">
      <c r="A907" s="4" t="s">
        <v>1526</v>
      </c>
      <c r="B907" s="2" t="s">
        <v>909</v>
      </c>
      <c r="C907" s="2" t="s">
        <v>11</v>
      </c>
      <c r="D907" s="2">
        <v>2</v>
      </c>
      <c r="E907" s="31">
        <v>4.79</v>
      </c>
      <c r="F907" s="2" t="s">
        <v>21</v>
      </c>
      <c r="G907" s="3">
        <v>46197</v>
      </c>
      <c r="H907" s="34">
        <v>9.58</v>
      </c>
      <c r="I907" t="str">
        <f>VLOOKUP(Sales[[#This Row],[Customer_ID]],Customers[],4,FALSE)</f>
        <v>Female</v>
      </c>
    </row>
    <row r="908" spans="1:9" x14ac:dyDescent="0.3">
      <c r="A908" s="4" t="s">
        <v>1527</v>
      </c>
      <c r="B908" s="2" t="s">
        <v>735</v>
      </c>
      <c r="C908" s="2" t="s">
        <v>24</v>
      </c>
      <c r="D908" s="2">
        <v>4</v>
      </c>
      <c r="E908" s="31">
        <v>2.5299999999999998</v>
      </c>
      <c r="F908" s="2" t="s">
        <v>25</v>
      </c>
      <c r="G908" s="3">
        <v>46198</v>
      </c>
      <c r="H908" s="34">
        <v>10.119999999999999</v>
      </c>
      <c r="I908" t="str">
        <f>VLOOKUP(Sales[[#This Row],[Customer_ID]],Customers[],4,FALSE)</f>
        <v>Male</v>
      </c>
    </row>
    <row r="909" spans="1:9" x14ac:dyDescent="0.3">
      <c r="A909" s="4" t="s">
        <v>1528</v>
      </c>
      <c r="B909" s="2" t="s">
        <v>1529</v>
      </c>
      <c r="C909" s="2" t="s">
        <v>28</v>
      </c>
      <c r="D909" s="2">
        <v>1</v>
      </c>
      <c r="E909" s="31">
        <v>3.86</v>
      </c>
      <c r="F909" s="2" t="s">
        <v>12</v>
      </c>
      <c r="G909" s="3">
        <v>46199</v>
      </c>
      <c r="H909" s="34">
        <v>3.86</v>
      </c>
      <c r="I909" t="str">
        <f>VLOOKUP(Sales[[#This Row],[Customer_ID]],Customers[],4,FALSE)</f>
        <v>Male</v>
      </c>
    </row>
    <row r="910" spans="1:9" x14ac:dyDescent="0.3">
      <c r="A910" s="4" t="s">
        <v>1530</v>
      </c>
      <c r="B910" s="2" t="s">
        <v>1033</v>
      </c>
      <c r="C910" s="2" t="s">
        <v>31</v>
      </c>
      <c r="D910" s="2">
        <v>2</v>
      </c>
      <c r="E910" s="31">
        <v>3.45</v>
      </c>
      <c r="F910" s="2" t="s">
        <v>12</v>
      </c>
      <c r="G910" s="3">
        <v>46200</v>
      </c>
      <c r="H910" s="34">
        <v>6.9</v>
      </c>
      <c r="I910" t="str">
        <f>VLOOKUP(Sales[[#This Row],[Customer_ID]],Customers[],4,FALSE)</f>
        <v>Female</v>
      </c>
    </row>
    <row r="911" spans="1:9" x14ac:dyDescent="0.3">
      <c r="A911" s="4" t="s">
        <v>1531</v>
      </c>
      <c r="B911" s="2" t="s">
        <v>1532</v>
      </c>
      <c r="C911" s="2" t="s">
        <v>24</v>
      </c>
      <c r="D911" s="2">
        <v>5</v>
      </c>
      <c r="E911" s="31">
        <v>5.48</v>
      </c>
      <c r="F911" s="2" t="s">
        <v>21</v>
      </c>
      <c r="G911" s="3">
        <v>46201</v>
      </c>
      <c r="H911" s="34">
        <v>27.4</v>
      </c>
      <c r="I911" t="str">
        <f>VLOOKUP(Sales[[#This Row],[Customer_ID]],Customers[],4,FALSE)</f>
        <v>Male</v>
      </c>
    </row>
    <row r="912" spans="1:9" x14ac:dyDescent="0.3">
      <c r="A912" s="4" t="s">
        <v>1533</v>
      </c>
      <c r="B912" s="2" t="s">
        <v>964</v>
      </c>
      <c r="C912" s="2" t="s">
        <v>11</v>
      </c>
      <c r="D912" s="2">
        <v>4</v>
      </c>
      <c r="E912" s="31">
        <v>4.8099999999999996</v>
      </c>
      <c r="F912" s="2" t="s">
        <v>25</v>
      </c>
      <c r="G912" s="3">
        <v>46202</v>
      </c>
      <c r="H912" s="34">
        <v>19.239999999999998</v>
      </c>
      <c r="I912" t="str">
        <f>VLOOKUP(Sales[[#This Row],[Customer_ID]],Customers[],4,FALSE)</f>
        <v>Female</v>
      </c>
    </row>
    <row r="913" spans="1:9" x14ac:dyDescent="0.3">
      <c r="A913" s="4" t="s">
        <v>1534</v>
      </c>
      <c r="B913" s="2" t="s">
        <v>454</v>
      </c>
      <c r="C913" s="2" t="s">
        <v>28</v>
      </c>
      <c r="D913" s="2">
        <v>1</v>
      </c>
      <c r="E913" s="31">
        <v>5.52</v>
      </c>
      <c r="F913" s="2" t="s">
        <v>25</v>
      </c>
      <c r="G913" s="3">
        <v>46203</v>
      </c>
      <c r="H913" s="34">
        <v>5.52</v>
      </c>
      <c r="I913" t="str">
        <f>VLOOKUP(Sales[[#This Row],[Customer_ID]],Customers[],4,FALSE)</f>
        <v>Male</v>
      </c>
    </row>
    <row r="914" spans="1:9" x14ac:dyDescent="0.3">
      <c r="A914" s="4" t="s">
        <v>1535</v>
      </c>
      <c r="B914" s="2" t="s">
        <v>1536</v>
      </c>
      <c r="C914" s="2" t="s">
        <v>20</v>
      </c>
      <c r="D914" s="2">
        <v>2</v>
      </c>
      <c r="E914" s="31">
        <v>2.57</v>
      </c>
      <c r="F914" s="2" t="s">
        <v>15</v>
      </c>
      <c r="G914" s="3">
        <v>46204</v>
      </c>
      <c r="H914" s="34">
        <v>5.14</v>
      </c>
      <c r="I914" t="str">
        <f>VLOOKUP(Sales[[#This Row],[Customer_ID]],Customers[],4,FALSE)</f>
        <v>Male</v>
      </c>
    </row>
    <row r="915" spans="1:9" x14ac:dyDescent="0.3">
      <c r="A915" s="4" t="s">
        <v>1537</v>
      </c>
      <c r="B915" s="2" t="s">
        <v>1538</v>
      </c>
      <c r="C915" s="2" t="s">
        <v>11</v>
      </c>
      <c r="D915" s="2">
        <v>1</v>
      </c>
      <c r="E915" s="31">
        <v>5.54</v>
      </c>
      <c r="F915" s="2" t="s">
        <v>15</v>
      </c>
      <c r="G915" s="3">
        <v>46205</v>
      </c>
      <c r="H915" s="34">
        <v>5.54</v>
      </c>
      <c r="I915" t="str">
        <f>VLOOKUP(Sales[[#This Row],[Customer_ID]],Customers[],4,FALSE)</f>
        <v>Female</v>
      </c>
    </row>
    <row r="916" spans="1:9" x14ac:dyDescent="0.3">
      <c r="A916" s="4" t="s">
        <v>1539</v>
      </c>
      <c r="B916" s="2" t="s">
        <v>1335</v>
      </c>
      <c r="C916" s="2" t="s">
        <v>20</v>
      </c>
      <c r="D916" s="2">
        <v>4</v>
      </c>
      <c r="E916" s="31">
        <v>4.7699999999999996</v>
      </c>
      <c r="F916" s="2" t="s">
        <v>25</v>
      </c>
      <c r="G916" s="3">
        <v>46206</v>
      </c>
      <c r="H916" s="34">
        <v>19.079999999999998</v>
      </c>
      <c r="I916" t="str">
        <f>VLOOKUP(Sales[[#This Row],[Customer_ID]],Customers[],4,FALSE)</f>
        <v>Female</v>
      </c>
    </row>
    <row r="917" spans="1:9" x14ac:dyDescent="0.3">
      <c r="A917" s="4" t="s">
        <v>1540</v>
      </c>
      <c r="B917" s="2" t="s">
        <v>810</v>
      </c>
      <c r="C917" s="2" t="s">
        <v>31</v>
      </c>
      <c r="D917" s="2">
        <v>3</v>
      </c>
      <c r="E917" s="31">
        <v>3.31</v>
      </c>
      <c r="F917" s="2" t="s">
        <v>12</v>
      </c>
      <c r="G917" s="3">
        <v>46207</v>
      </c>
      <c r="H917" s="34">
        <v>9.93</v>
      </c>
      <c r="I917" t="str">
        <f>VLOOKUP(Sales[[#This Row],[Customer_ID]],Customers[],4,FALSE)</f>
        <v>Male</v>
      </c>
    </row>
    <row r="918" spans="1:9" x14ac:dyDescent="0.3">
      <c r="A918" s="4" t="s">
        <v>1541</v>
      </c>
      <c r="B918" s="2" t="s">
        <v>568</v>
      </c>
      <c r="C918" s="2" t="s">
        <v>31</v>
      </c>
      <c r="D918" s="2">
        <v>1</v>
      </c>
      <c r="E918" s="31">
        <v>3.83</v>
      </c>
      <c r="F918" s="2" t="s">
        <v>12</v>
      </c>
      <c r="G918" s="3">
        <v>46208</v>
      </c>
      <c r="H918" s="34">
        <v>3.83</v>
      </c>
      <c r="I918" t="str">
        <f>VLOOKUP(Sales[[#This Row],[Customer_ID]],Customers[],4,FALSE)</f>
        <v>Female</v>
      </c>
    </row>
    <row r="919" spans="1:9" x14ac:dyDescent="0.3">
      <c r="A919" s="4" t="s">
        <v>1542</v>
      </c>
      <c r="B919" s="2" t="s">
        <v>1184</v>
      </c>
      <c r="C919" s="2" t="s">
        <v>46</v>
      </c>
      <c r="D919" s="2">
        <v>1</v>
      </c>
      <c r="E919" s="31">
        <v>5.92</v>
      </c>
      <c r="F919" s="2" t="s">
        <v>21</v>
      </c>
      <c r="G919" s="3">
        <v>46209</v>
      </c>
      <c r="H919" s="34">
        <v>5.92</v>
      </c>
      <c r="I919" t="str">
        <f>VLOOKUP(Sales[[#This Row],[Customer_ID]],Customers[],4,FALSE)</f>
        <v>Male</v>
      </c>
    </row>
    <row r="920" spans="1:9" x14ac:dyDescent="0.3">
      <c r="A920" s="4" t="s">
        <v>1543</v>
      </c>
      <c r="B920" s="2" t="s">
        <v>1544</v>
      </c>
      <c r="C920" s="2" t="s">
        <v>28</v>
      </c>
      <c r="D920" s="2">
        <v>1</v>
      </c>
      <c r="E920" s="31">
        <v>2.85</v>
      </c>
      <c r="F920" s="2" t="s">
        <v>15</v>
      </c>
      <c r="G920" s="3">
        <v>46210</v>
      </c>
      <c r="H920" s="34">
        <v>2.85</v>
      </c>
      <c r="I920" t="str">
        <f>VLOOKUP(Sales[[#This Row],[Customer_ID]],Customers[],4,FALSE)</f>
        <v>Female</v>
      </c>
    </row>
    <row r="921" spans="1:9" x14ac:dyDescent="0.3">
      <c r="A921" s="4" t="s">
        <v>1545</v>
      </c>
      <c r="B921" s="2" t="s">
        <v>870</v>
      </c>
      <c r="C921" s="2" t="s">
        <v>11</v>
      </c>
      <c r="D921" s="2">
        <v>1</v>
      </c>
      <c r="E921" s="31">
        <v>3.6</v>
      </c>
      <c r="F921" s="2" t="s">
        <v>25</v>
      </c>
      <c r="G921" s="3">
        <v>46211</v>
      </c>
      <c r="H921" s="34">
        <v>3.6</v>
      </c>
      <c r="I921" t="str">
        <f>VLOOKUP(Sales[[#This Row],[Customer_ID]],Customers[],4,FALSE)</f>
        <v>Female</v>
      </c>
    </row>
    <row r="922" spans="1:9" x14ac:dyDescent="0.3">
      <c r="A922" s="4" t="s">
        <v>1546</v>
      </c>
      <c r="B922" s="2" t="s">
        <v>1547</v>
      </c>
      <c r="C922" s="2" t="s">
        <v>20</v>
      </c>
      <c r="D922" s="2">
        <v>2</v>
      </c>
      <c r="E922" s="31">
        <v>5.53</v>
      </c>
      <c r="F922" s="2" t="s">
        <v>21</v>
      </c>
      <c r="G922" s="3">
        <v>46212</v>
      </c>
      <c r="H922" s="34">
        <v>11.06</v>
      </c>
      <c r="I922" t="str">
        <f>VLOOKUP(Sales[[#This Row],[Customer_ID]],Customers[],4,FALSE)</f>
        <v>Male</v>
      </c>
    </row>
    <row r="923" spans="1:9" x14ac:dyDescent="0.3">
      <c r="A923" s="4" t="s">
        <v>1548</v>
      </c>
      <c r="B923" s="2" t="s">
        <v>1549</v>
      </c>
      <c r="C923" s="2" t="s">
        <v>20</v>
      </c>
      <c r="D923" s="2">
        <v>3</v>
      </c>
      <c r="E923" s="31">
        <v>4.3600000000000003</v>
      </c>
      <c r="F923" s="2" t="s">
        <v>12</v>
      </c>
      <c r="G923" s="3">
        <v>46213</v>
      </c>
      <c r="H923" s="34">
        <v>13.08</v>
      </c>
      <c r="I923" t="str">
        <f>VLOOKUP(Sales[[#This Row],[Customer_ID]],Customers[],4,FALSE)</f>
        <v>Male</v>
      </c>
    </row>
    <row r="924" spans="1:9" x14ac:dyDescent="0.3">
      <c r="A924" s="4" t="s">
        <v>1550</v>
      </c>
      <c r="B924" s="2" t="s">
        <v>1551</v>
      </c>
      <c r="C924" s="2" t="s">
        <v>20</v>
      </c>
      <c r="D924" s="2">
        <v>5</v>
      </c>
      <c r="E924" s="31">
        <v>3.15</v>
      </c>
      <c r="F924" s="2" t="s">
        <v>21</v>
      </c>
      <c r="G924" s="3">
        <v>46214</v>
      </c>
      <c r="H924" s="34">
        <v>15.75</v>
      </c>
      <c r="I924" t="str">
        <f>VLOOKUP(Sales[[#This Row],[Customer_ID]],Customers[],4,FALSE)</f>
        <v>Female</v>
      </c>
    </row>
    <row r="925" spans="1:9" x14ac:dyDescent="0.3">
      <c r="A925" s="4" t="s">
        <v>1552</v>
      </c>
      <c r="B925" s="2" t="s">
        <v>1375</v>
      </c>
      <c r="C925" s="2" t="s">
        <v>24</v>
      </c>
      <c r="D925" s="2">
        <v>1</v>
      </c>
      <c r="E925" s="31">
        <v>4.25</v>
      </c>
      <c r="F925" s="2" t="s">
        <v>21</v>
      </c>
      <c r="G925" s="3">
        <v>46215</v>
      </c>
      <c r="H925" s="34">
        <v>4.25</v>
      </c>
      <c r="I925" t="str">
        <f>VLOOKUP(Sales[[#This Row],[Customer_ID]],Customers[],4,FALSE)</f>
        <v>Male</v>
      </c>
    </row>
    <row r="926" spans="1:9" x14ac:dyDescent="0.3">
      <c r="A926" s="4" t="s">
        <v>1553</v>
      </c>
      <c r="B926" s="2" t="s">
        <v>1278</v>
      </c>
      <c r="C926" s="2" t="s">
        <v>24</v>
      </c>
      <c r="D926" s="2">
        <v>5</v>
      </c>
      <c r="E926" s="31">
        <v>4.0999999999999996</v>
      </c>
      <c r="F926" s="2" t="s">
        <v>25</v>
      </c>
      <c r="G926" s="3">
        <v>46216</v>
      </c>
      <c r="H926" s="34">
        <v>20.5</v>
      </c>
      <c r="I926" t="str">
        <f>VLOOKUP(Sales[[#This Row],[Customer_ID]],Customers[],4,FALSE)</f>
        <v>Female</v>
      </c>
    </row>
    <row r="927" spans="1:9" x14ac:dyDescent="0.3">
      <c r="A927" s="4" t="s">
        <v>1554</v>
      </c>
      <c r="B927" s="2" t="s">
        <v>1033</v>
      </c>
      <c r="C927" s="2" t="s">
        <v>31</v>
      </c>
      <c r="D927" s="2">
        <v>2</v>
      </c>
      <c r="E927" s="31">
        <v>5.74</v>
      </c>
      <c r="F927" s="2" t="s">
        <v>21</v>
      </c>
      <c r="G927" s="3">
        <v>46217</v>
      </c>
      <c r="H927" s="34">
        <v>11.48</v>
      </c>
      <c r="I927" t="str">
        <f>VLOOKUP(Sales[[#This Row],[Customer_ID]],Customers[],4,FALSE)</f>
        <v>Female</v>
      </c>
    </row>
    <row r="928" spans="1:9" x14ac:dyDescent="0.3">
      <c r="A928" s="4" t="s">
        <v>1555</v>
      </c>
      <c r="B928" s="2" t="s">
        <v>90</v>
      </c>
      <c r="C928" s="2" t="s">
        <v>46</v>
      </c>
      <c r="D928" s="2">
        <v>3</v>
      </c>
      <c r="E928" s="31">
        <v>2.58</v>
      </c>
      <c r="F928" s="2" t="s">
        <v>25</v>
      </c>
      <c r="G928" s="3">
        <v>46218</v>
      </c>
      <c r="H928" s="34">
        <v>7.74</v>
      </c>
      <c r="I928" t="str">
        <f>VLOOKUP(Sales[[#This Row],[Customer_ID]],Customers[],4,FALSE)</f>
        <v>Female</v>
      </c>
    </row>
    <row r="929" spans="1:9" x14ac:dyDescent="0.3">
      <c r="A929" s="4" t="s">
        <v>1556</v>
      </c>
      <c r="B929" s="2" t="s">
        <v>1557</v>
      </c>
      <c r="C929" s="2" t="s">
        <v>31</v>
      </c>
      <c r="D929" s="2">
        <v>4</v>
      </c>
      <c r="E929" s="31">
        <v>3.37</v>
      </c>
      <c r="F929" s="2" t="s">
        <v>15</v>
      </c>
      <c r="G929" s="3">
        <v>46219</v>
      </c>
      <c r="H929" s="34">
        <v>13.48</v>
      </c>
      <c r="I929" t="str">
        <f>VLOOKUP(Sales[[#This Row],[Customer_ID]],Customers[],4,FALSE)</f>
        <v>Male</v>
      </c>
    </row>
    <row r="930" spans="1:9" x14ac:dyDescent="0.3">
      <c r="A930" s="4" t="s">
        <v>1558</v>
      </c>
      <c r="B930" s="2" t="s">
        <v>1241</v>
      </c>
      <c r="C930" s="2" t="s">
        <v>46</v>
      </c>
      <c r="D930" s="2">
        <v>4</v>
      </c>
      <c r="E930" s="31">
        <v>4.3499999999999996</v>
      </c>
      <c r="F930" s="2" t="s">
        <v>21</v>
      </c>
      <c r="G930" s="3">
        <v>46220</v>
      </c>
      <c r="H930" s="34">
        <v>17.399999999999999</v>
      </c>
      <c r="I930" t="str">
        <f>VLOOKUP(Sales[[#This Row],[Customer_ID]],Customers[],4,FALSE)</f>
        <v>Male</v>
      </c>
    </row>
    <row r="931" spans="1:9" x14ac:dyDescent="0.3">
      <c r="A931" s="4" t="s">
        <v>1559</v>
      </c>
      <c r="B931" s="2" t="s">
        <v>1268</v>
      </c>
      <c r="C931" s="2" t="s">
        <v>31</v>
      </c>
      <c r="D931" s="2">
        <v>4</v>
      </c>
      <c r="E931" s="31">
        <v>3.67</v>
      </c>
      <c r="F931" s="2" t="s">
        <v>12</v>
      </c>
      <c r="G931" s="3">
        <v>46221</v>
      </c>
      <c r="H931" s="34">
        <v>14.68</v>
      </c>
      <c r="I931" t="str">
        <f>VLOOKUP(Sales[[#This Row],[Customer_ID]],Customers[],4,FALSE)</f>
        <v>Male</v>
      </c>
    </row>
    <row r="932" spans="1:9" x14ac:dyDescent="0.3">
      <c r="A932" s="4" t="s">
        <v>1560</v>
      </c>
      <c r="B932" s="2" t="s">
        <v>1561</v>
      </c>
      <c r="C932" s="2" t="s">
        <v>20</v>
      </c>
      <c r="D932" s="2">
        <v>4</v>
      </c>
      <c r="E932" s="31">
        <v>3.88</v>
      </c>
      <c r="F932" s="2" t="s">
        <v>12</v>
      </c>
      <c r="G932" s="3">
        <v>46222</v>
      </c>
      <c r="H932" s="34">
        <v>15.52</v>
      </c>
      <c r="I932" t="str">
        <f>VLOOKUP(Sales[[#This Row],[Customer_ID]],Customers[],4,FALSE)</f>
        <v>Female</v>
      </c>
    </row>
    <row r="933" spans="1:9" x14ac:dyDescent="0.3">
      <c r="A933" s="4" t="s">
        <v>1562</v>
      </c>
      <c r="B933" s="2" t="s">
        <v>680</v>
      </c>
      <c r="C933" s="2" t="s">
        <v>24</v>
      </c>
      <c r="D933" s="2">
        <v>4</v>
      </c>
      <c r="E933" s="31">
        <v>3.05</v>
      </c>
      <c r="F933" s="2" t="s">
        <v>21</v>
      </c>
      <c r="G933" s="3">
        <v>46223</v>
      </c>
      <c r="H933" s="34">
        <v>12.2</v>
      </c>
      <c r="I933" t="str">
        <f>VLOOKUP(Sales[[#This Row],[Customer_ID]],Customers[],4,FALSE)</f>
        <v>Female</v>
      </c>
    </row>
    <row r="934" spans="1:9" x14ac:dyDescent="0.3">
      <c r="A934" s="4" t="s">
        <v>1563</v>
      </c>
      <c r="B934" s="2" t="s">
        <v>841</v>
      </c>
      <c r="C934" s="2" t="s">
        <v>31</v>
      </c>
      <c r="D934" s="2">
        <v>3</v>
      </c>
      <c r="E934" s="31">
        <v>3.71</v>
      </c>
      <c r="F934" s="2" t="s">
        <v>15</v>
      </c>
      <c r="G934" s="3">
        <v>46224</v>
      </c>
      <c r="H934" s="34">
        <v>11.13</v>
      </c>
      <c r="I934" t="str">
        <f>VLOOKUP(Sales[[#This Row],[Customer_ID]],Customers[],4,FALSE)</f>
        <v>Male</v>
      </c>
    </row>
    <row r="935" spans="1:9" x14ac:dyDescent="0.3">
      <c r="A935" s="4" t="s">
        <v>1564</v>
      </c>
      <c r="B935" s="2" t="s">
        <v>686</v>
      </c>
      <c r="C935" s="2" t="s">
        <v>28</v>
      </c>
      <c r="D935" s="2">
        <v>1</v>
      </c>
      <c r="E935" s="31">
        <v>3.73</v>
      </c>
      <c r="F935" s="2" t="s">
        <v>12</v>
      </c>
      <c r="G935" s="3">
        <v>46225</v>
      </c>
      <c r="H935" s="34">
        <v>3.73</v>
      </c>
      <c r="I935" t="str">
        <f>VLOOKUP(Sales[[#This Row],[Customer_ID]],Customers[],4,FALSE)</f>
        <v>Female</v>
      </c>
    </row>
    <row r="936" spans="1:9" x14ac:dyDescent="0.3">
      <c r="A936" s="4" t="s">
        <v>1565</v>
      </c>
      <c r="B936" s="2" t="s">
        <v>1521</v>
      </c>
      <c r="C936" s="2" t="s">
        <v>31</v>
      </c>
      <c r="D936" s="2">
        <v>4</v>
      </c>
      <c r="E936" s="31">
        <v>4.6900000000000004</v>
      </c>
      <c r="F936" s="2" t="s">
        <v>15</v>
      </c>
      <c r="G936" s="3">
        <v>46226</v>
      </c>
      <c r="H936" s="34">
        <v>18.760000000000002</v>
      </c>
      <c r="I936" t="str">
        <f>VLOOKUP(Sales[[#This Row],[Customer_ID]],Customers[],4,FALSE)</f>
        <v>Female</v>
      </c>
    </row>
    <row r="937" spans="1:9" x14ac:dyDescent="0.3">
      <c r="A937" s="4" t="s">
        <v>1566</v>
      </c>
      <c r="B937" s="2" t="s">
        <v>1567</v>
      </c>
      <c r="C937" s="2" t="s">
        <v>28</v>
      </c>
      <c r="D937" s="2">
        <v>1</v>
      </c>
      <c r="E937" s="31">
        <v>3.33</v>
      </c>
      <c r="F937" s="2" t="s">
        <v>21</v>
      </c>
      <c r="G937" s="3">
        <v>46227</v>
      </c>
      <c r="H937" s="34">
        <v>3.33</v>
      </c>
      <c r="I937" t="str">
        <f>VLOOKUP(Sales[[#This Row],[Customer_ID]],Customers[],4,FALSE)</f>
        <v>Female</v>
      </c>
    </row>
    <row r="938" spans="1:9" x14ac:dyDescent="0.3">
      <c r="A938" s="4" t="s">
        <v>1568</v>
      </c>
      <c r="B938" s="2" t="s">
        <v>918</v>
      </c>
      <c r="C938" s="2" t="s">
        <v>20</v>
      </c>
      <c r="D938" s="2">
        <v>5</v>
      </c>
      <c r="E938" s="31">
        <v>5.92</v>
      </c>
      <c r="F938" s="2" t="s">
        <v>15</v>
      </c>
      <c r="G938" s="3">
        <v>46228</v>
      </c>
      <c r="H938" s="34">
        <v>29.6</v>
      </c>
      <c r="I938" t="str">
        <f>VLOOKUP(Sales[[#This Row],[Customer_ID]],Customers[],4,FALSE)</f>
        <v>Male</v>
      </c>
    </row>
    <row r="939" spans="1:9" x14ac:dyDescent="0.3">
      <c r="A939" s="4" t="s">
        <v>1569</v>
      </c>
      <c r="B939" s="2" t="s">
        <v>784</v>
      </c>
      <c r="C939" s="2" t="s">
        <v>24</v>
      </c>
      <c r="D939" s="2">
        <v>1</v>
      </c>
      <c r="E939" s="31">
        <v>4.25</v>
      </c>
      <c r="F939" s="2" t="s">
        <v>25</v>
      </c>
      <c r="G939" s="3">
        <v>46229</v>
      </c>
      <c r="H939" s="34">
        <v>4.25</v>
      </c>
      <c r="I939" t="str">
        <f>VLOOKUP(Sales[[#This Row],[Customer_ID]],Customers[],4,FALSE)</f>
        <v>Female</v>
      </c>
    </row>
    <row r="940" spans="1:9" x14ac:dyDescent="0.3">
      <c r="A940" s="4" t="s">
        <v>1570</v>
      </c>
      <c r="B940" s="2" t="s">
        <v>252</v>
      </c>
      <c r="C940" s="2" t="s">
        <v>31</v>
      </c>
      <c r="D940" s="2">
        <v>5</v>
      </c>
      <c r="E940" s="31">
        <v>5.34</v>
      </c>
      <c r="F940" s="2" t="s">
        <v>12</v>
      </c>
      <c r="G940" s="3">
        <v>46230</v>
      </c>
      <c r="H940" s="34">
        <v>26.7</v>
      </c>
      <c r="I940" t="str">
        <f>VLOOKUP(Sales[[#This Row],[Customer_ID]],Customers[],4,FALSE)</f>
        <v>Female</v>
      </c>
    </row>
    <row r="941" spans="1:9" x14ac:dyDescent="0.3">
      <c r="A941" s="4" t="s">
        <v>1571</v>
      </c>
      <c r="B941" s="2" t="s">
        <v>1572</v>
      </c>
      <c r="C941" s="2" t="s">
        <v>28</v>
      </c>
      <c r="D941" s="2">
        <v>1</v>
      </c>
      <c r="E941" s="31">
        <v>4.6900000000000004</v>
      </c>
      <c r="F941" s="2" t="s">
        <v>15</v>
      </c>
      <c r="G941" s="3">
        <v>46231</v>
      </c>
      <c r="H941" s="34">
        <v>4.6900000000000004</v>
      </c>
      <c r="I941" t="str">
        <f>VLOOKUP(Sales[[#This Row],[Customer_ID]],Customers[],4,FALSE)</f>
        <v>Male</v>
      </c>
    </row>
    <row r="942" spans="1:9" x14ac:dyDescent="0.3">
      <c r="A942" s="4" t="s">
        <v>1573</v>
      </c>
      <c r="B942" s="2" t="s">
        <v>1574</v>
      </c>
      <c r="C942" s="2" t="s">
        <v>24</v>
      </c>
      <c r="D942" s="2">
        <v>5</v>
      </c>
      <c r="E942" s="31">
        <v>5.58</v>
      </c>
      <c r="F942" s="2" t="s">
        <v>12</v>
      </c>
      <c r="G942" s="3">
        <v>46232</v>
      </c>
      <c r="H942" s="34">
        <v>27.9</v>
      </c>
      <c r="I942" t="str">
        <f>VLOOKUP(Sales[[#This Row],[Customer_ID]],Customers[],4,FALSE)</f>
        <v>Male</v>
      </c>
    </row>
    <row r="943" spans="1:9" x14ac:dyDescent="0.3">
      <c r="A943" s="4" t="s">
        <v>1575</v>
      </c>
      <c r="B943" s="2" t="s">
        <v>295</v>
      </c>
      <c r="C943" s="2" t="s">
        <v>46</v>
      </c>
      <c r="D943" s="2">
        <v>1</v>
      </c>
      <c r="E943" s="31">
        <v>5.62</v>
      </c>
      <c r="F943" s="2" t="s">
        <v>15</v>
      </c>
      <c r="G943" s="3">
        <v>46233</v>
      </c>
      <c r="H943" s="34">
        <v>5.62</v>
      </c>
      <c r="I943" t="str">
        <f>VLOOKUP(Sales[[#This Row],[Customer_ID]],Customers[],4,FALSE)</f>
        <v>Female</v>
      </c>
    </row>
    <row r="944" spans="1:9" x14ac:dyDescent="0.3">
      <c r="A944" s="4" t="s">
        <v>1576</v>
      </c>
      <c r="B944" s="2" t="s">
        <v>371</v>
      </c>
      <c r="C944" s="2" t="s">
        <v>20</v>
      </c>
      <c r="D944" s="2">
        <v>1</v>
      </c>
      <c r="E944" s="31">
        <v>5.35</v>
      </c>
      <c r="F944" s="2" t="s">
        <v>12</v>
      </c>
      <c r="G944" s="3">
        <v>46234</v>
      </c>
      <c r="H944" s="34">
        <v>5.35</v>
      </c>
      <c r="I944" t="str">
        <f>VLOOKUP(Sales[[#This Row],[Customer_ID]],Customers[],4,FALSE)</f>
        <v>Male</v>
      </c>
    </row>
    <row r="945" spans="1:9" x14ac:dyDescent="0.3">
      <c r="A945" s="4" t="s">
        <v>1577</v>
      </c>
      <c r="B945" s="2" t="s">
        <v>424</v>
      </c>
      <c r="C945" s="2" t="s">
        <v>31</v>
      </c>
      <c r="D945" s="2">
        <v>3</v>
      </c>
      <c r="E945" s="31">
        <v>2.6</v>
      </c>
      <c r="F945" s="2" t="s">
        <v>12</v>
      </c>
      <c r="G945" s="3">
        <v>46235</v>
      </c>
      <c r="H945" s="34">
        <v>7.8000000000000007</v>
      </c>
      <c r="I945" t="str">
        <f>VLOOKUP(Sales[[#This Row],[Customer_ID]],Customers[],4,FALSE)</f>
        <v>Female</v>
      </c>
    </row>
    <row r="946" spans="1:9" x14ac:dyDescent="0.3">
      <c r="A946" s="4" t="s">
        <v>1578</v>
      </c>
      <c r="B946" s="2" t="s">
        <v>1579</v>
      </c>
      <c r="C946" s="2" t="s">
        <v>31</v>
      </c>
      <c r="D946" s="2">
        <v>5</v>
      </c>
      <c r="E946" s="31">
        <v>4.4400000000000004</v>
      </c>
      <c r="F946" s="2" t="s">
        <v>21</v>
      </c>
      <c r="G946" s="3">
        <v>46236</v>
      </c>
      <c r="H946" s="34">
        <v>22.2</v>
      </c>
      <c r="I946" t="str">
        <f>VLOOKUP(Sales[[#This Row],[Customer_ID]],Customers[],4,FALSE)</f>
        <v>Female</v>
      </c>
    </row>
    <row r="947" spans="1:9" x14ac:dyDescent="0.3">
      <c r="A947" s="4" t="s">
        <v>1580</v>
      </c>
      <c r="B947" s="2" t="s">
        <v>1581</v>
      </c>
      <c r="C947" s="2" t="s">
        <v>20</v>
      </c>
      <c r="D947" s="2">
        <v>1</v>
      </c>
      <c r="E947" s="31">
        <v>3.48</v>
      </c>
      <c r="F947" s="2" t="s">
        <v>15</v>
      </c>
      <c r="G947" s="3">
        <v>46237</v>
      </c>
      <c r="H947" s="34">
        <v>3.48</v>
      </c>
      <c r="I947" t="str">
        <f>VLOOKUP(Sales[[#This Row],[Customer_ID]],Customers[],4,FALSE)</f>
        <v>Female</v>
      </c>
    </row>
    <row r="948" spans="1:9" x14ac:dyDescent="0.3">
      <c r="A948" s="4" t="s">
        <v>1582</v>
      </c>
      <c r="B948" s="2" t="s">
        <v>1464</v>
      </c>
      <c r="C948" s="2" t="s">
        <v>24</v>
      </c>
      <c r="D948" s="2">
        <v>3</v>
      </c>
      <c r="E948" s="31">
        <v>3.03</v>
      </c>
      <c r="F948" s="2" t="s">
        <v>21</v>
      </c>
      <c r="G948" s="3">
        <v>46238</v>
      </c>
      <c r="H948" s="34">
        <v>9.09</v>
      </c>
      <c r="I948" t="str">
        <f>VLOOKUP(Sales[[#This Row],[Customer_ID]],Customers[],4,FALSE)</f>
        <v>Male</v>
      </c>
    </row>
    <row r="949" spans="1:9" x14ac:dyDescent="0.3">
      <c r="A949" s="4" t="s">
        <v>1583</v>
      </c>
      <c r="B949" s="2" t="s">
        <v>1052</v>
      </c>
      <c r="C949" s="2" t="s">
        <v>24</v>
      </c>
      <c r="D949" s="2">
        <v>3</v>
      </c>
      <c r="E949" s="31">
        <v>5.64</v>
      </c>
      <c r="F949" s="2" t="s">
        <v>12</v>
      </c>
      <c r="G949" s="3">
        <v>46239</v>
      </c>
      <c r="H949" s="34">
        <v>16.920000000000002</v>
      </c>
      <c r="I949" t="str">
        <f>VLOOKUP(Sales[[#This Row],[Customer_ID]],Customers[],4,FALSE)</f>
        <v>Female</v>
      </c>
    </row>
    <row r="950" spans="1:9" x14ac:dyDescent="0.3">
      <c r="A950" s="4" t="s">
        <v>1584</v>
      </c>
      <c r="B950" s="2" t="s">
        <v>952</v>
      </c>
      <c r="C950" s="2" t="s">
        <v>31</v>
      </c>
      <c r="D950" s="2">
        <v>5</v>
      </c>
      <c r="E950" s="31">
        <v>4.8</v>
      </c>
      <c r="F950" s="2" t="s">
        <v>15</v>
      </c>
      <c r="G950" s="3">
        <v>46240</v>
      </c>
      <c r="H950" s="34">
        <v>24</v>
      </c>
      <c r="I950" t="str">
        <f>VLOOKUP(Sales[[#This Row],[Customer_ID]],Customers[],4,FALSE)</f>
        <v>Female</v>
      </c>
    </row>
    <row r="951" spans="1:9" x14ac:dyDescent="0.3">
      <c r="A951" s="4" t="s">
        <v>1585</v>
      </c>
      <c r="B951" s="2" t="s">
        <v>1054</v>
      </c>
      <c r="C951" s="2" t="s">
        <v>11</v>
      </c>
      <c r="D951" s="2">
        <v>1</v>
      </c>
      <c r="E951" s="31">
        <v>2.81</v>
      </c>
      <c r="F951" s="2" t="s">
        <v>15</v>
      </c>
      <c r="G951" s="3">
        <v>46241</v>
      </c>
      <c r="H951" s="34">
        <v>2.81</v>
      </c>
      <c r="I951" t="str">
        <f>VLOOKUP(Sales[[#This Row],[Customer_ID]],Customers[],4,FALSE)</f>
        <v>Male</v>
      </c>
    </row>
    <row r="952" spans="1:9" x14ac:dyDescent="0.3">
      <c r="A952" s="4" t="s">
        <v>1586</v>
      </c>
      <c r="B952" s="2" t="s">
        <v>1587</v>
      </c>
      <c r="C952" s="2" t="s">
        <v>31</v>
      </c>
      <c r="D952" s="2">
        <v>3</v>
      </c>
      <c r="E952" s="31">
        <v>3.84</v>
      </c>
      <c r="F952" s="2" t="s">
        <v>25</v>
      </c>
      <c r="G952" s="3">
        <v>46242</v>
      </c>
      <c r="H952" s="34">
        <v>11.52</v>
      </c>
      <c r="I952" t="str">
        <f>VLOOKUP(Sales[[#This Row],[Customer_ID]],Customers[],4,FALSE)</f>
        <v>Male</v>
      </c>
    </row>
    <row r="953" spans="1:9" x14ac:dyDescent="0.3">
      <c r="A953" s="4" t="s">
        <v>1588</v>
      </c>
      <c r="B953" s="2" t="s">
        <v>1589</v>
      </c>
      <c r="C953" s="2" t="s">
        <v>28</v>
      </c>
      <c r="D953" s="2">
        <v>4</v>
      </c>
      <c r="E953" s="31">
        <v>5.86</v>
      </c>
      <c r="F953" s="2" t="s">
        <v>12</v>
      </c>
      <c r="G953" s="3">
        <v>46243</v>
      </c>
      <c r="H953" s="34">
        <v>23.44</v>
      </c>
      <c r="I953" t="str">
        <f>VLOOKUP(Sales[[#This Row],[Customer_ID]],Customers[],4,FALSE)</f>
        <v>Female</v>
      </c>
    </row>
    <row r="954" spans="1:9" x14ac:dyDescent="0.3">
      <c r="A954" s="4" t="s">
        <v>1590</v>
      </c>
      <c r="B954" s="2" t="s">
        <v>339</v>
      </c>
      <c r="C954" s="2" t="s">
        <v>46</v>
      </c>
      <c r="D954" s="2">
        <v>4</v>
      </c>
      <c r="E954" s="31">
        <v>4.6399999999999997</v>
      </c>
      <c r="F954" s="2" t="s">
        <v>25</v>
      </c>
      <c r="G954" s="3">
        <v>46244</v>
      </c>
      <c r="H954" s="34">
        <v>18.559999999999999</v>
      </c>
      <c r="I954" t="str">
        <f>VLOOKUP(Sales[[#This Row],[Customer_ID]],Customers[],4,FALSE)</f>
        <v>Male</v>
      </c>
    </row>
    <row r="955" spans="1:9" x14ac:dyDescent="0.3">
      <c r="A955" s="4" t="s">
        <v>1591</v>
      </c>
      <c r="B955" s="2" t="s">
        <v>1305</v>
      </c>
      <c r="C955" s="2" t="s">
        <v>28</v>
      </c>
      <c r="D955" s="2">
        <v>4</v>
      </c>
      <c r="E955" s="31">
        <v>4.6900000000000004</v>
      </c>
      <c r="F955" s="2" t="s">
        <v>25</v>
      </c>
      <c r="G955" s="3">
        <v>46245</v>
      </c>
      <c r="H955" s="34">
        <v>18.760000000000002</v>
      </c>
      <c r="I955" t="str">
        <f>VLOOKUP(Sales[[#This Row],[Customer_ID]],Customers[],4,FALSE)</f>
        <v>Female</v>
      </c>
    </row>
    <row r="956" spans="1:9" x14ac:dyDescent="0.3">
      <c r="A956" s="4" t="s">
        <v>1592</v>
      </c>
      <c r="B956" s="2" t="s">
        <v>1593</v>
      </c>
      <c r="C956" s="2" t="s">
        <v>11</v>
      </c>
      <c r="D956" s="2">
        <v>1</v>
      </c>
      <c r="E956" s="31">
        <v>3.3</v>
      </c>
      <c r="F956" s="2" t="s">
        <v>15</v>
      </c>
      <c r="G956" s="3">
        <v>46246</v>
      </c>
      <c r="H956" s="34">
        <v>3.3</v>
      </c>
      <c r="I956" t="str">
        <f>VLOOKUP(Sales[[#This Row],[Customer_ID]],Customers[],4,FALSE)</f>
        <v>Female</v>
      </c>
    </row>
    <row r="957" spans="1:9" x14ac:dyDescent="0.3">
      <c r="A957" s="4" t="s">
        <v>1594</v>
      </c>
      <c r="B957" s="2" t="s">
        <v>1595</v>
      </c>
      <c r="C957" s="2" t="s">
        <v>24</v>
      </c>
      <c r="D957" s="2">
        <v>4</v>
      </c>
      <c r="E957" s="31">
        <v>3.34</v>
      </c>
      <c r="F957" s="2" t="s">
        <v>25</v>
      </c>
      <c r="G957" s="3">
        <v>46247</v>
      </c>
      <c r="H957" s="34">
        <v>13.36</v>
      </c>
      <c r="I957" t="str">
        <f>VLOOKUP(Sales[[#This Row],[Customer_ID]],Customers[],4,FALSE)</f>
        <v>Male</v>
      </c>
    </row>
    <row r="958" spans="1:9" x14ac:dyDescent="0.3">
      <c r="A958" s="4" t="s">
        <v>1596</v>
      </c>
      <c r="B958" s="2" t="s">
        <v>1597</v>
      </c>
      <c r="C958" s="2" t="s">
        <v>28</v>
      </c>
      <c r="D958" s="2">
        <v>2</v>
      </c>
      <c r="E958" s="31">
        <v>3.03</v>
      </c>
      <c r="F958" s="2" t="s">
        <v>12</v>
      </c>
      <c r="G958" s="3">
        <v>46248</v>
      </c>
      <c r="H958" s="34">
        <v>6.06</v>
      </c>
      <c r="I958" t="str">
        <f>VLOOKUP(Sales[[#This Row],[Customer_ID]],Customers[],4,FALSE)</f>
        <v>Female</v>
      </c>
    </row>
    <row r="959" spans="1:9" x14ac:dyDescent="0.3">
      <c r="A959" s="4" t="s">
        <v>1598</v>
      </c>
      <c r="B959" s="2" t="s">
        <v>1581</v>
      </c>
      <c r="C959" s="2" t="s">
        <v>20</v>
      </c>
      <c r="D959" s="2">
        <v>5</v>
      </c>
      <c r="E959" s="31">
        <v>5.9</v>
      </c>
      <c r="F959" s="2" t="s">
        <v>21</v>
      </c>
      <c r="G959" s="3">
        <v>46249</v>
      </c>
      <c r="H959" s="34">
        <v>29.5</v>
      </c>
      <c r="I959" t="str">
        <f>VLOOKUP(Sales[[#This Row],[Customer_ID]],Customers[],4,FALSE)</f>
        <v>Female</v>
      </c>
    </row>
    <row r="960" spans="1:9" x14ac:dyDescent="0.3">
      <c r="A960" s="4" t="s">
        <v>1599</v>
      </c>
      <c r="B960" s="2" t="s">
        <v>740</v>
      </c>
      <c r="C960" s="2" t="s">
        <v>28</v>
      </c>
      <c r="D960" s="2">
        <v>2</v>
      </c>
      <c r="E960" s="31">
        <v>5.68</v>
      </c>
      <c r="F960" s="2" t="s">
        <v>25</v>
      </c>
      <c r="G960" s="3">
        <v>46250</v>
      </c>
      <c r="H960" s="34">
        <v>11.36</v>
      </c>
      <c r="I960" t="str">
        <f>VLOOKUP(Sales[[#This Row],[Customer_ID]],Customers[],4,FALSE)</f>
        <v>Male</v>
      </c>
    </row>
    <row r="961" spans="1:9" x14ac:dyDescent="0.3">
      <c r="A961" s="4" t="s">
        <v>1600</v>
      </c>
      <c r="B961" s="2" t="s">
        <v>1601</v>
      </c>
      <c r="C961" s="2" t="s">
        <v>24</v>
      </c>
      <c r="D961" s="2">
        <v>2</v>
      </c>
      <c r="E961" s="31">
        <v>3.65</v>
      </c>
      <c r="F961" s="2" t="s">
        <v>25</v>
      </c>
      <c r="G961" s="3">
        <v>46251</v>
      </c>
      <c r="H961" s="34">
        <v>7.3</v>
      </c>
      <c r="I961" t="str">
        <f>VLOOKUP(Sales[[#This Row],[Customer_ID]],Customers[],4,FALSE)</f>
        <v>Female</v>
      </c>
    </row>
    <row r="962" spans="1:9" x14ac:dyDescent="0.3">
      <c r="A962" s="4" t="s">
        <v>1602</v>
      </c>
      <c r="B962" s="2" t="s">
        <v>1603</v>
      </c>
      <c r="C962" s="2" t="s">
        <v>31</v>
      </c>
      <c r="D962" s="2">
        <v>4</v>
      </c>
      <c r="E962" s="31">
        <v>4.4000000000000004</v>
      </c>
      <c r="F962" s="2" t="s">
        <v>15</v>
      </c>
      <c r="G962" s="3">
        <v>46252</v>
      </c>
      <c r="H962" s="34">
        <v>17.600000000000001</v>
      </c>
      <c r="I962" t="str">
        <f>VLOOKUP(Sales[[#This Row],[Customer_ID]],Customers[],4,FALSE)</f>
        <v>Male</v>
      </c>
    </row>
    <row r="963" spans="1:9" x14ac:dyDescent="0.3">
      <c r="A963" s="4" t="s">
        <v>1604</v>
      </c>
      <c r="B963" s="2" t="s">
        <v>1605</v>
      </c>
      <c r="C963" s="2" t="s">
        <v>28</v>
      </c>
      <c r="D963" s="2">
        <v>5</v>
      </c>
      <c r="E963" s="31">
        <v>3.22</v>
      </c>
      <c r="F963" s="2" t="s">
        <v>15</v>
      </c>
      <c r="G963" s="3">
        <v>46253</v>
      </c>
      <c r="H963" s="34">
        <v>16.100000000000001</v>
      </c>
      <c r="I963" t="str">
        <f>VLOOKUP(Sales[[#This Row],[Customer_ID]],Customers[],4,FALSE)</f>
        <v>Female</v>
      </c>
    </row>
    <row r="964" spans="1:9" x14ac:dyDescent="0.3">
      <c r="A964" s="4" t="s">
        <v>1606</v>
      </c>
      <c r="B964" s="2" t="s">
        <v>845</v>
      </c>
      <c r="C964" s="2" t="s">
        <v>11</v>
      </c>
      <c r="D964" s="2">
        <v>3</v>
      </c>
      <c r="E964" s="31">
        <v>2.99</v>
      </c>
      <c r="F964" s="2" t="s">
        <v>15</v>
      </c>
      <c r="G964" s="3">
        <v>46254</v>
      </c>
      <c r="H964" s="34">
        <v>8.9700000000000006</v>
      </c>
      <c r="I964" t="str">
        <f>VLOOKUP(Sales[[#This Row],[Customer_ID]],Customers[],4,FALSE)</f>
        <v>Female</v>
      </c>
    </row>
    <row r="965" spans="1:9" x14ac:dyDescent="0.3">
      <c r="A965" s="4" t="s">
        <v>1607</v>
      </c>
      <c r="B965" s="2" t="s">
        <v>831</v>
      </c>
      <c r="C965" s="2" t="s">
        <v>46</v>
      </c>
      <c r="D965" s="2">
        <v>2</v>
      </c>
      <c r="E965" s="31">
        <v>4.3899999999999997</v>
      </c>
      <c r="F965" s="2" t="s">
        <v>21</v>
      </c>
      <c r="G965" s="3">
        <v>46255</v>
      </c>
      <c r="H965" s="34">
        <v>8.7799999999999994</v>
      </c>
      <c r="I965" t="str">
        <f>VLOOKUP(Sales[[#This Row],[Customer_ID]],Customers[],4,FALSE)</f>
        <v>Male</v>
      </c>
    </row>
    <row r="966" spans="1:9" x14ac:dyDescent="0.3">
      <c r="A966" s="4" t="s">
        <v>1608</v>
      </c>
      <c r="B966" s="2" t="s">
        <v>465</v>
      </c>
      <c r="C966" s="2" t="s">
        <v>24</v>
      </c>
      <c r="D966" s="2">
        <v>3</v>
      </c>
      <c r="E966" s="31">
        <v>5.3</v>
      </c>
      <c r="F966" s="2" t="s">
        <v>15</v>
      </c>
      <c r="G966" s="3">
        <v>46256</v>
      </c>
      <c r="H966" s="34">
        <v>15.9</v>
      </c>
      <c r="I966" t="str">
        <f>VLOOKUP(Sales[[#This Row],[Customer_ID]],Customers[],4,FALSE)</f>
        <v>Female</v>
      </c>
    </row>
    <row r="967" spans="1:9" x14ac:dyDescent="0.3">
      <c r="A967" s="4" t="s">
        <v>1609</v>
      </c>
      <c r="B967" s="2" t="s">
        <v>606</v>
      </c>
      <c r="C967" s="2" t="s">
        <v>20</v>
      </c>
      <c r="D967" s="2">
        <v>3</v>
      </c>
      <c r="E967" s="31">
        <v>5.52</v>
      </c>
      <c r="F967" s="2" t="s">
        <v>12</v>
      </c>
      <c r="G967" s="3">
        <v>46257</v>
      </c>
      <c r="H967" s="34">
        <v>16.559999999999999</v>
      </c>
      <c r="I967" t="str">
        <f>VLOOKUP(Sales[[#This Row],[Customer_ID]],Customers[],4,FALSE)</f>
        <v>Female</v>
      </c>
    </row>
    <row r="968" spans="1:9" x14ac:dyDescent="0.3">
      <c r="A968" s="4" t="s">
        <v>1610</v>
      </c>
      <c r="B968" s="2" t="s">
        <v>1611</v>
      </c>
      <c r="C968" s="2" t="s">
        <v>31</v>
      </c>
      <c r="D968" s="2">
        <v>1</v>
      </c>
      <c r="E968" s="31">
        <v>3.58</v>
      </c>
      <c r="F968" s="2" t="s">
        <v>12</v>
      </c>
      <c r="G968" s="3">
        <v>46258</v>
      </c>
      <c r="H968" s="34">
        <v>3.58</v>
      </c>
      <c r="I968" t="str">
        <f>VLOOKUP(Sales[[#This Row],[Customer_ID]],Customers[],4,FALSE)</f>
        <v>Male</v>
      </c>
    </row>
    <row r="969" spans="1:9" x14ac:dyDescent="0.3">
      <c r="A969" s="4" t="s">
        <v>1612</v>
      </c>
      <c r="B969" s="2" t="s">
        <v>1462</v>
      </c>
      <c r="C969" s="2" t="s">
        <v>11</v>
      </c>
      <c r="D969" s="2">
        <v>5</v>
      </c>
      <c r="E969" s="31">
        <v>4.97</v>
      </c>
      <c r="F969" s="2" t="s">
        <v>15</v>
      </c>
      <c r="G969" s="3">
        <v>46259</v>
      </c>
      <c r="H969" s="34">
        <v>24.85</v>
      </c>
      <c r="I969" t="str">
        <f>VLOOKUP(Sales[[#This Row],[Customer_ID]],Customers[],4,FALSE)</f>
        <v>Male</v>
      </c>
    </row>
    <row r="970" spans="1:9" x14ac:dyDescent="0.3">
      <c r="A970" s="4" t="s">
        <v>1613</v>
      </c>
      <c r="B970" s="2" t="s">
        <v>1454</v>
      </c>
      <c r="C970" s="2" t="s">
        <v>24</v>
      </c>
      <c r="D970" s="2">
        <v>5</v>
      </c>
      <c r="E970" s="31">
        <v>4.33</v>
      </c>
      <c r="F970" s="2" t="s">
        <v>15</v>
      </c>
      <c r="G970" s="3">
        <v>46260</v>
      </c>
      <c r="H970" s="34">
        <v>21.65</v>
      </c>
      <c r="I970" t="str">
        <f>VLOOKUP(Sales[[#This Row],[Customer_ID]],Customers[],4,FALSE)</f>
        <v>Female</v>
      </c>
    </row>
    <row r="971" spans="1:9" x14ac:dyDescent="0.3">
      <c r="A971" s="4" t="s">
        <v>1614</v>
      </c>
      <c r="B971" s="2" t="s">
        <v>950</v>
      </c>
      <c r="C971" s="2" t="s">
        <v>20</v>
      </c>
      <c r="D971" s="2">
        <v>2</v>
      </c>
      <c r="E971" s="31">
        <v>2.97</v>
      </c>
      <c r="F971" s="2" t="s">
        <v>21</v>
      </c>
      <c r="G971" s="3">
        <v>46261</v>
      </c>
      <c r="H971" s="34">
        <v>5.94</v>
      </c>
      <c r="I971" t="str">
        <f>VLOOKUP(Sales[[#This Row],[Customer_ID]],Customers[],4,FALSE)</f>
        <v>Male</v>
      </c>
    </row>
    <row r="972" spans="1:9" x14ac:dyDescent="0.3">
      <c r="A972" s="4" t="s">
        <v>1615</v>
      </c>
      <c r="B972" s="2" t="s">
        <v>1616</v>
      </c>
      <c r="C972" s="2" t="s">
        <v>20</v>
      </c>
      <c r="D972" s="2">
        <v>1</v>
      </c>
      <c r="E972" s="31">
        <v>5.98</v>
      </c>
      <c r="F972" s="2" t="s">
        <v>21</v>
      </c>
      <c r="G972" s="3">
        <v>46262</v>
      </c>
      <c r="H972" s="34">
        <v>5.98</v>
      </c>
      <c r="I972" t="str">
        <f>VLOOKUP(Sales[[#This Row],[Customer_ID]],Customers[],4,FALSE)</f>
        <v>Male</v>
      </c>
    </row>
    <row r="973" spans="1:9" x14ac:dyDescent="0.3">
      <c r="A973" s="4" t="s">
        <v>1617</v>
      </c>
      <c r="B973" s="2" t="s">
        <v>1601</v>
      </c>
      <c r="C973" s="2" t="s">
        <v>24</v>
      </c>
      <c r="D973" s="2">
        <v>1</v>
      </c>
      <c r="E973" s="31">
        <v>5.92</v>
      </c>
      <c r="F973" s="2" t="s">
        <v>12</v>
      </c>
      <c r="G973" s="3">
        <v>46263</v>
      </c>
      <c r="H973" s="34">
        <v>5.92</v>
      </c>
      <c r="I973" t="str">
        <f>VLOOKUP(Sales[[#This Row],[Customer_ID]],Customers[],4,FALSE)</f>
        <v>Female</v>
      </c>
    </row>
    <row r="974" spans="1:9" x14ac:dyDescent="0.3">
      <c r="A974" s="4" t="s">
        <v>1618</v>
      </c>
      <c r="B974" s="2" t="s">
        <v>1207</v>
      </c>
      <c r="C974" s="2" t="s">
        <v>31</v>
      </c>
      <c r="D974" s="2">
        <v>1</v>
      </c>
      <c r="E974" s="31">
        <v>3.01</v>
      </c>
      <c r="F974" s="2" t="s">
        <v>21</v>
      </c>
      <c r="G974" s="3">
        <v>46264</v>
      </c>
      <c r="H974" s="34">
        <v>3.01</v>
      </c>
      <c r="I974" t="str">
        <f>VLOOKUP(Sales[[#This Row],[Customer_ID]],Customers[],4,FALSE)</f>
        <v>Male</v>
      </c>
    </row>
    <row r="975" spans="1:9" x14ac:dyDescent="0.3">
      <c r="A975" s="4" t="s">
        <v>1619</v>
      </c>
      <c r="B975" s="2" t="s">
        <v>1620</v>
      </c>
      <c r="C975" s="2" t="s">
        <v>11</v>
      </c>
      <c r="D975" s="2">
        <v>5</v>
      </c>
      <c r="E975" s="31">
        <v>5.77</v>
      </c>
      <c r="F975" s="2" t="s">
        <v>15</v>
      </c>
      <c r="G975" s="3">
        <v>46265</v>
      </c>
      <c r="H975" s="34">
        <v>28.85</v>
      </c>
      <c r="I975" t="str">
        <f>VLOOKUP(Sales[[#This Row],[Customer_ID]],Customers[],4,FALSE)</f>
        <v>Female</v>
      </c>
    </row>
    <row r="976" spans="1:9" x14ac:dyDescent="0.3">
      <c r="A976" s="4" t="s">
        <v>1621</v>
      </c>
      <c r="B976" s="2" t="s">
        <v>715</v>
      </c>
      <c r="C976" s="2" t="s">
        <v>31</v>
      </c>
      <c r="D976" s="2">
        <v>5</v>
      </c>
      <c r="E976" s="31">
        <v>5.71</v>
      </c>
      <c r="F976" s="2" t="s">
        <v>21</v>
      </c>
      <c r="G976" s="3">
        <v>46266</v>
      </c>
      <c r="H976" s="34">
        <v>28.55</v>
      </c>
      <c r="I976" t="str">
        <f>VLOOKUP(Sales[[#This Row],[Customer_ID]],Customers[],4,FALSE)</f>
        <v>Male</v>
      </c>
    </row>
    <row r="977" spans="1:9" x14ac:dyDescent="0.3">
      <c r="A977" s="4" t="s">
        <v>1622</v>
      </c>
      <c r="B977" s="2" t="s">
        <v>262</v>
      </c>
      <c r="C977" s="2" t="s">
        <v>31</v>
      </c>
      <c r="D977" s="2">
        <v>4</v>
      </c>
      <c r="E977" s="31">
        <v>3.61</v>
      </c>
      <c r="F977" s="2" t="s">
        <v>15</v>
      </c>
      <c r="G977" s="3">
        <v>46267</v>
      </c>
      <c r="H977" s="34">
        <v>14.44</v>
      </c>
      <c r="I977" t="str">
        <f>VLOOKUP(Sales[[#This Row],[Customer_ID]],Customers[],4,FALSE)</f>
        <v>Male</v>
      </c>
    </row>
    <row r="978" spans="1:9" x14ac:dyDescent="0.3">
      <c r="A978" s="4" t="s">
        <v>1623</v>
      </c>
      <c r="B978" s="2" t="s">
        <v>1624</v>
      </c>
      <c r="C978" s="2" t="s">
        <v>31</v>
      </c>
      <c r="D978" s="2">
        <v>5</v>
      </c>
      <c r="E978" s="31">
        <v>4.45</v>
      </c>
      <c r="F978" s="2" t="s">
        <v>12</v>
      </c>
      <c r="G978" s="3">
        <v>46268</v>
      </c>
      <c r="H978" s="34">
        <v>22.25</v>
      </c>
      <c r="I978" t="str">
        <f>VLOOKUP(Sales[[#This Row],[Customer_ID]],Customers[],4,FALSE)</f>
        <v>Female</v>
      </c>
    </row>
    <row r="979" spans="1:9" x14ac:dyDescent="0.3">
      <c r="A979" s="4" t="s">
        <v>1625</v>
      </c>
      <c r="B979" s="2" t="s">
        <v>732</v>
      </c>
      <c r="C979" s="2" t="s">
        <v>31</v>
      </c>
      <c r="D979" s="2">
        <v>5</v>
      </c>
      <c r="E979" s="31">
        <v>5.82</v>
      </c>
      <c r="F979" s="2" t="s">
        <v>25</v>
      </c>
      <c r="G979" s="3">
        <v>46269</v>
      </c>
      <c r="H979" s="34">
        <v>29.1</v>
      </c>
      <c r="I979" t="str">
        <f>VLOOKUP(Sales[[#This Row],[Customer_ID]],Customers[],4,FALSE)</f>
        <v>Female</v>
      </c>
    </row>
    <row r="980" spans="1:9" x14ac:dyDescent="0.3">
      <c r="A980" s="4" t="s">
        <v>1626</v>
      </c>
      <c r="B980" s="2" t="s">
        <v>1627</v>
      </c>
      <c r="C980" s="2" t="s">
        <v>20</v>
      </c>
      <c r="D980" s="2">
        <v>1</v>
      </c>
      <c r="E980" s="31">
        <v>2.91</v>
      </c>
      <c r="F980" s="2" t="s">
        <v>21</v>
      </c>
      <c r="G980" s="3">
        <v>46270</v>
      </c>
      <c r="H980" s="34">
        <v>2.91</v>
      </c>
      <c r="I980" t="str">
        <f>VLOOKUP(Sales[[#This Row],[Customer_ID]],Customers[],4,FALSE)</f>
        <v>Male</v>
      </c>
    </row>
    <row r="981" spans="1:9" x14ac:dyDescent="0.3">
      <c r="A981" s="4" t="s">
        <v>1628</v>
      </c>
      <c r="B981" s="2" t="s">
        <v>1629</v>
      </c>
      <c r="C981" s="2" t="s">
        <v>46</v>
      </c>
      <c r="D981" s="2">
        <v>3</v>
      </c>
      <c r="E981" s="31">
        <v>3.61</v>
      </c>
      <c r="F981" s="2" t="s">
        <v>12</v>
      </c>
      <c r="G981" s="3">
        <v>46271</v>
      </c>
      <c r="H981" s="34">
        <v>10.83</v>
      </c>
      <c r="I981" t="str">
        <f>VLOOKUP(Sales[[#This Row],[Customer_ID]],Customers[],4,FALSE)</f>
        <v>Male</v>
      </c>
    </row>
    <row r="982" spans="1:9" x14ac:dyDescent="0.3">
      <c r="A982" s="4" t="s">
        <v>1630</v>
      </c>
      <c r="B982" s="2" t="s">
        <v>1631</v>
      </c>
      <c r="C982" s="2" t="s">
        <v>11</v>
      </c>
      <c r="D982" s="2">
        <v>2</v>
      </c>
      <c r="E982" s="31">
        <v>5.58</v>
      </c>
      <c r="F982" s="2" t="s">
        <v>12</v>
      </c>
      <c r="G982" s="3">
        <v>46272</v>
      </c>
      <c r="H982" s="34">
        <v>11.16</v>
      </c>
      <c r="I982" t="str">
        <f>VLOOKUP(Sales[[#This Row],[Customer_ID]],Customers[],4,FALSE)</f>
        <v>Male</v>
      </c>
    </row>
    <row r="983" spans="1:9" x14ac:dyDescent="0.3">
      <c r="A983" s="4" t="s">
        <v>1632</v>
      </c>
      <c r="B983" s="2" t="s">
        <v>19</v>
      </c>
      <c r="C983" s="2" t="s">
        <v>20</v>
      </c>
      <c r="D983" s="2">
        <v>3</v>
      </c>
      <c r="E983" s="31">
        <v>5.04</v>
      </c>
      <c r="F983" s="2" t="s">
        <v>21</v>
      </c>
      <c r="G983" s="3">
        <v>46273</v>
      </c>
      <c r="H983" s="34">
        <v>15.12</v>
      </c>
      <c r="I983" t="str">
        <f>VLOOKUP(Sales[[#This Row],[Customer_ID]],Customers[],4,FALSE)</f>
        <v>Male</v>
      </c>
    </row>
    <row r="984" spans="1:9" x14ac:dyDescent="0.3">
      <c r="A984" s="4" t="s">
        <v>1633</v>
      </c>
      <c r="B984" s="2" t="s">
        <v>1195</v>
      </c>
      <c r="C984" s="2" t="s">
        <v>24</v>
      </c>
      <c r="D984" s="2">
        <v>2</v>
      </c>
      <c r="E984" s="31">
        <v>5.18</v>
      </c>
      <c r="F984" s="2" t="s">
        <v>25</v>
      </c>
      <c r="G984" s="3">
        <v>46274</v>
      </c>
      <c r="H984" s="34">
        <v>10.36</v>
      </c>
      <c r="I984" t="str">
        <f>VLOOKUP(Sales[[#This Row],[Customer_ID]],Customers[],4,FALSE)</f>
        <v>Female</v>
      </c>
    </row>
    <row r="985" spans="1:9" x14ac:dyDescent="0.3">
      <c r="A985" s="4" t="s">
        <v>1634</v>
      </c>
      <c r="B985" s="2" t="s">
        <v>854</v>
      </c>
      <c r="C985" s="2" t="s">
        <v>24</v>
      </c>
      <c r="D985" s="2">
        <v>4</v>
      </c>
      <c r="E985" s="31">
        <v>5.58</v>
      </c>
      <c r="F985" s="2" t="s">
        <v>15</v>
      </c>
      <c r="G985" s="3">
        <v>46275</v>
      </c>
      <c r="H985" s="34">
        <v>22.32</v>
      </c>
      <c r="I985" t="str">
        <f>VLOOKUP(Sales[[#This Row],[Customer_ID]],Customers[],4,FALSE)</f>
        <v>Male</v>
      </c>
    </row>
    <row r="986" spans="1:9" x14ac:dyDescent="0.3">
      <c r="A986" s="4" t="s">
        <v>1635</v>
      </c>
      <c r="B986" s="2" t="s">
        <v>1636</v>
      </c>
      <c r="C986" s="2" t="s">
        <v>31</v>
      </c>
      <c r="D986" s="2">
        <v>5</v>
      </c>
      <c r="E986" s="31">
        <v>3.95</v>
      </c>
      <c r="F986" s="2" t="s">
        <v>12</v>
      </c>
      <c r="G986" s="3">
        <v>46276</v>
      </c>
      <c r="H986" s="34">
        <v>19.75</v>
      </c>
      <c r="I986" t="str">
        <f>VLOOKUP(Sales[[#This Row],[Customer_ID]],Customers[],4,FALSE)</f>
        <v>Female</v>
      </c>
    </row>
    <row r="987" spans="1:9" x14ac:dyDescent="0.3">
      <c r="A987" s="4" t="s">
        <v>1637</v>
      </c>
      <c r="B987" s="2" t="s">
        <v>699</v>
      </c>
      <c r="C987" s="2" t="s">
        <v>11</v>
      </c>
      <c r="D987" s="2">
        <v>2</v>
      </c>
      <c r="E987" s="31">
        <v>3.94</v>
      </c>
      <c r="F987" s="2" t="s">
        <v>12</v>
      </c>
      <c r="G987" s="3">
        <v>46277</v>
      </c>
      <c r="H987" s="34">
        <v>7.88</v>
      </c>
      <c r="I987" t="str">
        <f>VLOOKUP(Sales[[#This Row],[Customer_ID]],Customers[],4,FALSE)</f>
        <v>Female</v>
      </c>
    </row>
    <row r="988" spans="1:9" x14ac:dyDescent="0.3">
      <c r="A988" s="4" t="s">
        <v>1638</v>
      </c>
      <c r="B988" s="2" t="s">
        <v>1639</v>
      </c>
      <c r="C988" s="2" t="s">
        <v>20</v>
      </c>
      <c r="D988" s="2">
        <v>2</v>
      </c>
      <c r="E988" s="31">
        <v>4.05</v>
      </c>
      <c r="F988" s="2" t="s">
        <v>25</v>
      </c>
      <c r="G988" s="3">
        <v>46278</v>
      </c>
      <c r="H988" s="34">
        <v>8.1</v>
      </c>
      <c r="I988" t="str">
        <f>VLOOKUP(Sales[[#This Row],[Customer_ID]],Customers[],4,FALSE)</f>
        <v>Male</v>
      </c>
    </row>
    <row r="989" spans="1:9" x14ac:dyDescent="0.3">
      <c r="A989" s="4" t="s">
        <v>1640</v>
      </c>
      <c r="B989" s="2" t="s">
        <v>1372</v>
      </c>
      <c r="C989" s="2" t="s">
        <v>20</v>
      </c>
      <c r="D989" s="2">
        <v>2</v>
      </c>
      <c r="E989" s="31">
        <v>5.77</v>
      </c>
      <c r="F989" s="2" t="s">
        <v>15</v>
      </c>
      <c r="G989" s="3">
        <v>46279</v>
      </c>
      <c r="H989" s="34">
        <v>11.54</v>
      </c>
      <c r="I989" t="str">
        <f>VLOOKUP(Sales[[#This Row],[Customer_ID]],Customers[],4,FALSE)</f>
        <v>Male</v>
      </c>
    </row>
    <row r="990" spans="1:9" x14ac:dyDescent="0.3">
      <c r="A990" s="4" t="s">
        <v>1641</v>
      </c>
      <c r="B990" s="2" t="s">
        <v>76</v>
      </c>
      <c r="C990" s="2" t="s">
        <v>11</v>
      </c>
      <c r="D990" s="2">
        <v>2</v>
      </c>
      <c r="E990" s="31">
        <v>5.63</v>
      </c>
      <c r="F990" s="2" t="s">
        <v>12</v>
      </c>
      <c r="G990" s="3">
        <v>46280</v>
      </c>
      <c r="H990" s="34">
        <v>11.26</v>
      </c>
      <c r="I990" t="str">
        <f>VLOOKUP(Sales[[#This Row],[Customer_ID]],Customers[],4,FALSE)</f>
        <v>Female</v>
      </c>
    </row>
    <row r="991" spans="1:9" x14ac:dyDescent="0.3">
      <c r="A991" s="4" t="s">
        <v>1642</v>
      </c>
      <c r="B991" s="2" t="s">
        <v>1643</v>
      </c>
      <c r="C991" s="2" t="s">
        <v>31</v>
      </c>
      <c r="D991" s="2">
        <v>5</v>
      </c>
      <c r="E991" s="31">
        <v>5.77</v>
      </c>
      <c r="F991" s="2" t="s">
        <v>25</v>
      </c>
      <c r="G991" s="3">
        <v>46281</v>
      </c>
      <c r="H991" s="34">
        <v>28.85</v>
      </c>
      <c r="I991" t="str">
        <f>VLOOKUP(Sales[[#This Row],[Customer_ID]],Customers[],4,FALSE)</f>
        <v>Female</v>
      </c>
    </row>
    <row r="992" spans="1:9" x14ac:dyDescent="0.3">
      <c r="A992" s="4" t="s">
        <v>1644</v>
      </c>
      <c r="B992" s="2" t="s">
        <v>719</v>
      </c>
      <c r="C992" s="2" t="s">
        <v>11</v>
      </c>
      <c r="D992" s="2">
        <v>3</v>
      </c>
      <c r="E992" s="31">
        <v>3.46</v>
      </c>
      <c r="F992" s="2" t="s">
        <v>21</v>
      </c>
      <c r="G992" s="3">
        <v>46282</v>
      </c>
      <c r="H992" s="34">
        <v>10.38</v>
      </c>
      <c r="I992" t="str">
        <f>VLOOKUP(Sales[[#This Row],[Customer_ID]],Customers[],4,FALSE)</f>
        <v>Female</v>
      </c>
    </row>
    <row r="993" spans="1:9" x14ac:dyDescent="0.3">
      <c r="A993" s="4" t="s">
        <v>1645</v>
      </c>
      <c r="B993" s="2" t="s">
        <v>1147</v>
      </c>
      <c r="C993" s="2" t="s">
        <v>11</v>
      </c>
      <c r="D993" s="2">
        <v>2</v>
      </c>
      <c r="E993" s="31">
        <v>5.23</v>
      </c>
      <c r="F993" s="2" t="s">
        <v>25</v>
      </c>
      <c r="G993" s="3">
        <v>46283</v>
      </c>
      <c r="H993" s="34">
        <v>10.46</v>
      </c>
      <c r="I993" t="str">
        <f>VLOOKUP(Sales[[#This Row],[Customer_ID]],Customers[],4,FALSE)</f>
        <v>Female</v>
      </c>
    </row>
    <row r="994" spans="1:9" x14ac:dyDescent="0.3">
      <c r="A994" s="4" t="s">
        <v>1646</v>
      </c>
      <c r="B994" s="2" t="s">
        <v>545</v>
      </c>
      <c r="C994" s="2" t="s">
        <v>46</v>
      </c>
      <c r="D994" s="2">
        <v>1</v>
      </c>
      <c r="E994" s="31">
        <v>2.87</v>
      </c>
      <c r="F994" s="2" t="s">
        <v>25</v>
      </c>
      <c r="G994" s="3">
        <v>46284</v>
      </c>
      <c r="H994" s="34">
        <v>2.87</v>
      </c>
      <c r="I994" t="str">
        <f>VLOOKUP(Sales[[#This Row],[Customer_ID]],Customers[],4,FALSE)</f>
        <v>Female</v>
      </c>
    </row>
    <row r="995" spans="1:9" x14ac:dyDescent="0.3">
      <c r="A995" s="4" t="s">
        <v>1647</v>
      </c>
      <c r="B995" s="2" t="s">
        <v>1648</v>
      </c>
      <c r="C995" s="2" t="s">
        <v>46</v>
      </c>
      <c r="D995" s="2">
        <v>2</v>
      </c>
      <c r="E995" s="31">
        <v>3.15</v>
      </c>
      <c r="F995" s="2" t="s">
        <v>12</v>
      </c>
      <c r="G995" s="3">
        <v>46285</v>
      </c>
      <c r="H995" s="34">
        <v>6.3</v>
      </c>
      <c r="I995" t="str">
        <f>VLOOKUP(Sales[[#This Row],[Customer_ID]],Customers[],4,FALSE)</f>
        <v>Male</v>
      </c>
    </row>
    <row r="996" spans="1:9" x14ac:dyDescent="0.3">
      <c r="A996" s="4" t="s">
        <v>1649</v>
      </c>
      <c r="B996" s="2" t="s">
        <v>120</v>
      </c>
      <c r="C996" s="2" t="s">
        <v>31</v>
      </c>
      <c r="D996" s="2">
        <v>5</v>
      </c>
      <c r="E996" s="31">
        <v>5.17</v>
      </c>
      <c r="F996" s="2" t="s">
        <v>15</v>
      </c>
      <c r="G996" s="3">
        <v>46286</v>
      </c>
      <c r="H996" s="34">
        <v>25.85</v>
      </c>
      <c r="I996" t="str">
        <f>VLOOKUP(Sales[[#This Row],[Customer_ID]],Customers[],4,FALSE)</f>
        <v>Male</v>
      </c>
    </row>
    <row r="997" spans="1:9" x14ac:dyDescent="0.3">
      <c r="A997" s="4" t="s">
        <v>1650</v>
      </c>
      <c r="B997" s="2" t="s">
        <v>1343</v>
      </c>
      <c r="C997" s="2" t="s">
        <v>46</v>
      </c>
      <c r="D997" s="2">
        <v>1</v>
      </c>
      <c r="E997" s="31">
        <v>4.6399999999999997</v>
      </c>
      <c r="F997" s="2" t="s">
        <v>21</v>
      </c>
      <c r="G997" s="3">
        <v>46287</v>
      </c>
      <c r="H997" s="34">
        <v>4.6399999999999997</v>
      </c>
      <c r="I997" t="str">
        <f>VLOOKUP(Sales[[#This Row],[Customer_ID]],Customers[],4,FALSE)</f>
        <v>Male</v>
      </c>
    </row>
    <row r="998" spans="1:9" x14ac:dyDescent="0.3">
      <c r="A998" s="4" t="s">
        <v>1651</v>
      </c>
      <c r="B998" s="2" t="s">
        <v>1652</v>
      </c>
      <c r="C998" s="2" t="s">
        <v>24</v>
      </c>
      <c r="D998" s="2">
        <v>5</v>
      </c>
      <c r="E998" s="31">
        <v>3.43</v>
      </c>
      <c r="F998" s="2" t="s">
        <v>25</v>
      </c>
      <c r="G998" s="3">
        <v>46288</v>
      </c>
      <c r="H998" s="34">
        <v>17.149999999999999</v>
      </c>
      <c r="I998" t="str">
        <f>VLOOKUP(Sales[[#This Row],[Customer_ID]],Customers[],4,FALSE)</f>
        <v>Male</v>
      </c>
    </row>
    <row r="999" spans="1:9" x14ac:dyDescent="0.3">
      <c r="A999" s="4" t="s">
        <v>1653</v>
      </c>
      <c r="B999" s="2" t="s">
        <v>295</v>
      </c>
      <c r="C999" s="2" t="s">
        <v>46</v>
      </c>
      <c r="D999" s="2">
        <v>4</v>
      </c>
      <c r="E999" s="31">
        <v>4.4800000000000004</v>
      </c>
      <c r="F999" s="2" t="s">
        <v>21</v>
      </c>
      <c r="G999" s="3">
        <v>46289</v>
      </c>
      <c r="H999" s="34">
        <v>17.920000000000002</v>
      </c>
      <c r="I999" t="str">
        <f>VLOOKUP(Sales[[#This Row],[Customer_ID]],Customers[],4,FALSE)</f>
        <v>Female</v>
      </c>
    </row>
    <row r="1000" spans="1:9" x14ac:dyDescent="0.3">
      <c r="A1000" s="4" t="s">
        <v>1654</v>
      </c>
      <c r="B1000" s="2" t="s">
        <v>50</v>
      </c>
      <c r="C1000" s="2" t="s">
        <v>46</v>
      </c>
      <c r="D1000" s="2">
        <v>5</v>
      </c>
      <c r="E1000" s="31">
        <v>3.31</v>
      </c>
      <c r="F1000" s="2" t="s">
        <v>15</v>
      </c>
      <c r="G1000" s="3">
        <v>46290</v>
      </c>
      <c r="H1000" s="34">
        <v>16.55</v>
      </c>
      <c r="I1000" t="str">
        <f>VLOOKUP(Sales[[#This Row],[Customer_ID]],Customers[],4,FALSE)</f>
        <v>Female</v>
      </c>
    </row>
    <row r="1001" spans="1:9" x14ac:dyDescent="0.3">
      <c r="A1001" s="9" t="s">
        <v>1655</v>
      </c>
      <c r="B1001" s="10" t="s">
        <v>169</v>
      </c>
      <c r="C1001" s="10" t="s">
        <v>46</v>
      </c>
      <c r="D1001" s="10">
        <v>1</v>
      </c>
      <c r="E1001" s="32">
        <v>3.31</v>
      </c>
      <c r="F1001" s="10" t="s">
        <v>21</v>
      </c>
      <c r="G1001" s="11">
        <v>46291</v>
      </c>
      <c r="H1001" s="35">
        <v>3.31</v>
      </c>
      <c r="I1001" t="str">
        <f>VLOOKUP(Sales[[#This Row],[Customer_ID]],Customers[],4,FALSE)</f>
        <v>Male</v>
      </c>
    </row>
    <row r="1002" spans="1:9" x14ac:dyDescent="0.3">
      <c r="G1002"/>
    </row>
    <row r="1003" spans="1:9" x14ac:dyDescent="0.3">
      <c r="G1003"/>
    </row>
    <row r="1004" spans="1:9" x14ac:dyDescent="0.3">
      <c r="G1004"/>
    </row>
    <row r="1005" spans="1:9" x14ac:dyDescent="0.3">
      <c r="G1005"/>
    </row>
    <row r="1006" spans="1:9" x14ac:dyDescent="0.3">
      <c r="G1006"/>
    </row>
    <row r="1007" spans="1:9" x14ac:dyDescent="0.3">
      <c r="G1007"/>
    </row>
    <row r="1008" spans="1:9" x14ac:dyDescent="0.3">
      <c r="G1008"/>
    </row>
    <row r="1009" spans="7:7" x14ac:dyDescent="0.3">
      <c r="G1009"/>
    </row>
    <row r="1010" spans="7:7" x14ac:dyDescent="0.3">
      <c r="G1010"/>
    </row>
    <row r="1011" spans="7:7" x14ac:dyDescent="0.3">
      <c r="G101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004"/>
  <sheetViews>
    <sheetView workbookViewId="0">
      <selection activeCell="G1" sqref="G1:G1048576"/>
    </sheetView>
  </sheetViews>
  <sheetFormatPr defaultRowHeight="14.4" x14ac:dyDescent="0.3"/>
  <cols>
    <col min="1" max="1" width="13.44140625" customWidth="1"/>
    <col min="3" max="3" width="11.77734375" customWidth="1"/>
    <col min="4" max="4" width="9.88671875" customWidth="1"/>
    <col min="5" max="5" width="15.44140625" customWidth="1"/>
  </cols>
  <sheetData>
    <row r="1" spans="1:6" x14ac:dyDescent="0.3">
      <c r="A1" s="13" t="s">
        <v>1</v>
      </c>
      <c r="B1" s="14" t="s">
        <v>1656</v>
      </c>
      <c r="C1" s="14" t="s">
        <v>1657</v>
      </c>
      <c r="D1" s="14" t="s">
        <v>8</v>
      </c>
      <c r="E1" s="15" t="s">
        <v>1658</v>
      </c>
      <c r="F1" s="14" t="s">
        <v>1659</v>
      </c>
    </row>
    <row r="2" spans="1:6" x14ac:dyDescent="0.3">
      <c r="A2" s="4" t="s">
        <v>1402</v>
      </c>
      <c r="B2" s="2">
        <v>58</v>
      </c>
      <c r="C2" s="2" t="str" cm="1">
        <f t="array" ref="C2">_xlfn.IFS(B2&lt;19,"Teen", B2&lt;40,"Adult", B2&lt;70, "Elder", B2&lt;120,"Aged")</f>
        <v>Elder</v>
      </c>
      <c r="D2" s="2" t="s">
        <v>1660</v>
      </c>
      <c r="E2" s="5" t="s">
        <v>46</v>
      </c>
      <c r="F2" s="29" t="str">
        <f>VLOOKUP(Customers[[#This Row],[Customer_ID]],Customers[],4,FALSE)</f>
        <v>Female</v>
      </c>
    </row>
    <row r="3" spans="1:6" x14ac:dyDescent="0.3">
      <c r="A3" s="4" t="s">
        <v>1661</v>
      </c>
      <c r="B3" s="2">
        <v>25</v>
      </c>
      <c r="C3" s="2" t="str" cm="1">
        <f t="array" ref="C3">_xlfn.IFS(B3&lt;19,"Teen", B3&lt;40,"Adult", B3&lt;70, "Elder", B3&lt;120,"Aged")</f>
        <v>Adult</v>
      </c>
      <c r="D3" s="2" t="s">
        <v>1662</v>
      </c>
      <c r="E3" s="5" t="s">
        <v>28</v>
      </c>
      <c r="F3" s="2" t="str">
        <f>VLOOKUP(Customers[[#This Row],[Customer_ID]],Customers[],4,FALSE)</f>
        <v>Male</v>
      </c>
    </row>
    <row r="4" spans="1:6" x14ac:dyDescent="0.3">
      <c r="A4" s="4" t="s">
        <v>388</v>
      </c>
      <c r="B4" s="2">
        <v>19</v>
      </c>
      <c r="C4" s="2" t="str" cm="1">
        <f t="array" ref="C4">_xlfn.IFS(B4&lt;19,"Teen", B4&lt;40,"Adult", B4&lt;70, "Elder", B4&lt;120,"Aged")</f>
        <v>Adult</v>
      </c>
      <c r="D4" s="2" t="s">
        <v>1660</v>
      </c>
      <c r="E4" s="5" t="s">
        <v>31</v>
      </c>
      <c r="F4" s="2" t="str">
        <f>VLOOKUP(Customers[[#This Row],[Customer_ID]],Customers[],4,FALSE)</f>
        <v>Female</v>
      </c>
    </row>
    <row r="5" spans="1:6" x14ac:dyDescent="0.3">
      <c r="A5" s="4" t="s">
        <v>175</v>
      </c>
      <c r="B5" s="2">
        <v>65</v>
      </c>
      <c r="C5" s="2" t="str" cm="1">
        <f t="array" ref="C5">_xlfn.IFS(B5&lt;19,"Teen", B5&lt;40,"Adult", B5&lt;70, "Elder", B5&lt;120,"Aged")</f>
        <v>Elder</v>
      </c>
      <c r="D5" s="2" t="s">
        <v>1660</v>
      </c>
      <c r="E5" s="5" t="s">
        <v>31</v>
      </c>
      <c r="F5" s="2" t="str">
        <f>VLOOKUP(Customers[[#This Row],[Customer_ID]],Customers[],4,FALSE)</f>
        <v>Female</v>
      </c>
    </row>
    <row r="6" spans="1:6" x14ac:dyDescent="0.3">
      <c r="A6" s="4" t="s">
        <v>1663</v>
      </c>
      <c r="B6" s="2">
        <v>35</v>
      </c>
      <c r="C6" s="2" t="str" cm="1">
        <f t="array" ref="C6">_xlfn.IFS(B6&lt;19,"Teen", B6&lt;40,"Adult", B6&lt;70, "Elder", B6&lt;120,"Aged")</f>
        <v>Adult</v>
      </c>
      <c r="D6" s="2" t="s">
        <v>1660</v>
      </c>
      <c r="E6" s="5" t="s">
        <v>46</v>
      </c>
      <c r="F6" s="2" t="str">
        <f>VLOOKUP(Customers[[#This Row],[Customer_ID]],Customers[],4,FALSE)</f>
        <v>Female</v>
      </c>
    </row>
    <row r="7" spans="1:6" x14ac:dyDescent="0.3">
      <c r="A7" s="4" t="s">
        <v>1664</v>
      </c>
      <c r="B7" s="2">
        <v>33</v>
      </c>
      <c r="C7" s="2" t="str" cm="1">
        <f t="array" ref="C7">_xlfn.IFS(B7&lt;19,"Teen", B7&lt;40,"Adult", B7&lt;70, "Elder", B7&lt;120,"Aged")</f>
        <v>Adult</v>
      </c>
      <c r="D7" s="2" t="s">
        <v>1660</v>
      </c>
      <c r="E7" s="5" t="s">
        <v>20</v>
      </c>
      <c r="F7" s="2" t="str">
        <f>VLOOKUP(Customers[[#This Row],[Customer_ID]],Customers[],4,FALSE)</f>
        <v>Female</v>
      </c>
    </row>
    <row r="8" spans="1:6" x14ac:dyDescent="0.3">
      <c r="A8" s="4" t="s">
        <v>341</v>
      </c>
      <c r="B8" s="2">
        <v>32</v>
      </c>
      <c r="C8" s="2" t="str" cm="1">
        <f t="array" ref="C8">_xlfn.IFS(B8&lt;19,"Teen", B8&lt;40,"Adult", B8&lt;70, "Elder", B8&lt;120,"Aged")</f>
        <v>Adult</v>
      </c>
      <c r="D8" s="2" t="s">
        <v>1660</v>
      </c>
      <c r="E8" s="5" t="s">
        <v>28</v>
      </c>
      <c r="F8" s="2" t="str">
        <f>VLOOKUP(Customers[[#This Row],[Customer_ID]],Customers[],4,FALSE)</f>
        <v>Female</v>
      </c>
    </row>
    <row r="9" spans="1:6" x14ac:dyDescent="0.3">
      <c r="A9" s="4" t="s">
        <v>1665</v>
      </c>
      <c r="B9" s="2">
        <v>26</v>
      </c>
      <c r="C9" s="2" t="str" cm="1">
        <f t="array" ref="C9">_xlfn.IFS(B9&lt;19,"Teen", B9&lt;40,"Adult", B9&lt;70, "Elder", B9&lt;120,"Aged")</f>
        <v>Adult</v>
      </c>
      <c r="D9" s="2" t="s">
        <v>1660</v>
      </c>
      <c r="E9" s="5" t="s">
        <v>11</v>
      </c>
      <c r="F9" s="2" t="str">
        <f>VLOOKUP(Customers[[#This Row],[Customer_ID]],Customers[],4,FALSE)</f>
        <v>Female</v>
      </c>
    </row>
    <row r="10" spans="1:6" x14ac:dyDescent="0.3">
      <c r="A10" s="4" t="s">
        <v>1666</v>
      </c>
      <c r="B10" s="2">
        <v>65</v>
      </c>
      <c r="C10" s="2" t="str" cm="1">
        <f t="array" ref="C10">_xlfn.IFS(B10&lt;19,"Teen", B10&lt;40,"Adult", B10&lt;70, "Elder", B10&lt;120,"Aged")</f>
        <v>Elder</v>
      </c>
      <c r="D10" s="2" t="s">
        <v>1662</v>
      </c>
      <c r="E10" s="5" t="s">
        <v>11</v>
      </c>
      <c r="F10" s="2" t="str">
        <f>VLOOKUP(Customers[[#This Row],[Customer_ID]],Customers[],4,FALSE)</f>
        <v>Male</v>
      </c>
    </row>
    <row r="11" spans="1:6" x14ac:dyDescent="0.3">
      <c r="A11" s="4" t="s">
        <v>1667</v>
      </c>
      <c r="B11" s="2">
        <v>24</v>
      </c>
      <c r="C11" s="2" t="str" cm="1">
        <f t="array" ref="C11">_xlfn.IFS(B11&lt;19,"Teen", B11&lt;40,"Adult", B11&lt;70, "Elder", B11&lt;120,"Aged")</f>
        <v>Adult</v>
      </c>
      <c r="D11" s="2" t="s">
        <v>1662</v>
      </c>
      <c r="E11" s="5" t="s">
        <v>46</v>
      </c>
      <c r="F11" s="2" t="str">
        <f>VLOOKUP(Customers[[#This Row],[Customer_ID]],Customers[],4,FALSE)</f>
        <v>Male</v>
      </c>
    </row>
    <row r="12" spans="1:6" x14ac:dyDescent="0.3">
      <c r="A12" s="4" t="s">
        <v>1668</v>
      </c>
      <c r="B12" s="2">
        <v>61</v>
      </c>
      <c r="C12" s="2" t="str" cm="1">
        <f t="array" ref="C12">_xlfn.IFS(B12&lt;19,"Teen", B12&lt;40,"Adult", B12&lt;70, "Elder", B12&lt;120,"Aged")</f>
        <v>Elder</v>
      </c>
      <c r="D12" s="2" t="s">
        <v>1662</v>
      </c>
      <c r="E12" s="5" t="s">
        <v>24</v>
      </c>
      <c r="F12" s="2" t="str">
        <f>VLOOKUP(Customers[[#This Row],[Customer_ID]],Customers[],4,FALSE)</f>
        <v>Male</v>
      </c>
    </row>
    <row r="13" spans="1:6" x14ac:dyDescent="0.3">
      <c r="A13" s="4" t="s">
        <v>1669</v>
      </c>
      <c r="B13" s="2">
        <v>65</v>
      </c>
      <c r="C13" s="2" t="str" cm="1">
        <f t="array" ref="C13">_xlfn.IFS(B13&lt;19,"Teen", B13&lt;40,"Adult", B13&lt;70, "Elder", B13&lt;120,"Aged")</f>
        <v>Elder</v>
      </c>
      <c r="D13" s="2" t="s">
        <v>1662</v>
      </c>
      <c r="E13" s="5" t="s">
        <v>20</v>
      </c>
      <c r="F13" s="2" t="str">
        <f>VLOOKUP(Customers[[#This Row],[Customer_ID]],Customers[],4,FALSE)</f>
        <v>Male</v>
      </c>
    </row>
    <row r="14" spans="1:6" x14ac:dyDescent="0.3">
      <c r="A14" s="4" t="s">
        <v>1670</v>
      </c>
      <c r="B14" s="2">
        <v>52</v>
      </c>
      <c r="C14" s="2" t="str" cm="1">
        <f t="array" ref="C14">_xlfn.IFS(B14&lt;19,"Teen", B14&lt;40,"Adult", B14&lt;70, "Elder", B14&lt;120,"Aged")</f>
        <v>Elder</v>
      </c>
      <c r="D14" s="2" t="s">
        <v>1660</v>
      </c>
      <c r="E14" s="5" t="s">
        <v>31</v>
      </c>
      <c r="F14" s="2" t="str">
        <f>VLOOKUP(Customers[[#This Row],[Customer_ID]],Customers[],4,FALSE)</f>
        <v>Female</v>
      </c>
    </row>
    <row r="15" spans="1:6" x14ac:dyDescent="0.3">
      <c r="A15" s="4" t="s">
        <v>1671</v>
      </c>
      <c r="B15" s="2">
        <v>23</v>
      </c>
      <c r="C15" s="2" t="str" cm="1">
        <f t="array" ref="C15">_xlfn.IFS(B15&lt;19,"Teen", B15&lt;40,"Adult", B15&lt;70, "Elder", B15&lt;120,"Aged")</f>
        <v>Adult</v>
      </c>
      <c r="D15" s="2" t="s">
        <v>1662</v>
      </c>
      <c r="E15" s="5" t="s">
        <v>20</v>
      </c>
      <c r="F15" s="2" t="str">
        <f>VLOOKUP(Customers[[#This Row],[Customer_ID]],Customers[],4,FALSE)</f>
        <v>Male</v>
      </c>
    </row>
    <row r="16" spans="1:6" x14ac:dyDescent="0.3">
      <c r="A16" s="4" t="s">
        <v>284</v>
      </c>
      <c r="B16" s="2">
        <v>55</v>
      </c>
      <c r="C16" s="2" t="str" cm="1">
        <f t="array" ref="C16">_xlfn.IFS(B16&lt;19,"Teen", B16&lt;40,"Adult", B16&lt;70, "Elder", B16&lt;120,"Aged")</f>
        <v>Elder</v>
      </c>
      <c r="D16" s="2" t="s">
        <v>1662</v>
      </c>
      <c r="E16" s="5" t="s">
        <v>46</v>
      </c>
      <c r="F16" s="2" t="str">
        <f>VLOOKUP(Customers[[#This Row],[Customer_ID]],Customers[],4,FALSE)</f>
        <v>Male</v>
      </c>
    </row>
    <row r="17" spans="1:6" x14ac:dyDescent="0.3">
      <c r="A17" s="4" t="s">
        <v>1672</v>
      </c>
      <c r="B17" s="2">
        <v>45</v>
      </c>
      <c r="C17" s="2" t="str" cm="1">
        <f t="array" ref="C17">_xlfn.IFS(B17&lt;19,"Teen", B17&lt;40,"Adult", B17&lt;70, "Elder", B17&lt;120,"Aged")</f>
        <v>Elder</v>
      </c>
      <c r="D17" s="2" t="s">
        <v>1662</v>
      </c>
      <c r="E17" s="5" t="s">
        <v>20</v>
      </c>
      <c r="F17" s="2" t="str">
        <f>VLOOKUP(Customers[[#This Row],[Customer_ID]],Customers[],4,FALSE)</f>
        <v>Male</v>
      </c>
    </row>
    <row r="18" spans="1:6" x14ac:dyDescent="0.3">
      <c r="A18" s="4" t="s">
        <v>1347</v>
      </c>
      <c r="B18" s="2">
        <v>20</v>
      </c>
      <c r="C18" s="2" t="str" cm="1">
        <f t="array" ref="C18">_xlfn.IFS(B18&lt;19,"Teen", B18&lt;40,"Adult", B18&lt;70, "Elder", B18&lt;120,"Aged")</f>
        <v>Adult</v>
      </c>
      <c r="D18" s="2" t="s">
        <v>1662</v>
      </c>
      <c r="E18" s="5" t="s">
        <v>11</v>
      </c>
      <c r="F18" s="2" t="str">
        <f>VLOOKUP(Customers[[#This Row],[Customer_ID]],Customers[],4,FALSE)</f>
        <v>Male</v>
      </c>
    </row>
    <row r="19" spans="1:6" x14ac:dyDescent="0.3">
      <c r="A19" s="4" t="s">
        <v>556</v>
      </c>
      <c r="B19" s="2">
        <v>19</v>
      </c>
      <c r="C19" s="2" t="str" cm="1">
        <f t="array" ref="C19">_xlfn.IFS(B19&lt;19,"Teen", B19&lt;40,"Adult", B19&lt;70, "Elder", B19&lt;120,"Aged")</f>
        <v>Adult</v>
      </c>
      <c r="D19" s="2" t="s">
        <v>1662</v>
      </c>
      <c r="E19" s="5" t="s">
        <v>46</v>
      </c>
      <c r="F19" s="2" t="str">
        <f>VLOOKUP(Customers[[#This Row],[Customer_ID]],Customers[],4,FALSE)</f>
        <v>Male</v>
      </c>
    </row>
    <row r="20" spans="1:6" x14ac:dyDescent="0.3">
      <c r="A20" s="4" t="s">
        <v>671</v>
      </c>
      <c r="B20" s="2">
        <v>23</v>
      </c>
      <c r="C20" s="2" t="str" cm="1">
        <f t="array" ref="C20">_xlfn.IFS(B20&lt;19,"Teen", B20&lt;40,"Adult", B20&lt;70, "Elder", B20&lt;120,"Aged")</f>
        <v>Adult</v>
      </c>
      <c r="D20" s="2" t="s">
        <v>1662</v>
      </c>
      <c r="E20" s="5" t="s">
        <v>11</v>
      </c>
      <c r="F20" s="2" t="str">
        <f>VLOOKUP(Customers[[#This Row],[Customer_ID]],Customers[],4,FALSE)</f>
        <v>Male</v>
      </c>
    </row>
    <row r="21" spans="1:6" x14ac:dyDescent="0.3">
      <c r="A21" s="4" t="s">
        <v>1529</v>
      </c>
      <c r="B21" s="2">
        <v>31</v>
      </c>
      <c r="C21" s="2" t="str" cm="1">
        <f t="array" ref="C21">_xlfn.IFS(B21&lt;19,"Teen", B21&lt;40,"Adult", B21&lt;70, "Elder", B21&lt;120,"Aged")</f>
        <v>Adult</v>
      </c>
      <c r="D21" s="2" t="s">
        <v>1662</v>
      </c>
      <c r="E21" s="5" t="s">
        <v>28</v>
      </c>
      <c r="F21" s="2" t="str">
        <f>VLOOKUP(Customers[[#This Row],[Customer_ID]],Customers[],4,FALSE)</f>
        <v>Male</v>
      </c>
    </row>
    <row r="22" spans="1:6" x14ac:dyDescent="0.3">
      <c r="A22" s="4" t="s">
        <v>1673</v>
      </c>
      <c r="B22" s="2">
        <v>32</v>
      </c>
      <c r="C22" s="2" t="str" cm="1">
        <f t="array" ref="C22">_xlfn.IFS(B22&lt;19,"Teen", B22&lt;40,"Adult", B22&lt;70, "Elder", B22&lt;120,"Aged")</f>
        <v>Adult</v>
      </c>
      <c r="D22" s="2" t="s">
        <v>1660</v>
      </c>
      <c r="E22" s="5" t="s">
        <v>28</v>
      </c>
      <c r="F22" s="2" t="str">
        <f>VLOOKUP(Customers[[#This Row],[Customer_ID]],Customers[],4,FALSE)</f>
        <v>Female</v>
      </c>
    </row>
    <row r="23" spans="1:6" x14ac:dyDescent="0.3">
      <c r="A23" s="4" t="s">
        <v>680</v>
      </c>
      <c r="B23" s="2">
        <v>50</v>
      </c>
      <c r="C23" s="2" t="str" cm="1">
        <f t="array" ref="C23">_xlfn.IFS(B23&lt;19,"Teen", B23&lt;40,"Adult", B23&lt;70, "Elder", B23&lt;120,"Aged")</f>
        <v>Elder</v>
      </c>
      <c r="D23" s="2" t="s">
        <v>1660</v>
      </c>
      <c r="E23" s="5" t="s">
        <v>24</v>
      </c>
      <c r="F23" s="2" t="str">
        <f>VLOOKUP(Customers[[#This Row],[Customer_ID]],Customers[],4,FALSE)</f>
        <v>Female</v>
      </c>
    </row>
    <row r="24" spans="1:6" x14ac:dyDescent="0.3">
      <c r="A24" s="4" t="s">
        <v>1674</v>
      </c>
      <c r="B24" s="2">
        <v>56</v>
      </c>
      <c r="C24" s="2" t="str" cm="1">
        <f t="array" ref="C24">_xlfn.IFS(B24&lt;19,"Teen", B24&lt;40,"Adult", B24&lt;70, "Elder", B24&lt;120,"Aged")</f>
        <v>Elder</v>
      </c>
      <c r="D24" s="2" t="s">
        <v>1660</v>
      </c>
      <c r="E24" s="5" t="s">
        <v>20</v>
      </c>
      <c r="F24" s="2" t="str">
        <f>VLOOKUP(Customers[[#This Row],[Customer_ID]],Customers[],4,FALSE)</f>
        <v>Female</v>
      </c>
    </row>
    <row r="25" spans="1:6" x14ac:dyDescent="0.3">
      <c r="A25" s="4" t="s">
        <v>602</v>
      </c>
      <c r="B25" s="2">
        <v>19</v>
      </c>
      <c r="C25" s="2" t="str" cm="1">
        <f t="array" ref="C25">_xlfn.IFS(B25&lt;19,"Teen", B25&lt;40,"Adult", B25&lt;70, "Elder", B25&lt;120,"Aged")</f>
        <v>Adult</v>
      </c>
      <c r="D25" s="2" t="s">
        <v>1660</v>
      </c>
      <c r="E25" s="5" t="s">
        <v>28</v>
      </c>
      <c r="F25" s="2" t="str">
        <f>VLOOKUP(Customers[[#This Row],[Customer_ID]],Customers[],4,FALSE)</f>
        <v>Female</v>
      </c>
    </row>
    <row r="26" spans="1:6" x14ac:dyDescent="0.3">
      <c r="A26" s="4" t="s">
        <v>242</v>
      </c>
      <c r="B26" s="2">
        <v>53</v>
      </c>
      <c r="C26" s="2" t="str" cm="1">
        <f t="array" ref="C26">_xlfn.IFS(B26&lt;19,"Teen", B26&lt;40,"Adult", B26&lt;70, "Elder", B26&lt;120,"Aged")</f>
        <v>Elder</v>
      </c>
      <c r="D26" s="2" t="s">
        <v>1662</v>
      </c>
      <c r="E26" s="5" t="s">
        <v>20</v>
      </c>
      <c r="F26" s="2" t="str">
        <f>VLOOKUP(Customers[[#This Row],[Customer_ID]],Customers[],4,FALSE)</f>
        <v>Male</v>
      </c>
    </row>
    <row r="27" spans="1:6" x14ac:dyDescent="0.3">
      <c r="A27" s="4" t="s">
        <v>441</v>
      </c>
      <c r="B27" s="2">
        <v>30</v>
      </c>
      <c r="C27" s="2" t="str" cm="1">
        <f t="array" ref="C27">_xlfn.IFS(B27&lt;19,"Teen", B27&lt;40,"Adult", B27&lt;70, "Elder", B27&lt;120,"Aged")</f>
        <v>Adult</v>
      </c>
      <c r="D27" s="2" t="s">
        <v>1662</v>
      </c>
      <c r="E27" s="5" t="s">
        <v>11</v>
      </c>
      <c r="F27" s="2" t="str">
        <f>VLOOKUP(Customers[[#This Row],[Customer_ID]],Customers[],4,FALSE)</f>
        <v>Male</v>
      </c>
    </row>
    <row r="28" spans="1:6" x14ac:dyDescent="0.3">
      <c r="A28" s="4" t="s">
        <v>1675</v>
      </c>
      <c r="B28" s="2">
        <v>63</v>
      </c>
      <c r="C28" s="2" t="str" cm="1">
        <f t="array" ref="C28">_xlfn.IFS(B28&lt;19,"Teen", B28&lt;40,"Adult", B28&lt;70, "Elder", B28&lt;120,"Aged")</f>
        <v>Elder</v>
      </c>
      <c r="D28" s="2" t="s">
        <v>1660</v>
      </c>
      <c r="E28" s="5" t="s">
        <v>46</v>
      </c>
      <c r="F28" s="2" t="str">
        <f>VLOOKUP(Customers[[#This Row],[Customer_ID]],Customers[],4,FALSE)</f>
        <v>Female</v>
      </c>
    </row>
    <row r="29" spans="1:6" x14ac:dyDescent="0.3">
      <c r="A29" s="4" t="s">
        <v>27</v>
      </c>
      <c r="B29" s="2">
        <v>59</v>
      </c>
      <c r="C29" s="2" t="str" cm="1">
        <f t="array" ref="C29">_xlfn.IFS(B29&lt;19,"Teen", B29&lt;40,"Adult", B29&lt;70, "Elder", B29&lt;120,"Aged")</f>
        <v>Elder</v>
      </c>
      <c r="D29" s="2" t="s">
        <v>1660</v>
      </c>
      <c r="E29" s="5" t="s">
        <v>28</v>
      </c>
      <c r="F29" s="2" t="str">
        <f>VLOOKUP(Customers[[#This Row],[Customer_ID]],Customers[],4,FALSE)</f>
        <v>Female</v>
      </c>
    </row>
    <row r="30" spans="1:6" x14ac:dyDescent="0.3">
      <c r="A30" s="4" t="s">
        <v>1676</v>
      </c>
      <c r="B30" s="2">
        <v>62</v>
      </c>
      <c r="C30" s="2" t="str" cm="1">
        <f t="array" ref="C30">_xlfn.IFS(B30&lt;19,"Teen", B30&lt;40,"Adult", B30&lt;70, "Elder", B30&lt;120,"Aged")</f>
        <v>Elder</v>
      </c>
      <c r="D30" s="2" t="s">
        <v>1660</v>
      </c>
      <c r="E30" s="5" t="s">
        <v>46</v>
      </c>
      <c r="F30" s="2" t="str">
        <f>VLOOKUP(Customers[[#This Row],[Customer_ID]],Customers[],4,FALSE)</f>
        <v>Female</v>
      </c>
    </row>
    <row r="31" spans="1:6" x14ac:dyDescent="0.3">
      <c r="A31" s="4" t="s">
        <v>386</v>
      </c>
      <c r="B31" s="2">
        <v>52</v>
      </c>
      <c r="C31" s="2" t="str" cm="1">
        <f t="array" ref="C31">_xlfn.IFS(B31&lt;19,"Teen", B31&lt;40,"Adult", B31&lt;70, "Elder", B31&lt;120,"Aged")</f>
        <v>Elder</v>
      </c>
      <c r="D31" s="2" t="s">
        <v>1662</v>
      </c>
      <c r="E31" s="5" t="s">
        <v>28</v>
      </c>
      <c r="F31" s="2" t="str">
        <f>VLOOKUP(Customers[[#This Row],[Customer_ID]],Customers[],4,FALSE)</f>
        <v>Male</v>
      </c>
    </row>
    <row r="32" spans="1:6" x14ac:dyDescent="0.3">
      <c r="A32" s="4" t="s">
        <v>860</v>
      </c>
      <c r="B32" s="2">
        <v>44</v>
      </c>
      <c r="C32" s="2" t="str" cm="1">
        <f t="array" ref="C32">_xlfn.IFS(B32&lt;19,"Teen", B32&lt;40,"Adult", B32&lt;70, "Elder", B32&lt;120,"Aged")</f>
        <v>Elder</v>
      </c>
      <c r="D32" s="2" t="s">
        <v>1662</v>
      </c>
      <c r="E32" s="5" t="s">
        <v>20</v>
      </c>
      <c r="F32" s="2" t="str">
        <f>VLOOKUP(Customers[[#This Row],[Customer_ID]],Customers[],4,FALSE)</f>
        <v>Male</v>
      </c>
    </row>
    <row r="33" spans="1:6" x14ac:dyDescent="0.3">
      <c r="A33" s="4" t="s">
        <v>1514</v>
      </c>
      <c r="B33" s="2">
        <v>32</v>
      </c>
      <c r="C33" s="2" t="str" cm="1">
        <f t="array" ref="C33">_xlfn.IFS(B33&lt;19,"Teen", B33&lt;40,"Adult", B33&lt;70, "Elder", B33&lt;120,"Aged")</f>
        <v>Adult</v>
      </c>
      <c r="D33" s="2" t="s">
        <v>1660</v>
      </c>
      <c r="E33" s="5" t="s">
        <v>28</v>
      </c>
      <c r="F33" s="2" t="str">
        <f>VLOOKUP(Customers[[#This Row],[Customer_ID]],Customers[],4,FALSE)</f>
        <v>Female</v>
      </c>
    </row>
    <row r="34" spans="1:6" x14ac:dyDescent="0.3">
      <c r="A34" s="4" t="s">
        <v>1677</v>
      </c>
      <c r="B34" s="2">
        <v>46</v>
      </c>
      <c r="C34" s="2" t="str" cm="1">
        <f t="array" ref="C34">_xlfn.IFS(B34&lt;19,"Teen", B34&lt;40,"Adult", B34&lt;70, "Elder", B34&lt;120,"Aged")</f>
        <v>Elder</v>
      </c>
      <c r="D34" s="2" t="s">
        <v>1662</v>
      </c>
      <c r="E34" s="5" t="s">
        <v>31</v>
      </c>
      <c r="F34" s="2" t="str">
        <f>VLOOKUP(Customers[[#This Row],[Customer_ID]],Customers[],4,FALSE)</f>
        <v>Male</v>
      </c>
    </row>
    <row r="35" spans="1:6" x14ac:dyDescent="0.3">
      <c r="A35" s="4" t="s">
        <v>1678</v>
      </c>
      <c r="B35" s="2">
        <v>55</v>
      </c>
      <c r="C35" s="2" t="str" cm="1">
        <f t="array" ref="C35">_xlfn.IFS(B35&lt;19,"Teen", B35&lt;40,"Adult", B35&lt;70, "Elder", B35&lt;120,"Aged")</f>
        <v>Elder</v>
      </c>
      <c r="D35" s="2" t="s">
        <v>1660</v>
      </c>
      <c r="E35" s="5" t="s">
        <v>28</v>
      </c>
      <c r="F35" s="2" t="str">
        <f>VLOOKUP(Customers[[#This Row],[Customer_ID]],Customers[],4,FALSE)</f>
        <v>Female</v>
      </c>
    </row>
    <row r="36" spans="1:6" x14ac:dyDescent="0.3">
      <c r="A36" s="4" t="s">
        <v>14</v>
      </c>
      <c r="B36" s="2">
        <v>35</v>
      </c>
      <c r="C36" s="2" t="str" cm="1">
        <f t="array" ref="C36">_xlfn.IFS(B36&lt;19,"Teen", B36&lt;40,"Adult", B36&lt;70, "Elder", B36&lt;120,"Aged")</f>
        <v>Adult</v>
      </c>
      <c r="D36" s="2" t="s">
        <v>1662</v>
      </c>
      <c r="E36" s="5" t="s">
        <v>11</v>
      </c>
      <c r="F36" s="2" t="str">
        <f>VLOOKUP(Customers[[#This Row],[Customer_ID]],Customers[],4,FALSE)</f>
        <v>Male</v>
      </c>
    </row>
    <row r="37" spans="1:6" x14ac:dyDescent="0.3">
      <c r="A37" s="4" t="s">
        <v>630</v>
      </c>
      <c r="B37" s="2">
        <v>18</v>
      </c>
      <c r="C37" s="2" t="str" cm="1">
        <f t="array" ref="C37">_xlfn.IFS(B37&lt;19,"Teen", B37&lt;40,"Adult", B37&lt;70, "Elder", B37&lt;120,"Aged")</f>
        <v>Teen</v>
      </c>
      <c r="D37" s="2" t="s">
        <v>1662</v>
      </c>
      <c r="E37" s="5" t="s">
        <v>24</v>
      </c>
      <c r="F37" s="2" t="str">
        <f>VLOOKUP(Customers[[#This Row],[Customer_ID]],Customers[],4,FALSE)</f>
        <v>Male</v>
      </c>
    </row>
    <row r="38" spans="1:6" x14ac:dyDescent="0.3">
      <c r="A38" s="4" t="s">
        <v>1679</v>
      </c>
      <c r="B38" s="2">
        <v>28</v>
      </c>
      <c r="C38" s="2" t="str" cm="1">
        <f t="array" ref="C38">_xlfn.IFS(B38&lt;19,"Teen", B38&lt;40,"Adult", B38&lt;70, "Elder", B38&lt;120,"Aged")</f>
        <v>Adult</v>
      </c>
      <c r="D38" s="2" t="s">
        <v>1662</v>
      </c>
      <c r="E38" s="5" t="s">
        <v>11</v>
      </c>
      <c r="F38" s="2" t="str">
        <f>VLOOKUP(Customers[[#This Row],[Customer_ID]],Customers[],4,FALSE)</f>
        <v>Male</v>
      </c>
    </row>
    <row r="39" spans="1:6" x14ac:dyDescent="0.3">
      <c r="A39" s="4" t="s">
        <v>1199</v>
      </c>
      <c r="B39" s="2">
        <v>62</v>
      </c>
      <c r="C39" s="2" t="str" cm="1">
        <f t="array" ref="C39">_xlfn.IFS(B39&lt;19,"Teen", B39&lt;40,"Adult", B39&lt;70, "Elder", B39&lt;120,"Aged")</f>
        <v>Elder</v>
      </c>
      <c r="D39" s="2" t="s">
        <v>1660</v>
      </c>
      <c r="E39" s="5" t="s">
        <v>46</v>
      </c>
      <c r="F39" s="2" t="str">
        <f>VLOOKUP(Customers[[#This Row],[Customer_ID]],Customers[],4,FALSE)</f>
        <v>Female</v>
      </c>
    </row>
    <row r="40" spans="1:6" x14ac:dyDescent="0.3">
      <c r="A40" s="4" t="s">
        <v>577</v>
      </c>
      <c r="B40" s="2">
        <v>45</v>
      </c>
      <c r="C40" s="2" t="str" cm="1">
        <f t="array" ref="C40">_xlfn.IFS(B40&lt;19,"Teen", B40&lt;40,"Adult", B40&lt;70, "Elder", B40&lt;120,"Aged")</f>
        <v>Elder</v>
      </c>
      <c r="D40" s="2" t="s">
        <v>1662</v>
      </c>
      <c r="E40" s="5" t="s">
        <v>20</v>
      </c>
      <c r="F40" s="2" t="str">
        <f>VLOOKUP(Customers[[#This Row],[Customer_ID]],Customers[],4,FALSE)</f>
        <v>Male</v>
      </c>
    </row>
    <row r="41" spans="1:6" x14ac:dyDescent="0.3">
      <c r="A41" s="4" t="s">
        <v>1680</v>
      </c>
      <c r="B41" s="2">
        <v>39</v>
      </c>
      <c r="C41" s="2" t="str" cm="1">
        <f t="array" ref="C41">_xlfn.IFS(B41&lt;19,"Teen", B41&lt;40,"Adult", B41&lt;70, "Elder", B41&lt;120,"Aged")</f>
        <v>Adult</v>
      </c>
      <c r="D41" s="2" t="s">
        <v>1662</v>
      </c>
      <c r="E41" s="5" t="s">
        <v>20</v>
      </c>
      <c r="F41" s="2" t="str">
        <f>VLOOKUP(Customers[[#This Row],[Customer_ID]],Customers[],4,FALSE)</f>
        <v>Male</v>
      </c>
    </row>
    <row r="42" spans="1:6" x14ac:dyDescent="0.3">
      <c r="A42" s="4" t="s">
        <v>911</v>
      </c>
      <c r="B42" s="2">
        <v>35</v>
      </c>
      <c r="C42" s="2" t="str" cm="1">
        <f t="array" ref="C42">_xlfn.IFS(B42&lt;19,"Teen", B42&lt;40,"Adult", B42&lt;70, "Elder", B42&lt;120,"Aged")</f>
        <v>Adult</v>
      </c>
      <c r="D42" s="2" t="s">
        <v>1662</v>
      </c>
      <c r="E42" s="5" t="s">
        <v>28</v>
      </c>
      <c r="F42" s="2" t="str">
        <f>VLOOKUP(Customers[[#This Row],[Customer_ID]],Customers[],4,FALSE)</f>
        <v>Male</v>
      </c>
    </row>
    <row r="43" spans="1:6" x14ac:dyDescent="0.3">
      <c r="A43" s="4" t="s">
        <v>1639</v>
      </c>
      <c r="B43" s="2">
        <v>27</v>
      </c>
      <c r="C43" s="2" t="str" cm="1">
        <f t="array" ref="C43">_xlfn.IFS(B43&lt;19,"Teen", B43&lt;40,"Adult", B43&lt;70, "Elder", B43&lt;120,"Aged")</f>
        <v>Adult</v>
      </c>
      <c r="D43" s="2" t="s">
        <v>1662</v>
      </c>
      <c r="E43" s="5" t="s">
        <v>20</v>
      </c>
      <c r="F43" s="2" t="str">
        <f>VLOOKUP(Customers[[#This Row],[Customer_ID]],Customers[],4,FALSE)</f>
        <v>Male</v>
      </c>
    </row>
    <row r="44" spans="1:6" x14ac:dyDescent="0.3">
      <c r="A44" s="4" t="s">
        <v>513</v>
      </c>
      <c r="B44" s="2">
        <v>31</v>
      </c>
      <c r="C44" s="2" t="str" cm="1">
        <f t="array" ref="C44">_xlfn.IFS(B44&lt;19,"Teen", B44&lt;40,"Adult", B44&lt;70, "Elder", B44&lt;120,"Aged")</f>
        <v>Adult</v>
      </c>
      <c r="D44" s="2" t="s">
        <v>1660</v>
      </c>
      <c r="E44" s="5" t="s">
        <v>24</v>
      </c>
      <c r="F44" s="2" t="str">
        <f>VLOOKUP(Customers[[#This Row],[Customer_ID]],Customers[],4,FALSE)</f>
        <v>Female</v>
      </c>
    </row>
    <row r="45" spans="1:6" x14ac:dyDescent="0.3">
      <c r="A45" s="4" t="s">
        <v>1129</v>
      </c>
      <c r="B45" s="2">
        <v>39</v>
      </c>
      <c r="C45" s="2" t="str" cm="1">
        <f t="array" ref="C45">_xlfn.IFS(B45&lt;19,"Teen", B45&lt;40,"Adult", B45&lt;70, "Elder", B45&lt;120,"Aged")</f>
        <v>Adult</v>
      </c>
      <c r="D45" s="2" t="s">
        <v>1660</v>
      </c>
      <c r="E45" s="5" t="s">
        <v>24</v>
      </c>
      <c r="F45" s="2" t="str">
        <f>VLOOKUP(Customers[[#This Row],[Customer_ID]],Customers[],4,FALSE)</f>
        <v>Female</v>
      </c>
    </row>
    <row r="46" spans="1:6" x14ac:dyDescent="0.3">
      <c r="A46" s="4" t="s">
        <v>1681</v>
      </c>
      <c r="B46" s="2">
        <v>24</v>
      </c>
      <c r="C46" s="2" t="str" cm="1">
        <f t="array" ref="C46">_xlfn.IFS(B46&lt;19,"Teen", B46&lt;40,"Adult", B46&lt;70, "Elder", B46&lt;120,"Aged")</f>
        <v>Adult</v>
      </c>
      <c r="D46" s="2" t="s">
        <v>1660</v>
      </c>
      <c r="E46" s="5" t="s">
        <v>28</v>
      </c>
      <c r="F46" s="2" t="str">
        <f>VLOOKUP(Customers[[#This Row],[Customer_ID]],Customers[],4,FALSE)</f>
        <v>Female</v>
      </c>
    </row>
    <row r="47" spans="1:6" x14ac:dyDescent="0.3">
      <c r="A47" s="4" t="s">
        <v>1682</v>
      </c>
      <c r="B47" s="2">
        <v>23</v>
      </c>
      <c r="C47" s="2" t="str" cm="1">
        <f t="array" ref="C47">_xlfn.IFS(B47&lt;19,"Teen", B47&lt;40,"Adult", B47&lt;70, "Elder", B47&lt;120,"Aged")</f>
        <v>Adult</v>
      </c>
      <c r="D47" s="2" t="s">
        <v>1662</v>
      </c>
      <c r="E47" s="5" t="s">
        <v>28</v>
      </c>
      <c r="F47" s="2" t="str">
        <f>VLOOKUP(Customers[[#This Row],[Customer_ID]],Customers[],4,FALSE)</f>
        <v>Male</v>
      </c>
    </row>
    <row r="48" spans="1:6" x14ac:dyDescent="0.3">
      <c r="A48" s="4" t="s">
        <v>1365</v>
      </c>
      <c r="B48" s="2">
        <v>42</v>
      </c>
      <c r="C48" s="2" t="str" cm="1">
        <f t="array" ref="C48">_xlfn.IFS(B48&lt;19,"Teen", B48&lt;40,"Adult", B48&lt;70, "Elder", B48&lt;120,"Aged")</f>
        <v>Elder</v>
      </c>
      <c r="D48" s="2" t="s">
        <v>1660</v>
      </c>
      <c r="E48" s="5" t="s">
        <v>46</v>
      </c>
      <c r="F48" s="2" t="str">
        <f>VLOOKUP(Customers[[#This Row],[Customer_ID]],Customers[],4,FALSE)</f>
        <v>Female</v>
      </c>
    </row>
    <row r="49" spans="1:6" x14ac:dyDescent="0.3">
      <c r="A49" s="4" t="s">
        <v>471</v>
      </c>
      <c r="B49" s="2">
        <v>24</v>
      </c>
      <c r="C49" s="2" t="str" cm="1">
        <f t="array" ref="C49">_xlfn.IFS(B49&lt;19,"Teen", B49&lt;40,"Adult", B49&lt;70, "Elder", B49&lt;120,"Aged")</f>
        <v>Adult</v>
      </c>
      <c r="D49" s="2" t="s">
        <v>1660</v>
      </c>
      <c r="E49" s="5" t="s">
        <v>28</v>
      </c>
      <c r="F49" s="2" t="str">
        <f>VLOOKUP(Customers[[#This Row],[Customer_ID]],Customers[],4,FALSE)</f>
        <v>Female</v>
      </c>
    </row>
    <row r="50" spans="1:6" x14ac:dyDescent="0.3">
      <c r="A50" s="4" t="s">
        <v>1683</v>
      </c>
      <c r="B50" s="2">
        <v>40</v>
      </c>
      <c r="C50" s="2" t="str" cm="1">
        <f t="array" ref="C50">_xlfn.IFS(B50&lt;19,"Teen", B50&lt;40,"Adult", B50&lt;70, "Elder", B50&lt;120,"Aged")</f>
        <v>Elder</v>
      </c>
      <c r="D50" s="2" t="s">
        <v>1660</v>
      </c>
      <c r="E50" s="5" t="s">
        <v>11</v>
      </c>
      <c r="F50" s="2" t="str">
        <f>VLOOKUP(Customers[[#This Row],[Customer_ID]],Customers[],4,FALSE)</f>
        <v>Female</v>
      </c>
    </row>
    <row r="51" spans="1:6" x14ac:dyDescent="0.3">
      <c r="A51" s="4" t="s">
        <v>613</v>
      </c>
      <c r="B51" s="2">
        <v>40</v>
      </c>
      <c r="C51" s="2" t="str" cm="1">
        <f t="array" ref="C51">_xlfn.IFS(B51&lt;19,"Teen", B51&lt;40,"Adult", B51&lt;70, "Elder", B51&lt;120,"Aged")</f>
        <v>Elder</v>
      </c>
      <c r="D51" s="2" t="s">
        <v>1660</v>
      </c>
      <c r="E51" s="5" t="s">
        <v>11</v>
      </c>
      <c r="F51" s="2" t="str">
        <f>VLOOKUP(Customers[[#This Row],[Customer_ID]],Customers[],4,FALSE)</f>
        <v>Female</v>
      </c>
    </row>
    <row r="52" spans="1:6" x14ac:dyDescent="0.3">
      <c r="A52" s="4" t="s">
        <v>1684</v>
      </c>
      <c r="B52" s="2">
        <v>56</v>
      </c>
      <c r="C52" s="2" t="str" cm="1">
        <f t="array" ref="C52">_xlfn.IFS(B52&lt;19,"Teen", B52&lt;40,"Adult", B52&lt;70, "Elder", B52&lt;120,"Aged")</f>
        <v>Elder</v>
      </c>
      <c r="D52" s="2" t="s">
        <v>1660</v>
      </c>
      <c r="E52" s="5" t="s">
        <v>11</v>
      </c>
      <c r="F52" s="2" t="str">
        <f>VLOOKUP(Customers[[#This Row],[Customer_ID]],Customers[],4,FALSE)</f>
        <v>Female</v>
      </c>
    </row>
    <row r="53" spans="1:6" x14ac:dyDescent="0.3">
      <c r="A53" s="4" t="s">
        <v>1320</v>
      </c>
      <c r="B53" s="2">
        <v>34</v>
      </c>
      <c r="C53" s="2" t="str" cm="1">
        <f t="array" ref="C53">_xlfn.IFS(B53&lt;19,"Teen", B53&lt;40,"Adult", B53&lt;70, "Elder", B53&lt;120,"Aged")</f>
        <v>Adult</v>
      </c>
      <c r="D53" s="2" t="s">
        <v>1660</v>
      </c>
      <c r="E53" s="5" t="s">
        <v>24</v>
      </c>
      <c r="F53" s="2" t="str">
        <f>VLOOKUP(Customers[[#This Row],[Customer_ID]],Customers[],4,FALSE)</f>
        <v>Female</v>
      </c>
    </row>
    <row r="54" spans="1:6" x14ac:dyDescent="0.3">
      <c r="A54" s="4" t="s">
        <v>1685</v>
      </c>
      <c r="B54" s="2">
        <v>20</v>
      </c>
      <c r="C54" s="2" t="str" cm="1">
        <f t="array" ref="C54">_xlfn.IFS(B54&lt;19,"Teen", B54&lt;40,"Adult", B54&lt;70, "Elder", B54&lt;120,"Aged")</f>
        <v>Adult</v>
      </c>
      <c r="D54" s="2" t="s">
        <v>1662</v>
      </c>
      <c r="E54" s="5" t="s">
        <v>31</v>
      </c>
      <c r="F54" s="2" t="str">
        <f>VLOOKUP(Customers[[#This Row],[Customer_ID]],Customers[],4,FALSE)</f>
        <v>Male</v>
      </c>
    </row>
    <row r="55" spans="1:6" x14ac:dyDescent="0.3">
      <c r="A55" s="4" t="s">
        <v>371</v>
      </c>
      <c r="B55" s="2">
        <v>64</v>
      </c>
      <c r="C55" s="2" t="str" cm="1">
        <f t="array" ref="C55">_xlfn.IFS(B55&lt;19,"Teen", B55&lt;40,"Adult", B55&lt;70, "Elder", B55&lt;120,"Aged")</f>
        <v>Elder</v>
      </c>
      <c r="D55" s="2" t="s">
        <v>1662</v>
      </c>
      <c r="E55" s="5" t="s">
        <v>20</v>
      </c>
      <c r="F55" s="2" t="str">
        <f>VLOOKUP(Customers[[#This Row],[Customer_ID]],Customers[],4,FALSE)</f>
        <v>Male</v>
      </c>
    </row>
    <row r="56" spans="1:6" x14ac:dyDescent="0.3">
      <c r="A56" s="4" t="s">
        <v>1686</v>
      </c>
      <c r="B56" s="2">
        <v>47</v>
      </c>
      <c r="C56" s="2" t="str" cm="1">
        <f t="array" ref="C56">_xlfn.IFS(B56&lt;19,"Teen", B56&lt;40,"Adult", B56&lt;70, "Elder", B56&lt;120,"Aged")</f>
        <v>Elder</v>
      </c>
      <c r="D56" s="2" t="s">
        <v>1660</v>
      </c>
      <c r="E56" s="5" t="s">
        <v>46</v>
      </c>
      <c r="F56" s="2" t="str">
        <f>VLOOKUP(Customers[[#This Row],[Customer_ID]],Customers[],4,FALSE)</f>
        <v>Female</v>
      </c>
    </row>
    <row r="57" spans="1:6" x14ac:dyDescent="0.3">
      <c r="A57" s="4" t="s">
        <v>461</v>
      </c>
      <c r="B57" s="2">
        <v>52</v>
      </c>
      <c r="C57" s="2" t="str" cm="1">
        <f t="array" ref="C57">_xlfn.IFS(B57&lt;19,"Teen", B57&lt;40,"Adult", B57&lt;70, "Elder", B57&lt;120,"Aged")</f>
        <v>Elder</v>
      </c>
      <c r="D57" s="2" t="s">
        <v>1660</v>
      </c>
      <c r="E57" s="5" t="s">
        <v>28</v>
      </c>
      <c r="F57" s="2" t="str">
        <f>VLOOKUP(Customers[[#This Row],[Customer_ID]],Customers[],4,FALSE)</f>
        <v>Female</v>
      </c>
    </row>
    <row r="58" spans="1:6" x14ac:dyDescent="0.3">
      <c r="A58" s="4" t="s">
        <v>1687</v>
      </c>
      <c r="B58" s="2">
        <v>25</v>
      </c>
      <c r="C58" s="2" t="str" cm="1">
        <f t="array" ref="C58">_xlfn.IFS(B58&lt;19,"Teen", B58&lt;40,"Adult", B58&lt;70, "Elder", B58&lt;120,"Aged")</f>
        <v>Adult</v>
      </c>
      <c r="D58" s="2" t="s">
        <v>1660</v>
      </c>
      <c r="E58" s="5" t="s">
        <v>46</v>
      </c>
      <c r="F58" s="2" t="str">
        <f>VLOOKUP(Customers[[#This Row],[Customer_ID]],Customers[],4,FALSE)</f>
        <v>Female</v>
      </c>
    </row>
    <row r="59" spans="1:6" x14ac:dyDescent="0.3">
      <c r="A59" s="4" t="s">
        <v>161</v>
      </c>
      <c r="B59" s="2">
        <v>42</v>
      </c>
      <c r="C59" s="2" t="str" cm="1">
        <f t="array" ref="C59">_xlfn.IFS(B59&lt;19,"Teen", B59&lt;40,"Adult", B59&lt;70, "Elder", B59&lt;120,"Aged")</f>
        <v>Elder</v>
      </c>
      <c r="D59" s="2" t="s">
        <v>1662</v>
      </c>
      <c r="E59" s="5" t="s">
        <v>24</v>
      </c>
      <c r="F59" s="2" t="str">
        <f>VLOOKUP(Customers[[#This Row],[Customer_ID]],Customers[],4,FALSE)</f>
        <v>Male</v>
      </c>
    </row>
    <row r="60" spans="1:6" x14ac:dyDescent="0.3">
      <c r="A60" s="4" t="s">
        <v>447</v>
      </c>
      <c r="B60" s="2">
        <v>23</v>
      </c>
      <c r="C60" s="2" t="str" cm="1">
        <f t="array" ref="C60">_xlfn.IFS(B60&lt;19,"Teen", B60&lt;40,"Adult", B60&lt;70, "Elder", B60&lt;120,"Aged")</f>
        <v>Adult</v>
      </c>
      <c r="D60" s="2" t="s">
        <v>1662</v>
      </c>
      <c r="E60" s="5" t="s">
        <v>28</v>
      </c>
      <c r="F60" s="2" t="str">
        <f>VLOOKUP(Customers[[#This Row],[Customer_ID]],Customers[],4,FALSE)</f>
        <v>Male</v>
      </c>
    </row>
    <row r="61" spans="1:6" x14ac:dyDescent="0.3">
      <c r="A61" s="4" t="s">
        <v>1688</v>
      </c>
      <c r="B61" s="2">
        <v>53</v>
      </c>
      <c r="C61" s="2" t="str" cm="1">
        <f t="array" ref="C61">_xlfn.IFS(B61&lt;19,"Teen", B61&lt;40,"Adult", B61&lt;70, "Elder", B61&lt;120,"Aged")</f>
        <v>Elder</v>
      </c>
      <c r="D61" s="2" t="s">
        <v>1662</v>
      </c>
      <c r="E61" s="5" t="s">
        <v>28</v>
      </c>
      <c r="F61" s="2" t="str">
        <f>VLOOKUP(Customers[[#This Row],[Customer_ID]],Customers[],4,FALSE)</f>
        <v>Male</v>
      </c>
    </row>
    <row r="62" spans="1:6" x14ac:dyDescent="0.3">
      <c r="A62" s="4" t="s">
        <v>968</v>
      </c>
      <c r="B62" s="2">
        <v>36</v>
      </c>
      <c r="C62" s="2" t="str" cm="1">
        <f t="array" ref="C62">_xlfn.IFS(B62&lt;19,"Teen", B62&lt;40,"Adult", B62&lt;70, "Elder", B62&lt;120,"Aged")</f>
        <v>Adult</v>
      </c>
      <c r="D62" s="2" t="s">
        <v>1662</v>
      </c>
      <c r="E62" s="5" t="s">
        <v>24</v>
      </c>
      <c r="F62" s="2" t="str">
        <f>VLOOKUP(Customers[[#This Row],[Customer_ID]],Customers[],4,FALSE)</f>
        <v>Male</v>
      </c>
    </row>
    <row r="63" spans="1:6" x14ac:dyDescent="0.3">
      <c r="A63" s="4" t="s">
        <v>1561</v>
      </c>
      <c r="B63" s="2">
        <v>58</v>
      </c>
      <c r="C63" s="2" t="str" cm="1">
        <f t="array" ref="C63">_xlfn.IFS(B63&lt;19,"Teen", B63&lt;40,"Adult", B63&lt;70, "Elder", B63&lt;120,"Aged")</f>
        <v>Elder</v>
      </c>
      <c r="D63" s="2" t="s">
        <v>1660</v>
      </c>
      <c r="E63" s="5" t="s">
        <v>20</v>
      </c>
      <c r="F63" s="2" t="str">
        <f>VLOOKUP(Customers[[#This Row],[Customer_ID]],Customers[],4,FALSE)</f>
        <v>Female</v>
      </c>
    </row>
    <row r="64" spans="1:6" x14ac:dyDescent="0.3">
      <c r="A64" s="4" t="s">
        <v>1383</v>
      </c>
      <c r="B64" s="2">
        <v>57</v>
      </c>
      <c r="C64" s="2" t="str" cm="1">
        <f t="array" ref="C64">_xlfn.IFS(B64&lt;19,"Teen", B64&lt;40,"Adult", B64&lt;70, "Elder", B64&lt;120,"Aged")</f>
        <v>Elder</v>
      </c>
      <c r="D64" s="2" t="s">
        <v>1662</v>
      </c>
      <c r="E64" s="5" t="s">
        <v>28</v>
      </c>
      <c r="F64" s="2" t="str">
        <f>VLOOKUP(Customers[[#This Row],[Customer_ID]],Customers[],4,FALSE)</f>
        <v>Male</v>
      </c>
    </row>
    <row r="65" spans="1:6" x14ac:dyDescent="0.3">
      <c r="A65" s="4" t="s">
        <v>86</v>
      </c>
      <c r="B65" s="2">
        <v>41</v>
      </c>
      <c r="C65" s="2" t="str" cm="1">
        <f t="array" ref="C65">_xlfn.IFS(B65&lt;19,"Teen", B65&lt;40,"Adult", B65&lt;70, "Elder", B65&lt;120,"Aged")</f>
        <v>Elder</v>
      </c>
      <c r="D65" s="2" t="s">
        <v>1662</v>
      </c>
      <c r="E65" s="5" t="s">
        <v>20</v>
      </c>
      <c r="F65" s="2" t="str">
        <f>VLOOKUP(Customers[[#This Row],[Customer_ID]],Customers[],4,FALSE)</f>
        <v>Male</v>
      </c>
    </row>
    <row r="66" spans="1:6" x14ac:dyDescent="0.3">
      <c r="A66" s="4" t="s">
        <v>138</v>
      </c>
      <c r="B66" s="2">
        <v>54</v>
      </c>
      <c r="C66" s="2" t="str" cm="1">
        <f t="array" ref="C66">_xlfn.IFS(B66&lt;19,"Teen", B66&lt;40,"Adult", B66&lt;70, "Elder", B66&lt;120,"Aged")</f>
        <v>Elder</v>
      </c>
      <c r="D66" s="2" t="s">
        <v>1660</v>
      </c>
      <c r="E66" s="5" t="s">
        <v>24</v>
      </c>
      <c r="F66" s="2" t="str">
        <f>VLOOKUP(Customers[[#This Row],[Customer_ID]],Customers[],4,FALSE)</f>
        <v>Female</v>
      </c>
    </row>
    <row r="67" spans="1:6" x14ac:dyDescent="0.3">
      <c r="A67" s="4" t="s">
        <v>625</v>
      </c>
      <c r="B67" s="2">
        <v>30</v>
      </c>
      <c r="C67" s="2" t="str" cm="1">
        <f t="array" ref="C67">_xlfn.IFS(B67&lt;19,"Teen", B67&lt;40,"Adult", B67&lt;70, "Elder", B67&lt;120,"Aged")</f>
        <v>Adult</v>
      </c>
      <c r="D67" s="2" t="s">
        <v>1660</v>
      </c>
      <c r="E67" s="5" t="s">
        <v>46</v>
      </c>
      <c r="F67" s="2" t="str">
        <f>VLOOKUP(Customers[[#This Row],[Customer_ID]],Customers[],4,FALSE)</f>
        <v>Female</v>
      </c>
    </row>
    <row r="68" spans="1:6" x14ac:dyDescent="0.3">
      <c r="A68" s="4" t="s">
        <v>762</v>
      </c>
      <c r="B68" s="2">
        <v>63</v>
      </c>
      <c r="C68" s="2" t="str" cm="1">
        <f t="array" ref="C68">_xlfn.IFS(B68&lt;19,"Teen", B68&lt;40,"Adult", B68&lt;70, "Elder", B68&lt;120,"Aged")</f>
        <v>Elder</v>
      </c>
      <c r="D68" s="2" t="s">
        <v>1660</v>
      </c>
      <c r="E68" s="5" t="s">
        <v>28</v>
      </c>
      <c r="F68" s="2" t="str">
        <f>VLOOKUP(Customers[[#This Row],[Customer_ID]],Customers[],4,FALSE)</f>
        <v>Female</v>
      </c>
    </row>
    <row r="69" spans="1:6" x14ac:dyDescent="0.3">
      <c r="A69" s="4" t="s">
        <v>1031</v>
      </c>
      <c r="B69" s="2">
        <v>22</v>
      </c>
      <c r="C69" s="2" t="str" cm="1">
        <f t="array" ref="C69">_xlfn.IFS(B69&lt;19,"Teen", B69&lt;40,"Adult", B69&lt;70, "Elder", B69&lt;120,"Aged")</f>
        <v>Adult</v>
      </c>
      <c r="D69" s="2" t="s">
        <v>1662</v>
      </c>
      <c r="E69" s="5" t="s">
        <v>31</v>
      </c>
      <c r="F69" s="2" t="str">
        <f>VLOOKUP(Customers[[#This Row],[Customer_ID]],Customers[],4,FALSE)</f>
        <v>Male</v>
      </c>
    </row>
    <row r="70" spans="1:6" x14ac:dyDescent="0.3">
      <c r="A70" s="4" t="s">
        <v>1551</v>
      </c>
      <c r="B70" s="2">
        <v>20</v>
      </c>
      <c r="C70" s="2" t="str" cm="1">
        <f t="array" ref="C70">_xlfn.IFS(B70&lt;19,"Teen", B70&lt;40,"Adult", B70&lt;70, "Elder", B70&lt;120,"Aged")</f>
        <v>Adult</v>
      </c>
      <c r="D70" s="2" t="s">
        <v>1660</v>
      </c>
      <c r="E70" s="5" t="s">
        <v>20</v>
      </c>
      <c r="F70" s="2" t="str">
        <f>VLOOKUP(Customers[[#This Row],[Customer_ID]],Customers[],4,FALSE)</f>
        <v>Female</v>
      </c>
    </row>
    <row r="71" spans="1:6" x14ac:dyDescent="0.3">
      <c r="A71" s="4" t="s">
        <v>1544</v>
      </c>
      <c r="B71" s="2">
        <v>60</v>
      </c>
      <c r="C71" s="2" t="str" cm="1">
        <f t="array" ref="C71">_xlfn.IFS(B71&lt;19,"Teen", B71&lt;40,"Adult", B71&lt;70, "Elder", B71&lt;120,"Aged")</f>
        <v>Elder</v>
      </c>
      <c r="D71" s="2" t="s">
        <v>1660</v>
      </c>
      <c r="E71" s="5" t="s">
        <v>28</v>
      </c>
      <c r="F71" s="2" t="str">
        <f>VLOOKUP(Customers[[#This Row],[Customer_ID]],Customers[],4,FALSE)</f>
        <v>Female</v>
      </c>
    </row>
    <row r="72" spans="1:6" x14ac:dyDescent="0.3">
      <c r="A72" s="4" t="s">
        <v>1689</v>
      </c>
      <c r="B72" s="2">
        <v>32</v>
      </c>
      <c r="C72" s="2" t="str" cm="1">
        <f t="array" ref="C72">_xlfn.IFS(B72&lt;19,"Teen", B72&lt;40,"Adult", B72&lt;70, "Elder", B72&lt;120,"Aged")</f>
        <v>Adult</v>
      </c>
      <c r="D72" s="2" t="s">
        <v>1662</v>
      </c>
      <c r="E72" s="5" t="s">
        <v>20</v>
      </c>
      <c r="F72" s="2" t="str">
        <f>VLOOKUP(Customers[[#This Row],[Customer_ID]],Customers[],4,FALSE)</f>
        <v>Male</v>
      </c>
    </row>
    <row r="73" spans="1:6" x14ac:dyDescent="0.3">
      <c r="A73" s="4" t="s">
        <v>480</v>
      </c>
      <c r="B73" s="2">
        <v>36</v>
      </c>
      <c r="C73" s="2" t="str" cm="1">
        <f t="array" ref="C73">_xlfn.IFS(B73&lt;19,"Teen", B73&lt;40,"Adult", B73&lt;70, "Elder", B73&lt;120,"Aged")</f>
        <v>Adult</v>
      </c>
      <c r="D73" s="2" t="s">
        <v>1660</v>
      </c>
      <c r="E73" s="5" t="s">
        <v>28</v>
      </c>
      <c r="F73" s="2" t="str">
        <f>VLOOKUP(Customers[[#This Row],[Customer_ID]],Customers[],4,FALSE)</f>
        <v>Female</v>
      </c>
    </row>
    <row r="74" spans="1:6" x14ac:dyDescent="0.3">
      <c r="A74" s="4" t="s">
        <v>1690</v>
      </c>
      <c r="B74" s="2">
        <v>23</v>
      </c>
      <c r="C74" s="2" t="str" cm="1">
        <f t="array" ref="C74">_xlfn.IFS(B74&lt;19,"Teen", B74&lt;40,"Adult", B74&lt;70, "Elder", B74&lt;120,"Aged")</f>
        <v>Adult</v>
      </c>
      <c r="D74" s="2" t="s">
        <v>1660</v>
      </c>
      <c r="E74" s="5" t="s">
        <v>28</v>
      </c>
      <c r="F74" s="2" t="str">
        <f>VLOOKUP(Customers[[#This Row],[Customer_ID]],Customers[],4,FALSE)</f>
        <v>Female</v>
      </c>
    </row>
    <row r="75" spans="1:6" x14ac:dyDescent="0.3">
      <c r="A75" s="4" t="s">
        <v>1691</v>
      </c>
      <c r="B75" s="2">
        <v>32</v>
      </c>
      <c r="C75" s="2" t="str" cm="1">
        <f t="array" ref="C75">_xlfn.IFS(B75&lt;19,"Teen", B75&lt;40,"Adult", B75&lt;70, "Elder", B75&lt;120,"Aged")</f>
        <v>Adult</v>
      </c>
      <c r="D75" s="2" t="s">
        <v>1660</v>
      </c>
      <c r="E75" s="5" t="s">
        <v>28</v>
      </c>
      <c r="F75" s="2" t="str">
        <f>VLOOKUP(Customers[[#This Row],[Customer_ID]],Customers[],4,FALSE)</f>
        <v>Female</v>
      </c>
    </row>
    <row r="76" spans="1:6" x14ac:dyDescent="0.3">
      <c r="A76" s="4" t="s">
        <v>1692</v>
      </c>
      <c r="B76" s="2">
        <v>24</v>
      </c>
      <c r="C76" s="2" t="str" cm="1">
        <f t="array" ref="C76">_xlfn.IFS(B76&lt;19,"Teen", B76&lt;40,"Adult", B76&lt;70, "Elder", B76&lt;120,"Aged")</f>
        <v>Adult</v>
      </c>
      <c r="D76" s="2" t="s">
        <v>1660</v>
      </c>
      <c r="E76" s="5" t="s">
        <v>46</v>
      </c>
      <c r="F76" s="2" t="str">
        <f>VLOOKUP(Customers[[#This Row],[Customer_ID]],Customers[],4,FALSE)</f>
        <v>Female</v>
      </c>
    </row>
    <row r="77" spans="1:6" x14ac:dyDescent="0.3">
      <c r="A77" s="4" t="s">
        <v>1693</v>
      </c>
      <c r="B77" s="2">
        <v>42</v>
      </c>
      <c r="C77" s="2" t="str" cm="1">
        <f t="array" ref="C77">_xlfn.IFS(B77&lt;19,"Teen", B77&lt;40,"Adult", B77&lt;70, "Elder", B77&lt;120,"Aged")</f>
        <v>Elder</v>
      </c>
      <c r="D77" s="2" t="s">
        <v>1660</v>
      </c>
      <c r="E77" s="5" t="s">
        <v>31</v>
      </c>
      <c r="F77" s="2" t="str">
        <f>VLOOKUP(Customers[[#This Row],[Customer_ID]],Customers[],4,FALSE)</f>
        <v>Female</v>
      </c>
    </row>
    <row r="78" spans="1:6" x14ac:dyDescent="0.3">
      <c r="A78" s="4" t="s">
        <v>1694</v>
      </c>
      <c r="B78" s="2">
        <v>35</v>
      </c>
      <c r="C78" s="2" t="str" cm="1">
        <f t="array" ref="C78">_xlfn.IFS(B78&lt;19,"Teen", B78&lt;40,"Adult", B78&lt;70, "Elder", B78&lt;120,"Aged")</f>
        <v>Adult</v>
      </c>
      <c r="D78" s="2" t="s">
        <v>1662</v>
      </c>
      <c r="E78" s="5" t="s">
        <v>28</v>
      </c>
      <c r="F78" s="2" t="str">
        <f>VLOOKUP(Customers[[#This Row],[Customer_ID]],Customers[],4,FALSE)</f>
        <v>Male</v>
      </c>
    </row>
    <row r="79" spans="1:6" x14ac:dyDescent="0.3">
      <c r="A79" s="4" t="s">
        <v>1549</v>
      </c>
      <c r="B79" s="2">
        <v>47</v>
      </c>
      <c r="C79" s="2" t="str" cm="1">
        <f t="array" ref="C79">_xlfn.IFS(B79&lt;19,"Teen", B79&lt;40,"Adult", B79&lt;70, "Elder", B79&lt;120,"Aged")</f>
        <v>Elder</v>
      </c>
      <c r="D79" s="2" t="s">
        <v>1662</v>
      </c>
      <c r="E79" s="5" t="s">
        <v>20</v>
      </c>
      <c r="F79" s="2" t="str">
        <f>VLOOKUP(Customers[[#This Row],[Customer_ID]],Customers[],4,FALSE)</f>
        <v>Male</v>
      </c>
    </row>
    <row r="80" spans="1:6" x14ac:dyDescent="0.3">
      <c r="A80" s="4" t="s">
        <v>1695</v>
      </c>
      <c r="B80" s="2">
        <v>58</v>
      </c>
      <c r="C80" s="2" t="str" cm="1">
        <f t="array" ref="C80">_xlfn.IFS(B80&lt;19,"Teen", B80&lt;40,"Adult", B80&lt;70, "Elder", B80&lt;120,"Aged")</f>
        <v>Elder</v>
      </c>
      <c r="D80" s="2" t="s">
        <v>1660</v>
      </c>
      <c r="E80" s="5" t="s">
        <v>46</v>
      </c>
      <c r="F80" s="2" t="str">
        <f>VLOOKUP(Customers[[#This Row],[Customer_ID]],Customers[],4,FALSE)</f>
        <v>Female</v>
      </c>
    </row>
    <row r="81" spans="1:6" x14ac:dyDescent="0.3">
      <c r="A81" s="4" t="s">
        <v>202</v>
      </c>
      <c r="B81" s="2">
        <v>41</v>
      </c>
      <c r="C81" s="2" t="str" cm="1">
        <f t="array" ref="C81">_xlfn.IFS(B81&lt;19,"Teen", B81&lt;40,"Adult", B81&lt;70, "Elder", B81&lt;120,"Aged")</f>
        <v>Elder</v>
      </c>
      <c r="D81" s="2" t="s">
        <v>1660</v>
      </c>
      <c r="E81" s="5" t="s">
        <v>11</v>
      </c>
      <c r="F81" s="2" t="str">
        <f>VLOOKUP(Customers[[#This Row],[Customer_ID]],Customers[],4,FALSE)</f>
        <v>Female</v>
      </c>
    </row>
    <row r="82" spans="1:6" x14ac:dyDescent="0.3">
      <c r="A82" s="4" t="s">
        <v>1696</v>
      </c>
      <c r="B82" s="2">
        <v>28</v>
      </c>
      <c r="C82" s="2" t="str" cm="1">
        <f t="array" ref="C82">_xlfn.IFS(B82&lt;19,"Teen", B82&lt;40,"Adult", B82&lt;70, "Elder", B82&lt;120,"Aged")</f>
        <v>Adult</v>
      </c>
      <c r="D82" s="2" t="s">
        <v>1660</v>
      </c>
      <c r="E82" s="5" t="s">
        <v>20</v>
      </c>
      <c r="F82" s="2" t="str">
        <f>VLOOKUP(Customers[[#This Row],[Customer_ID]],Customers[],4,FALSE)</f>
        <v>Female</v>
      </c>
    </row>
    <row r="83" spans="1:6" x14ac:dyDescent="0.3">
      <c r="A83" s="4" t="s">
        <v>1697</v>
      </c>
      <c r="B83" s="2">
        <v>41</v>
      </c>
      <c r="C83" s="2" t="str" cm="1">
        <f t="array" ref="C83">_xlfn.IFS(B83&lt;19,"Teen", B83&lt;40,"Adult", B83&lt;70, "Elder", B83&lt;120,"Aged")</f>
        <v>Elder</v>
      </c>
      <c r="D83" s="2" t="s">
        <v>1660</v>
      </c>
      <c r="E83" s="5" t="s">
        <v>20</v>
      </c>
      <c r="F83" s="2" t="str">
        <f>VLOOKUP(Customers[[#This Row],[Customer_ID]],Customers[],4,FALSE)</f>
        <v>Female</v>
      </c>
    </row>
    <row r="84" spans="1:6" x14ac:dyDescent="0.3">
      <c r="A84" s="4" t="s">
        <v>412</v>
      </c>
      <c r="B84" s="2">
        <v>40</v>
      </c>
      <c r="C84" s="2" t="str" cm="1">
        <f t="array" ref="C84">_xlfn.IFS(B84&lt;19,"Teen", B84&lt;40,"Adult", B84&lt;70, "Elder", B84&lt;120,"Aged")</f>
        <v>Elder</v>
      </c>
      <c r="D84" s="2" t="s">
        <v>1660</v>
      </c>
      <c r="E84" s="5" t="s">
        <v>31</v>
      </c>
      <c r="F84" s="2" t="str">
        <f>VLOOKUP(Customers[[#This Row],[Customer_ID]],Customers[],4,FALSE)</f>
        <v>Female</v>
      </c>
    </row>
    <row r="85" spans="1:6" x14ac:dyDescent="0.3">
      <c r="A85" s="4" t="s">
        <v>971</v>
      </c>
      <c r="B85" s="2">
        <v>31</v>
      </c>
      <c r="C85" s="2" t="str" cm="1">
        <f t="array" ref="C85">_xlfn.IFS(B85&lt;19,"Teen", B85&lt;40,"Adult", B85&lt;70, "Elder", B85&lt;120,"Aged")</f>
        <v>Adult</v>
      </c>
      <c r="D85" s="2" t="s">
        <v>1662</v>
      </c>
      <c r="E85" s="5" t="s">
        <v>11</v>
      </c>
      <c r="F85" s="2" t="str">
        <f>VLOOKUP(Customers[[#This Row],[Customer_ID]],Customers[],4,FALSE)</f>
        <v>Male</v>
      </c>
    </row>
    <row r="86" spans="1:6" x14ac:dyDescent="0.3">
      <c r="A86" s="4" t="s">
        <v>1698</v>
      </c>
      <c r="B86" s="2">
        <v>60</v>
      </c>
      <c r="C86" s="2" t="str" cm="1">
        <f t="array" ref="C86">_xlfn.IFS(B86&lt;19,"Teen", B86&lt;40,"Adult", B86&lt;70, "Elder", B86&lt;120,"Aged")</f>
        <v>Elder</v>
      </c>
      <c r="D86" s="2" t="s">
        <v>1660</v>
      </c>
      <c r="E86" s="5" t="s">
        <v>46</v>
      </c>
      <c r="F86" s="2" t="str">
        <f>VLOOKUP(Customers[[#This Row],[Customer_ID]],Customers[],4,FALSE)</f>
        <v>Female</v>
      </c>
    </row>
    <row r="87" spans="1:6" x14ac:dyDescent="0.3">
      <c r="A87" s="4" t="s">
        <v>1699</v>
      </c>
      <c r="B87" s="2">
        <v>35</v>
      </c>
      <c r="C87" s="2" t="str" cm="1">
        <f t="array" ref="C87">_xlfn.IFS(B87&lt;19,"Teen", B87&lt;40,"Adult", B87&lt;70, "Elder", B87&lt;120,"Aged")</f>
        <v>Adult</v>
      </c>
      <c r="D87" s="2" t="s">
        <v>1662</v>
      </c>
      <c r="E87" s="5" t="s">
        <v>28</v>
      </c>
      <c r="F87" s="2" t="str">
        <f>VLOOKUP(Customers[[#This Row],[Customer_ID]],Customers[],4,FALSE)</f>
        <v>Male</v>
      </c>
    </row>
    <row r="88" spans="1:6" x14ac:dyDescent="0.3">
      <c r="A88" s="4" t="s">
        <v>1700</v>
      </c>
      <c r="B88" s="2">
        <v>62</v>
      </c>
      <c r="C88" s="2" t="str" cm="1">
        <f t="array" ref="C88">_xlfn.IFS(B88&lt;19,"Teen", B88&lt;40,"Adult", B88&lt;70, "Elder", B88&lt;120,"Aged")</f>
        <v>Elder</v>
      </c>
      <c r="D88" s="2" t="s">
        <v>1660</v>
      </c>
      <c r="E88" s="5" t="s">
        <v>20</v>
      </c>
      <c r="F88" s="2" t="str">
        <f>VLOOKUP(Customers[[#This Row],[Customer_ID]],Customers[],4,FALSE)</f>
        <v>Female</v>
      </c>
    </row>
    <row r="89" spans="1:6" x14ac:dyDescent="0.3">
      <c r="A89" s="4" t="s">
        <v>894</v>
      </c>
      <c r="B89" s="2">
        <v>61</v>
      </c>
      <c r="C89" s="2" t="str" cm="1">
        <f t="array" ref="C89">_xlfn.IFS(B89&lt;19,"Teen", B89&lt;40,"Adult", B89&lt;70, "Elder", B89&lt;120,"Aged")</f>
        <v>Elder</v>
      </c>
      <c r="D89" s="2" t="s">
        <v>1660</v>
      </c>
      <c r="E89" s="5" t="s">
        <v>31</v>
      </c>
      <c r="F89" s="2" t="str">
        <f>VLOOKUP(Customers[[#This Row],[Customer_ID]],Customers[],4,FALSE)</f>
        <v>Female</v>
      </c>
    </row>
    <row r="90" spans="1:6" x14ac:dyDescent="0.3">
      <c r="A90" s="4" t="s">
        <v>1701</v>
      </c>
      <c r="B90" s="2">
        <v>59</v>
      </c>
      <c r="C90" s="2" t="str" cm="1">
        <f t="array" ref="C90">_xlfn.IFS(B90&lt;19,"Teen", B90&lt;40,"Adult", B90&lt;70, "Elder", B90&lt;120,"Aged")</f>
        <v>Elder</v>
      </c>
      <c r="D90" s="2" t="s">
        <v>1660</v>
      </c>
      <c r="E90" s="5" t="s">
        <v>31</v>
      </c>
      <c r="F90" s="2" t="str">
        <f>VLOOKUP(Customers[[#This Row],[Customer_ID]],Customers[],4,FALSE)</f>
        <v>Female</v>
      </c>
    </row>
    <row r="91" spans="1:6" x14ac:dyDescent="0.3">
      <c r="A91" s="4" t="s">
        <v>120</v>
      </c>
      <c r="B91" s="2">
        <v>22</v>
      </c>
      <c r="C91" s="2" t="str" cm="1">
        <f t="array" ref="C91">_xlfn.IFS(B91&lt;19,"Teen", B91&lt;40,"Adult", B91&lt;70, "Elder", B91&lt;120,"Aged")</f>
        <v>Adult</v>
      </c>
      <c r="D91" s="2" t="s">
        <v>1662</v>
      </c>
      <c r="E91" s="5" t="s">
        <v>31</v>
      </c>
      <c r="F91" s="2" t="str">
        <f>VLOOKUP(Customers[[#This Row],[Customer_ID]],Customers[],4,FALSE)</f>
        <v>Male</v>
      </c>
    </row>
    <row r="92" spans="1:6" x14ac:dyDescent="0.3">
      <c r="A92" s="4" t="s">
        <v>1075</v>
      </c>
      <c r="B92" s="2">
        <v>56</v>
      </c>
      <c r="C92" s="2" t="str" cm="1">
        <f t="array" ref="C92">_xlfn.IFS(B92&lt;19,"Teen", B92&lt;40,"Adult", B92&lt;70, "Elder", B92&lt;120,"Aged")</f>
        <v>Elder</v>
      </c>
      <c r="D92" s="2" t="s">
        <v>1660</v>
      </c>
      <c r="E92" s="5" t="s">
        <v>11</v>
      </c>
      <c r="F92" s="2" t="str">
        <f>VLOOKUP(Customers[[#This Row],[Customer_ID]],Customers[],4,FALSE)</f>
        <v>Female</v>
      </c>
    </row>
    <row r="93" spans="1:6" x14ac:dyDescent="0.3">
      <c r="A93" s="4" t="s">
        <v>1702</v>
      </c>
      <c r="B93" s="2">
        <v>58</v>
      </c>
      <c r="C93" s="2" t="str" cm="1">
        <f t="array" ref="C93">_xlfn.IFS(B93&lt;19,"Teen", B93&lt;40,"Adult", B93&lt;70, "Elder", B93&lt;120,"Aged")</f>
        <v>Elder</v>
      </c>
      <c r="D93" s="2" t="s">
        <v>1662</v>
      </c>
      <c r="E93" s="5" t="s">
        <v>28</v>
      </c>
      <c r="F93" s="2" t="str">
        <f>VLOOKUP(Customers[[#This Row],[Customer_ID]],Customers[],4,FALSE)</f>
        <v>Male</v>
      </c>
    </row>
    <row r="94" spans="1:6" x14ac:dyDescent="0.3">
      <c r="A94" s="4" t="s">
        <v>1703</v>
      </c>
      <c r="B94" s="2">
        <v>28</v>
      </c>
      <c r="C94" s="2" t="str" cm="1">
        <f t="array" ref="C94">_xlfn.IFS(B94&lt;19,"Teen", B94&lt;40,"Adult", B94&lt;70, "Elder", B94&lt;120,"Aged")</f>
        <v>Adult</v>
      </c>
      <c r="D94" s="2" t="s">
        <v>1660</v>
      </c>
      <c r="E94" s="5" t="s">
        <v>46</v>
      </c>
      <c r="F94" s="2" t="str">
        <f>VLOOKUP(Customers[[#This Row],[Customer_ID]],Customers[],4,FALSE)</f>
        <v>Female</v>
      </c>
    </row>
    <row r="95" spans="1:6" x14ac:dyDescent="0.3">
      <c r="A95" s="4" t="s">
        <v>550</v>
      </c>
      <c r="B95" s="2">
        <v>52</v>
      </c>
      <c r="C95" s="2" t="str" cm="1">
        <f t="array" ref="C95">_xlfn.IFS(B95&lt;19,"Teen", B95&lt;40,"Adult", B95&lt;70, "Elder", B95&lt;120,"Aged")</f>
        <v>Elder</v>
      </c>
      <c r="D95" s="2" t="s">
        <v>1660</v>
      </c>
      <c r="E95" s="5" t="s">
        <v>20</v>
      </c>
      <c r="F95" s="2" t="str">
        <f>VLOOKUP(Customers[[#This Row],[Customer_ID]],Customers[],4,FALSE)</f>
        <v>Female</v>
      </c>
    </row>
    <row r="96" spans="1:6" x14ac:dyDescent="0.3">
      <c r="A96" s="4" t="s">
        <v>1603</v>
      </c>
      <c r="B96" s="2">
        <v>64</v>
      </c>
      <c r="C96" s="2" t="str" cm="1">
        <f t="array" ref="C96">_xlfn.IFS(B96&lt;19,"Teen", B96&lt;40,"Adult", B96&lt;70, "Elder", B96&lt;120,"Aged")</f>
        <v>Elder</v>
      </c>
      <c r="D96" s="2" t="s">
        <v>1662</v>
      </c>
      <c r="E96" s="5" t="s">
        <v>31</v>
      </c>
      <c r="F96" s="2" t="str">
        <f>VLOOKUP(Customers[[#This Row],[Customer_ID]],Customers[],4,FALSE)</f>
        <v>Male</v>
      </c>
    </row>
    <row r="97" spans="1:6" x14ac:dyDescent="0.3">
      <c r="A97" s="4" t="s">
        <v>682</v>
      </c>
      <c r="B97" s="2">
        <v>33</v>
      </c>
      <c r="C97" s="2" t="str" cm="1">
        <f t="array" ref="C97">_xlfn.IFS(B97&lt;19,"Teen", B97&lt;40,"Adult", B97&lt;70, "Elder", B97&lt;120,"Aged")</f>
        <v>Adult</v>
      </c>
      <c r="D97" s="2" t="s">
        <v>1662</v>
      </c>
      <c r="E97" s="5" t="s">
        <v>28</v>
      </c>
      <c r="F97" s="2" t="str">
        <f>VLOOKUP(Customers[[#This Row],[Customer_ID]],Customers[],4,FALSE)</f>
        <v>Male</v>
      </c>
    </row>
    <row r="98" spans="1:6" x14ac:dyDescent="0.3">
      <c r="A98" s="4" t="s">
        <v>529</v>
      </c>
      <c r="B98" s="2">
        <v>28</v>
      </c>
      <c r="C98" s="2" t="str" cm="1">
        <f t="array" ref="C98">_xlfn.IFS(B98&lt;19,"Teen", B98&lt;40,"Adult", B98&lt;70, "Elder", B98&lt;120,"Aged")</f>
        <v>Adult</v>
      </c>
      <c r="D98" s="2" t="s">
        <v>1660</v>
      </c>
      <c r="E98" s="5" t="s">
        <v>28</v>
      </c>
      <c r="F98" s="2" t="str">
        <f>VLOOKUP(Customers[[#This Row],[Customer_ID]],Customers[],4,FALSE)</f>
        <v>Female</v>
      </c>
    </row>
    <row r="99" spans="1:6" x14ac:dyDescent="0.3">
      <c r="A99" s="4" t="s">
        <v>1210</v>
      </c>
      <c r="B99" s="2">
        <v>47</v>
      </c>
      <c r="C99" s="2" t="str" cm="1">
        <f t="array" ref="C99">_xlfn.IFS(B99&lt;19,"Teen", B99&lt;40,"Adult", B99&lt;70, "Elder", B99&lt;120,"Aged")</f>
        <v>Elder</v>
      </c>
      <c r="D99" s="2" t="s">
        <v>1660</v>
      </c>
      <c r="E99" s="5" t="s">
        <v>24</v>
      </c>
      <c r="F99" s="2" t="str">
        <f>VLOOKUP(Customers[[#This Row],[Customer_ID]],Customers[],4,FALSE)</f>
        <v>Female</v>
      </c>
    </row>
    <row r="100" spans="1:6" x14ac:dyDescent="0.3">
      <c r="A100" s="4" t="s">
        <v>1704</v>
      </c>
      <c r="B100" s="2">
        <v>42</v>
      </c>
      <c r="C100" s="2" t="str" cm="1">
        <f t="array" ref="C100">_xlfn.IFS(B100&lt;19,"Teen", B100&lt;40,"Adult", B100&lt;70, "Elder", B100&lt;120,"Aged")</f>
        <v>Elder</v>
      </c>
      <c r="D100" s="2" t="s">
        <v>1660</v>
      </c>
      <c r="E100" s="5" t="s">
        <v>31</v>
      </c>
      <c r="F100" s="2" t="str">
        <f>VLOOKUP(Customers[[#This Row],[Customer_ID]],Customers[],4,FALSE)</f>
        <v>Female</v>
      </c>
    </row>
    <row r="101" spans="1:6" x14ac:dyDescent="0.3">
      <c r="A101" s="4" t="s">
        <v>1631</v>
      </c>
      <c r="B101" s="2">
        <v>35</v>
      </c>
      <c r="C101" s="2" t="str" cm="1">
        <f t="array" ref="C101">_xlfn.IFS(B101&lt;19,"Teen", B101&lt;40,"Adult", B101&lt;70, "Elder", B101&lt;120,"Aged")</f>
        <v>Adult</v>
      </c>
      <c r="D101" s="2" t="s">
        <v>1662</v>
      </c>
      <c r="E101" s="5" t="s">
        <v>11</v>
      </c>
      <c r="F101" s="2" t="str">
        <f>VLOOKUP(Customers[[#This Row],[Customer_ID]],Customers[],4,FALSE)</f>
        <v>Male</v>
      </c>
    </row>
    <row r="102" spans="1:6" x14ac:dyDescent="0.3">
      <c r="A102" s="4" t="s">
        <v>1705</v>
      </c>
      <c r="B102" s="2">
        <v>58</v>
      </c>
      <c r="C102" s="2" t="str" cm="1">
        <f t="array" ref="C102">_xlfn.IFS(B102&lt;19,"Teen", B102&lt;40,"Adult", B102&lt;70, "Elder", B102&lt;120,"Aged")</f>
        <v>Elder</v>
      </c>
      <c r="D102" s="2" t="s">
        <v>1662</v>
      </c>
      <c r="E102" s="5" t="s">
        <v>28</v>
      </c>
      <c r="F102" s="2" t="str">
        <f>VLOOKUP(Customers[[#This Row],[Customer_ID]],Customers[],4,FALSE)</f>
        <v>Male</v>
      </c>
    </row>
    <row r="103" spans="1:6" x14ac:dyDescent="0.3">
      <c r="A103" s="4" t="s">
        <v>333</v>
      </c>
      <c r="B103" s="2">
        <v>62</v>
      </c>
      <c r="C103" s="2" t="str" cm="1">
        <f t="array" ref="C103">_xlfn.IFS(B103&lt;19,"Teen", B103&lt;40,"Adult", B103&lt;70, "Elder", B103&lt;120,"Aged")</f>
        <v>Elder</v>
      </c>
      <c r="D103" s="2" t="s">
        <v>1660</v>
      </c>
      <c r="E103" s="5" t="s">
        <v>46</v>
      </c>
      <c r="F103" s="2" t="str">
        <f>VLOOKUP(Customers[[#This Row],[Customer_ID]],Customers[],4,FALSE)</f>
        <v>Female</v>
      </c>
    </row>
    <row r="104" spans="1:6" x14ac:dyDescent="0.3">
      <c r="A104" s="4" t="s">
        <v>1706</v>
      </c>
      <c r="B104" s="2">
        <v>53</v>
      </c>
      <c r="C104" s="2" t="str" cm="1">
        <f t="array" ref="C104">_xlfn.IFS(B104&lt;19,"Teen", B104&lt;40,"Adult", B104&lt;70, "Elder", B104&lt;120,"Aged")</f>
        <v>Elder</v>
      </c>
      <c r="D104" s="2" t="s">
        <v>1662</v>
      </c>
      <c r="E104" s="5" t="s">
        <v>24</v>
      </c>
      <c r="F104" s="2" t="str">
        <f>VLOOKUP(Customers[[#This Row],[Customer_ID]],Customers[],4,FALSE)</f>
        <v>Male</v>
      </c>
    </row>
    <row r="105" spans="1:6" x14ac:dyDescent="0.3">
      <c r="A105" s="4" t="s">
        <v>598</v>
      </c>
      <c r="B105" s="2">
        <v>32</v>
      </c>
      <c r="C105" s="2" t="str" cm="1">
        <f t="array" ref="C105">_xlfn.IFS(B105&lt;19,"Teen", B105&lt;40,"Adult", B105&lt;70, "Elder", B105&lt;120,"Aged")</f>
        <v>Adult</v>
      </c>
      <c r="D105" s="2" t="s">
        <v>1660</v>
      </c>
      <c r="E105" s="5" t="s">
        <v>28</v>
      </c>
      <c r="F105" s="2" t="str">
        <f>VLOOKUP(Customers[[#This Row],[Customer_ID]],Customers[],4,FALSE)</f>
        <v>Female</v>
      </c>
    </row>
    <row r="106" spans="1:6" x14ac:dyDescent="0.3">
      <c r="A106" s="4" t="s">
        <v>1328</v>
      </c>
      <c r="B106" s="2">
        <v>61</v>
      </c>
      <c r="C106" s="2" t="str" cm="1">
        <f t="array" ref="C106">_xlfn.IFS(B106&lt;19,"Teen", B106&lt;40,"Adult", B106&lt;70, "Elder", B106&lt;120,"Aged")</f>
        <v>Elder</v>
      </c>
      <c r="D106" s="2" t="s">
        <v>1660</v>
      </c>
      <c r="E106" s="5" t="s">
        <v>31</v>
      </c>
      <c r="F106" s="2" t="str">
        <f>VLOOKUP(Customers[[#This Row],[Customer_ID]],Customers[],4,FALSE)</f>
        <v>Female</v>
      </c>
    </row>
    <row r="107" spans="1:6" x14ac:dyDescent="0.3">
      <c r="A107" s="4" t="s">
        <v>224</v>
      </c>
      <c r="B107" s="2">
        <v>38</v>
      </c>
      <c r="C107" s="2" t="str" cm="1">
        <f t="array" ref="C107">_xlfn.IFS(B107&lt;19,"Teen", B107&lt;40,"Adult", B107&lt;70, "Elder", B107&lt;120,"Aged")</f>
        <v>Adult</v>
      </c>
      <c r="D107" s="2" t="s">
        <v>1660</v>
      </c>
      <c r="E107" s="5" t="s">
        <v>31</v>
      </c>
      <c r="F107" s="2" t="str">
        <f>VLOOKUP(Customers[[#This Row],[Customer_ID]],Customers[],4,FALSE)</f>
        <v>Female</v>
      </c>
    </row>
    <row r="108" spans="1:6" x14ac:dyDescent="0.3">
      <c r="A108" s="4" t="s">
        <v>740</v>
      </c>
      <c r="B108" s="2">
        <v>21</v>
      </c>
      <c r="C108" s="2" t="str" cm="1">
        <f t="array" ref="C108">_xlfn.IFS(B108&lt;19,"Teen", B108&lt;40,"Adult", B108&lt;70, "Elder", B108&lt;120,"Aged")</f>
        <v>Adult</v>
      </c>
      <c r="D108" s="2" t="s">
        <v>1662</v>
      </c>
      <c r="E108" s="5" t="s">
        <v>28</v>
      </c>
      <c r="F108" s="2" t="str">
        <f>VLOOKUP(Customers[[#This Row],[Customer_ID]],Customers[],4,FALSE)</f>
        <v>Male</v>
      </c>
    </row>
    <row r="109" spans="1:6" x14ac:dyDescent="0.3">
      <c r="A109" s="4" t="s">
        <v>420</v>
      </c>
      <c r="B109" s="2">
        <v>32</v>
      </c>
      <c r="C109" s="2" t="str" cm="1">
        <f t="array" ref="C109">_xlfn.IFS(B109&lt;19,"Teen", B109&lt;40,"Adult", B109&lt;70, "Elder", B109&lt;120,"Aged")</f>
        <v>Adult</v>
      </c>
      <c r="D109" s="2" t="s">
        <v>1662</v>
      </c>
      <c r="E109" s="5" t="s">
        <v>46</v>
      </c>
      <c r="F109" s="2" t="str">
        <f>VLOOKUP(Customers[[#This Row],[Customer_ID]],Customers[],4,FALSE)</f>
        <v>Male</v>
      </c>
    </row>
    <row r="110" spans="1:6" x14ac:dyDescent="0.3">
      <c r="A110" s="4" t="s">
        <v>1707</v>
      </c>
      <c r="B110" s="2">
        <v>20</v>
      </c>
      <c r="C110" s="2" t="str" cm="1">
        <f t="array" ref="C110">_xlfn.IFS(B110&lt;19,"Teen", B110&lt;40,"Adult", B110&lt;70, "Elder", B110&lt;120,"Aged")</f>
        <v>Adult</v>
      </c>
      <c r="D110" s="2" t="s">
        <v>1662</v>
      </c>
      <c r="E110" s="5" t="s">
        <v>24</v>
      </c>
      <c r="F110" s="2" t="str">
        <f>VLOOKUP(Customers[[#This Row],[Customer_ID]],Customers[],4,FALSE)</f>
        <v>Male</v>
      </c>
    </row>
    <row r="111" spans="1:6" x14ac:dyDescent="0.3">
      <c r="A111" s="4" t="s">
        <v>966</v>
      </c>
      <c r="B111" s="2">
        <v>38</v>
      </c>
      <c r="C111" s="2" t="str" cm="1">
        <f t="array" ref="C111">_xlfn.IFS(B111&lt;19,"Teen", B111&lt;40,"Adult", B111&lt;70, "Elder", B111&lt;120,"Aged")</f>
        <v>Adult</v>
      </c>
      <c r="D111" s="2" t="s">
        <v>1662</v>
      </c>
      <c r="E111" s="5" t="s">
        <v>31</v>
      </c>
      <c r="F111" s="2" t="str">
        <f>VLOOKUP(Customers[[#This Row],[Customer_ID]],Customers[],4,FALSE)</f>
        <v>Male</v>
      </c>
    </row>
    <row r="112" spans="1:6" x14ac:dyDescent="0.3">
      <c r="A112" s="4" t="s">
        <v>1708</v>
      </c>
      <c r="B112" s="2">
        <v>43</v>
      </c>
      <c r="C112" s="2" t="str" cm="1">
        <f t="array" ref="C112">_xlfn.IFS(B112&lt;19,"Teen", B112&lt;40,"Adult", B112&lt;70, "Elder", B112&lt;120,"Aged")</f>
        <v>Elder</v>
      </c>
      <c r="D112" s="2" t="s">
        <v>1660</v>
      </c>
      <c r="E112" s="5" t="s">
        <v>24</v>
      </c>
      <c r="F112" s="2" t="str">
        <f>VLOOKUP(Customers[[#This Row],[Customer_ID]],Customers[],4,FALSE)</f>
        <v>Female</v>
      </c>
    </row>
    <row r="113" spans="1:6" x14ac:dyDescent="0.3">
      <c r="A113" s="4" t="s">
        <v>993</v>
      </c>
      <c r="B113" s="2">
        <v>35</v>
      </c>
      <c r="C113" s="2" t="str" cm="1">
        <f t="array" ref="C113">_xlfn.IFS(B113&lt;19,"Teen", B113&lt;40,"Adult", B113&lt;70, "Elder", B113&lt;120,"Aged")</f>
        <v>Adult</v>
      </c>
      <c r="D113" s="2" t="s">
        <v>1662</v>
      </c>
      <c r="E113" s="5" t="s">
        <v>11</v>
      </c>
      <c r="F113" s="2" t="str">
        <f>VLOOKUP(Customers[[#This Row],[Customer_ID]],Customers[],4,FALSE)</f>
        <v>Male</v>
      </c>
    </row>
    <row r="114" spans="1:6" x14ac:dyDescent="0.3">
      <c r="A114" s="4" t="s">
        <v>898</v>
      </c>
      <c r="B114" s="2">
        <v>22</v>
      </c>
      <c r="C114" s="2" t="str" cm="1">
        <f t="array" ref="C114">_xlfn.IFS(B114&lt;19,"Teen", B114&lt;40,"Adult", B114&lt;70, "Elder", B114&lt;120,"Aged")</f>
        <v>Adult</v>
      </c>
      <c r="D114" s="2" t="s">
        <v>1660</v>
      </c>
      <c r="E114" s="5" t="s">
        <v>28</v>
      </c>
      <c r="F114" s="2" t="str">
        <f>VLOOKUP(Customers[[#This Row],[Customer_ID]],Customers[],4,FALSE)</f>
        <v>Female</v>
      </c>
    </row>
    <row r="115" spans="1:6" x14ac:dyDescent="0.3">
      <c r="A115" s="4" t="s">
        <v>1007</v>
      </c>
      <c r="B115" s="2">
        <v>31</v>
      </c>
      <c r="C115" s="2" t="str" cm="1">
        <f t="array" ref="C115">_xlfn.IFS(B115&lt;19,"Teen", B115&lt;40,"Adult", B115&lt;70, "Elder", B115&lt;120,"Aged")</f>
        <v>Adult</v>
      </c>
      <c r="D115" s="2" t="s">
        <v>1662</v>
      </c>
      <c r="E115" s="5" t="s">
        <v>31</v>
      </c>
      <c r="F115" s="2" t="str">
        <f>VLOOKUP(Customers[[#This Row],[Customer_ID]],Customers[],4,FALSE)</f>
        <v>Male</v>
      </c>
    </row>
    <row r="116" spans="1:6" x14ac:dyDescent="0.3">
      <c r="A116" s="4" t="s">
        <v>618</v>
      </c>
      <c r="B116" s="2">
        <v>54</v>
      </c>
      <c r="C116" s="2" t="str" cm="1">
        <f t="array" ref="C116">_xlfn.IFS(B116&lt;19,"Teen", B116&lt;40,"Adult", B116&lt;70, "Elder", B116&lt;120,"Aged")</f>
        <v>Elder</v>
      </c>
      <c r="D116" s="2" t="s">
        <v>1662</v>
      </c>
      <c r="E116" s="5" t="s">
        <v>11</v>
      </c>
      <c r="F116" s="2" t="str">
        <f>VLOOKUP(Customers[[#This Row],[Customer_ID]],Customers[],4,FALSE)</f>
        <v>Male</v>
      </c>
    </row>
    <row r="117" spans="1:6" x14ac:dyDescent="0.3">
      <c r="A117" s="4" t="s">
        <v>854</v>
      </c>
      <c r="B117" s="2">
        <v>63</v>
      </c>
      <c r="C117" s="2" t="str" cm="1">
        <f t="array" ref="C117">_xlfn.IFS(B117&lt;19,"Teen", B117&lt;40,"Adult", B117&lt;70, "Elder", B117&lt;120,"Aged")</f>
        <v>Elder</v>
      </c>
      <c r="D117" s="2" t="s">
        <v>1662</v>
      </c>
      <c r="E117" s="5" t="s">
        <v>24</v>
      </c>
      <c r="F117" s="2" t="str">
        <f>VLOOKUP(Customers[[#This Row],[Customer_ID]],Customers[],4,FALSE)</f>
        <v>Male</v>
      </c>
    </row>
    <row r="118" spans="1:6" x14ac:dyDescent="0.3">
      <c r="A118" s="4" t="s">
        <v>627</v>
      </c>
      <c r="B118" s="2">
        <v>38</v>
      </c>
      <c r="C118" s="2" t="str" cm="1">
        <f t="array" ref="C118">_xlfn.IFS(B118&lt;19,"Teen", B118&lt;40,"Adult", B118&lt;70, "Elder", B118&lt;120,"Aged")</f>
        <v>Adult</v>
      </c>
      <c r="D118" s="2" t="s">
        <v>1660</v>
      </c>
      <c r="E118" s="5" t="s">
        <v>11</v>
      </c>
      <c r="F118" s="2" t="str">
        <f>VLOOKUP(Customers[[#This Row],[Customer_ID]],Customers[],4,FALSE)</f>
        <v>Female</v>
      </c>
    </row>
    <row r="119" spans="1:6" x14ac:dyDescent="0.3">
      <c r="A119" s="4" t="s">
        <v>1709</v>
      </c>
      <c r="B119" s="2">
        <v>31</v>
      </c>
      <c r="C119" s="2" t="str" cm="1">
        <f t="array" ref="C119">_xlfn.IFS(B119&lt;19,"Teen", B119&lt;40,"Adult", B119&lt;70, "Elder", B119&lt;120,"Aged")</f>
        <v>Adult</v>
      </c>
      <c r="D119" s="2" t="s">
        <v>1662</v>
      </c>
      <c r="E119" s="5" t="s">
        <v>46</v>
      </c>
      <c r="F119" s="2" t="str">
        <f>VLOOKUP(Customers[[#This Row],[Customer_ID]],Customers[],4,FALSE)</f>
        <v>Male</v>
      </c>
    </row>
    <row r="120" spans="1:6" x14ac:dyDescent="0.3">
      <c r="A120" s="4" t="s">
        <v>593</v>
      </c>
      <c r="B120" s="2">
        <v>59</v>
      </c>
      <c r="C120" s="2" t="str" cm="1">
        <f t="array" ref="C120">_xlfn.IFS(B120&lt;19,"Teen", B120&lt;40,"Adult", B120&lt;70, "Elder", B120&lt;120,"Aged")</f>
        <v>Elder</v>
      </c>
      <c r="D120" s="2" t="s">
        <v>1662</v>
      </c>
      <c r="E120" s="5" t="s">
        <v>20</v>
      </c>
      <c r="F120" s="2" t="str">
        <f>VLOOKUP(Customers[[#This Row],[Customer_ID]],Customers[],4,FALSE)</f>
        <v>Male</v>
      </c>
    </row>
    <row r="121" spans="1:6" x14ac:dyDescent="0.3">
      <c r="A121" s="4" t="s">
        <v>1102</v>
      </c>
      <c r="B121" s="2">
        <v>49</v>
      </c>
      <c r="C121" s="2" t="str" cm="1">
        <f t="array" ref="C121">_xlfn.IFS(B121&lt;19,"Teen", B121&lt;40,"Adult", B121&lt;70, "Elder", B121&lt;120,"Aged")</f>
        <v>Elder</v>
      </c>
      <c r="D121" s="2" t="s">
        <v>1660</v>
      </c>
      <c r="E121" s="5" t="s">
        <v>46</v>
      </c>
      <c r="F121" s="2" t="str">
        <f>VLOOKUP(Customers[[#This Row],[Customer_ID]],Customers[],4,FALSE)</f>
        <v>Female</v>
      </c>
    </row>
    <row r="122" spans="1:6" x14ac:dyDescent="0.3">
      <c r="A122" s="4" t="s">
        <v>269</v>
      </c>
      <c r="B122" s="2">
        <v>43</v>
      </c>
      <c r="C122" s="2" t="str" cm="1">
        <f t="array" ref="C122">_xlfn.IFS(B122&lt;19,"Teen", B122&lt;40,"Adult", B122&lt;70, "Elder", B122&lt;120,"Aged")</f>
        <v>Elder</v>
      </c>
      <c r="D122" s="2" t="s">
        <v>1660</v>
      </c>
      <c r="E122" s="5" t="s">
        <v>24</v>
      </c>
      <c r="F122" s="2" t="str">
        <f>VLOOKUP(Customers[[#This Row],[Customer_ID]],Customers[],4,FALSE)</f>
        <v>Female</v>
      </c>
    </row>
    <row r="123" spans="1:6" x14ac:dyDescent="0.3">
      <c r="A123" s="4" t="s">
        <v>1369</v>
      </c>
      <c r="B123" s="2">
        <v>59</v>
      </c>
      <c r="C123" s="2" t="str" cm="1">
        <f t="array" ref="C123">_xlfn.IFS(B123&lt;19,"Teen", B123&lt;40,"Adult", B123&lt;70, "Elder", B123&lt;120,"Aged")</f>
        <v>Elder</v>
      </c>
      <c r="D123" s="2" t="s">
        <v>1660</v>
      </c>
      <c r="E123" s="5" t="s">
        <v>46</v>
      </c>
      <c r="F123" s="2" t="str">
        <f>VLOOKUP(Customers[[#This Row],[Customer_ID]],Customers[],4,FALSE)</f>
        <v>Female</v>
      </c>
    </row>
    <row r="124" spans="1:6" x14ac:dyDescent="0.3">
      <c r="A124" s="4" t="s">
        <v>1710</v>
      </c>
      <c r="B124" s="2">
        <v>47</v>
      </c>
      <c r="C124" s="2" t="str" cm="1">
        <f t="array" ref="C124">_xlfn.IFS(B124&lt;19,"Teen", B124&lt;40,"Adult", B124&lt;70, "Elder", B124&lt;120,"Aged")</f>
        <v>Elder</v>
      </c>
      <c r="D124" s="2" t="s">
        <v>1660</v>
      </c>
      <c r="E124" s="5" t="s">
        <v>31</v>
      </c>
      <c r="F124" s="2" t="str">
        <f>VLOOKUP(Customers[[#This Row],[Customer_ID]],Customers[],4,FALSE)</f>
        <v>Female</v>
      </c>
    </row>
    <row r="125" spans="1:6" x14ac:dyDescent="0.3">
      <c r="A125" s="4" t="s">
        <v>1711</v>
      </c>
      <c r="B125" s="2">
        <v>27</v>
      </c>
      <c r="C125" s="2" t="str" cm="1">
        <f t="array" ref="C125">_xlfn.IFS(B125&lt;19,"Teen", B125&lt;40,"Adult", B125&lt;70, "Elder", B125&lt;120,"Aged")</f>
        <v>Adult</v>
      </c>
      <c r="D125" s="2" t="s">
        <v>1660</v>
      </c>
      <c r="E125" s="5" t="s">
        <v>24</v>
      </c>
      <c r="F125" s="2" t="str">
        <f>VLOOKUP(Customers[[#This Row],[Customer_ID]],Customers[],4,FALSE)</f>
        <v>Female</v>
      </c>
    </row>
    <row r="126" spans="1:6" x14ac:dyDescent="0.3">
      <c r="A126" s="4" t="s">
        <v>244</v>
      </c>
      <c r="B126" s="2">
        <v>34</v>
      </c>
      <c r="C126" s="2" t="str" cm="1">
        <f t="array" ref="C126">_xlfn.IFS(B126&lt;19,"Teen", B126&lt;40,"Adult", B126&lt;70, "Elder", B126&lt;120,"Aged")</f>
        <v>Adult</v>
      </c>
      <c r="D126" s="2" t="s">
        <v>1660</v>
      </c>
      <c r="E126" s="5" t="s">
        <v>46</v>
      </c>
      <c r="F126" s="2" t="str">
        <f>VLOOKUP(Customers[[#This Row],[Customer_ID]],Customers[],4,FALSE)</f>
        <v>Female</v>
      </c>
    </row>
    <row r="127" spans="1:6" x14ac:dyDescent="0.3">
      <c r="A127" s="4" t="s">
        <v>398</v>
      </c>
      <c r="B127" s="2">
        <v>26</v>
      </c>
      <c r="C127" s="2" t="str" cm="1">
        <f t="array" ref="C127">_xlfn.IFS(B127&lt;19,"Teen", B127&lt;40,"Adult", B127&lt;70, "Elder", B127&lt;120,"Aged")</f>
        <v>Adult</v>
      </c>
      <c r="D127" s="2" t="s">
        <v>1662</v>
      </c>
      <c r="E127" s="5" t="s">
        <v>28</v>
      </c>
      <c r="F127" s="2" t="str">
        <f>VLOOKUP(Customers[[#This Row],[Customer_ID]],Customers[],4,FALSE)</f>
        <v>Male</v>
      </c>
    </row>
    <row r="128" spans="1:6" x14ac:dyDescent="0.3">
      <c r="A128" s="4" t="s">
        <v>1605</v>
      </c>
      <c r="B128" s="2">
        <v>33</v>
      </c>
      <c r="C128" s="2" t="str" cm="1">
        <f t="array" ref="C128">_xlfn.IFS(B128&lt;19,"Teen", B128&lt;40,"Adult", B128&lt;70, "Elder", B128&lt;120,"Aged")</f>
        <v>Adult</v>
      </c>
      <c r="D128" s="2" t="s">
        <v>1660</v>
      </c>
      <c r="E128" s="5" t="s">
        <v>28</v>
      </c>
      <c r="F128" s="2" t="str">
        <f>VLOOKUP(Customers[[#This Row],[Customer_ID]],Customers[],4,FALSE)</f>
        <v>Female</v>
      </c>
    </row>
    <row r="129" spans="1:6" x14ac:dyDescent="0.3">
      <c r="A129" s="4" t="s">
        <v>339</v>
      </c>
      <c r="B129" s="2">
        <v>65</v>
      </c>
      <c r="C129" s="2" t="str" cm="1">
        <f t="array" ref="C129">_xlfn.IFS(B129&lt;19,"Teen", B129&lt;40,"Adult", B129&lt;70, "Elder", B129&lt;120,"Aged")</f>
        <v>Elder</v>
      </c>
      <c r="D129" s="2" t="s">
        <v>1662</v>
      </c>
      <c r="E129" s="5" t="s">
        <v>46</v>
      </c>
      <c r="F129" s="2" t="str">
        <f>VLOOKUP(Customers[[#This Row],[Customer_ID]],Customers[],4,FALSE)</f>
        <v>Male</v>
      </c>
    </row>
    <row r="130" spans="1:6" x14ac:dyDescent="0.3">
      <c r="A130" s="4" t="s">
        <v>1712</v>
      </c>
      <c r="B130" s="2">
        <v>53</v>
      </c>
      <c r="C130" s="2" t="str" cm="1">
        <f t="array" ref="C130">_xlfn.IFS(B130&lt;19,"Teen", B130&lt;40,"Adult", B130&lt;70, "Elder", B130&lt;120,"Aged")</f>
        <v>Elder</v>
      </c>
      <c r="D130" s="2" t="s">
        <v>1660</v>
      </c>
      <c r="E130" s="5" t="s">
        <v>31</v>
      </c>
      <c r="F130" s="2" t="str">
        <f>VLOOKUP(Customers[[#This Row],[Customer_ID]],Customers[],4,FALSE)</f>
        <v>Female</v>
      </c>
    </row>
    <row r="131" spans="1:6" x14ac:dyDescent="0.3">
      <c r="A131" s="4" t="s">
        <v>1713</v>
      </c>
      <c r="B131" s="2">
        <v>52</v>
      </c>
      <c r="C131" s="2" t="str" cm="1">
        <f t="array" ref="C131">_xlfn.IFS(B131&lt;19,"Teen", B131&lt;40,"Adult", B131&lt;70, "Elder", B131&lt;120,"Aged")</f>
        <v>Elder</v>
      </c>
      <c r="D131" s="2" t="s">
        <v>1662</v>
      </c>
      <c r="E131" s="5" t="s">
        <v>31</v>
      </c>
      <c r="F131" s="2" t="str">
        <f>VLOOKUP(Customers[[#This Row],[Customer_ID]],Customers[],4,FALSE)</f>
        <v>Male</v>
      </c>
    </row>
    <row r="132" spans="1:6" x14ac:dyDescent="0.3">
      <c r="A132" s="4" t="s">
        <v>1093</v>
      </c>
      <c r="B132" s="2">
        <v>34</v>
      </c>
      <c r="C132" s="2" t="str" cm="1">
        <f t="array" ref="C132">_xlfn.IFS(B132&lt;19,"Teen", B132&lt;40,"Adult", B132&lt;70, "Elder", B132&lt;120,"Aged")</f>
        <v>Adult</v>
      </c>
      <c r="D132" s="2" t="s">
        <v>1662</v>
      </c>
      <c r="E132" s="5" t="s">
        <v>11</v>
      </c>
      <c r="F132" s="2" t="str">
        <f>VLOOKUP(Customers[[#This Row],[Customer_ID]],Customers[],4,FALSE)</f>
        <v>Male</v>
      </c>
    </row>
    <row r="133" spans="1:6" x14ac:dyDescent="0.3">
      <c r="A133" s="4" t="s">
        <v>1714</v>
      </c>
      <c r="B133" s="2">
        <v>65</v>
      </c>
      <c r="C133" s="2" t="str" cm="1">
        <f t="array" ref="C133">_xlfn.IFS(B133&lt;19,"Teen", B133&lt;40,"Adult", B133&lt;70, "Elder", B133&lt;120,"Aged")</f>
        <v>Elder</v>
      </c>
      <c r="D133" s="2" t="s">
        <v>1662</v>
      </c>
      <c r="E133" s="5" t="s">
        <v>31</v>
      </c>
      <c r="F133" s="2" t="str">
        <f>VLOOKUP(Customers[[#This Row],[Customer_ID]],Customers[],4,FALSE)</f>
        <v>Male</v>
      </c>
    </row>
    <row r="134" spans="1:6" x14ac:dyDescent="0.3">
      <c r="A134" s="4" t="s">
        <v>23</v>
      </c>
      <c r="B134" s="2">
        <v>55</v>
      </c>
      <c r="C134" s="2" t="str" cm="1">
        <f t="array" ref="C134">_xlfn.IFS(B134&lt;19,"Teen", B134&lt;40,"Adult", B134&lt;70, "Elder", B134&lt;120,"Aged")</f>
        <v>Elder</v>
      </c>
      <c r="D134" s="2" t="s">
        <v>1660</v>
      </c>
      <c r="E134" s="5" t="s">
        <v>24</v>
      </c>
      <c r="F134" s="2" t="str">
        <f>VLOOKUP(Customers[[#This Row],[Customer_ID]],Customers[],4,FALSE)</f>
        <v>Female</v>
      </c>
    </row>
    <row r="135" spans="1:6" x14ac:dyDescent="0.3">
      <c r="A135" s="4" t="s">
        <v>1589</v>
      </c>
      <c r="B135" s="2">
        <v>45</v>
      </c>
      <c r="C135" s="2" t="str" cm="1">
        <f t="array" ref="C135">_xlfn.IFS(B135&lt;19,"Teen", B135&lt;40,"Adult", B135&lt;70, "Elder", B135&lt;120,"Aged")</f>
        <v>Elder</v>
      </c>
      <c r="D135" s="2" t="s">
        <v>1660</v>
      </c>
      <c r="E135" s="5" t="s">
        <v>28</v>
      </c>
      <c r="F135" s="2" t="str">
        <f>VLOOKUP(Customers[[#This Row],[Customer_ID]],Customers[],4,FALSE)</f>
        <v>Female</v>
      </c>
    </row>
    <row r="136" spans="1:6" x14ac:dyDescent="0.3">
      <c r="A136" s="4" t="s">
        <v>1715</v>
      </c>
      <c r="B136" s="2">
        <v>55</v>
      </c>
      <c r="C136" s="2" t="str" cm="1">
        <f t="array" ref="C136">_xlfn.IFS(B136&lt;19,"Teen", B136&lt;40,"Adult", B136&lt;70, "Elder", B136&lt;120,"Aged")</f>
        <v>Elder</v>
      </c>
      <c r="D136" s="2" t="s">
        <v>1660</v>
      </c>
      <c r="E136" s="5" t="s">
        <v>24</v>
      </c>
      <c r="F136" s="2" t="str">
        <f>VLOOKUP(Customers[[#This Row],[Customer_ID]],Customers[],4,FALSE)</f>
        <v>Female</v>
      </c>
    </row>
    <row r="137" spans="1:6" x14ac:dyDescent="0.3">
      <c r="A137" s="4" t="s">
        <v>1716</v>
      </c>
      <c r="B137" s="2">
        <v>43</v>
      </c>
      <c r="C137" s="2" t="str" cm="1">
        <f t="array" ref="C137">_xlfn.IFS(B137&lt;19,"Teen", B137&lt;40,"Adult", B137&lt;70, "Elder", B137&lt;120,"Aged")</f>
        <v>Elder</v>
      </c>
      <c r="D137" s="2" t="s">
        <v>1660</v>
      </c>
      <c r="E137" s="5" t="s">
        <v>28</v>
      </c>
      <c r="F137" s="2" t="str">
        <f>VLOOKUP(Customers[[#This Row],[Customer_ID]],Customers[],4,FALSE)</f>
        <v>Female</v>
      </c>
    </row>
    <row r="138" spans="1:6" x14ac:dyDescent="0.3">
      <c r="A138" s="4" t="s">
        <v>780</v>
      </c>
      <c r="B138" s="2">
        <v>41</v>
      </c>
      <c r="C138" s="2" t="str" cm="1">
        <f t="array" ref="C138">_xlfn.IFS(B138&lt;19,"Teen", B138&lt;40,"Adult", B138&lt;70, "Elder", B138&lt;120,"Aged")</f>
        <v>Elder</v>
      </c>
      <c r="D138" s="2" t="s">
        <v>1662</v>
      </c>
      <c r="E138" s="5" t="s">
        <v>20</v>
      </c>
      <c r="F138" s="2" t="str">
        <f>VLOOKUP(Customers[[#This Row],[Customer_ID]],Customers[],4,FALSE)</f>
        <v>Male</v>
      </c>
    </row>
    <row r="139" spans="1:6" x14ac:dyDescent="0.3">
      <c r="A139" s="4" t="s">
        <v>1004</v>
      </c>
      <c r="B139" s="2">
        <v>32</v>
      </c>
      <c r="C139" s="2" t="str" cm="1">
        <f t="array" ref="C139">_xlfn.IFS(B139&lt;19,"Teen", B139&lt;40,"Adult", B139&lt;70, "Elder", B139&lt;120,"Aged")</f>
        <v>Adult</v>
      </c>
      <c r="D139" s="2" t="s">
        <v>1660</v>
      </c>
      <c r="E139" s="5" t="s">
        <v>31</v>
      </c>
      <c r="F139" s="2" t="str">
        <f>VLOOKUP(Customers[[#This Row],[Customer_ID]],Customers[],4,FALSE)</f>
        <v>Female</v>
      </c>
    </row>
    <row r="140" spans="1:6" x14ac:dyDescent="0.3">
      <c r="A140" s="4" t="s">
        <v>220</v>
      </c>
      <c r="B140" s="2">
        <v>26</v>
      </c>
      <c r="C140" s="2" t="str" cm="1">
        <f t="array" ref="C140">_xlfn.IFS(B140&lt;19,"Teen", B140&lt;40,"Adult", B140&lt;70, "Elder", B140&lt;120,"Aged")</f>
        <v>Adult</v>
      </c>
      <c r="D140" s="2" t="s">
        <v>1660</v>
      </c>
      <c r="E140" s="5" t="s">
        <v>46</v>
      </c>
      <c r="F140" s="2" t="str">
        <f>VLOOKUP(Customers[[#This Row],[Customer_ID]],Customers[],4,FALSE)</f>
        <v>Female</v>
      </c>
    </row>
    <row r="141" spans="1:6" x14ac:dyDescent="0.3">
      <c r="A141" s="4" t="s">
        <v>204</v>
      </c>
      <c r="B141" s="2">
        <v>50</v>
      </c>
      <c r="C141" s="2" t="str" cm="1">
        <f t="array" ref="C141">_xlfn.IFS(B141&lt;19,"Teen", B141&lt;40,"Adult", B141&lt;70, "Elder", B141&lt;120,"Aged")</f>
        <v>Elder</v>
      </c>
      <c r="D141" s="2" t="s">
        <v>1660</v>
      </c>
      <c r="E141" s="5" t="s">
        <v>28</v>
      </c>
      <c r="F141" s="2" t="str">
        <f>VLOOKUP(Customers[[#This Row],[Customer_ID]],Customers[],4,FALSE)</f>
        <v>Female</v>
      </c>
    </row>
    <row r="142" spans="1:6" x14ac:dyDescent="0.3">
      <c r="A142" s="4" t="s">
        <v>1717</v>
      </c>
      <c r="B142" s="2">
        <v>49</v>
      </c>
      <c r="C142" s="2" t="str" cm="1">
        <f t="array" ref="C142">_xlfn.IFS(B142&lt;19,"Teen", B142&lt;40,"Adult", B142&lt;70, "Elder", B142&lt;120,"Aged")</f>
        <v>Elder</v>
      </c>
      <c r="D142" s="2" t="s">
        <v>1662</v>
      </c>
      <c r="E142" s="5" t="s">
        <v>46</v>
      </c>
      <c r="F142" s="2" t="str">
        <f>VLOOKUP(Customers[[#This Row],[Customer_ID]],Customers[],4,FALSE)</f>
        <v>Male</v>
      </c>
    </row>
    <row r="143" spans="1:6" x14ac:dyDescent="0.3">
      <c r="A143" s="4" t="s">
        <v>254</v>
      </c>
      <c r="B143" s="2">
        <v>23</v>
      </c>
      <c r="C143" s="2" t="str" cm="1">
        <f t="array" ref="C143">_xlfn.IFS(B143&lt;19,"Teen", B143&lt;40,"Adult", B143&lt;70, "Elder", B143&lt;120,"Aged")</f>
        <v>Adult</v>
      </c>
      <c r="D143" s="2" t="s">
        <v>1660</v>
      </c>
      <c r="E143" s="5" t="s">
        <v>20</v>
      </c>
      <c r="F143" s="2" t="str">
        <f>VLOOKUP(Customers[[#This Row],[Customer_ID]],Customers[],4,FALSE)</f>
        <v>Female</v>
      </c>
    </row>
    <row r="144" spans="1:6" x14ac:dyDescent="0.3">
      <c r="A144" s="4" t="s">
        <v>1718</v>
      </c>
      <c r="B144" s="2">
        <v>21</v>
      </c>
      <c r="C144" s="2" t="str" cm="1">
        <f t="array" ref="C144">_xlfn.IFS(B144&lt;19,"Teen", B144&lt;40,"Adult", B144&lt;70, "Elder", B144&lt;120,"Aged")</f>
        <v>Adult</v>
      </c>
      <c r="D144" s="2" t="s">
        <v>1660</v>
      </c>
      <c r="E144" s="5" t="s">
        <v>24</v>
      </c>
      <c r="F144" s="2" t="str">
        <f>VLOOKUP(Customers[[#This Row],[Customer_ID]],Customers[],4,FALSE)</f>
        <v>Female</v>
      </c>
    </row>
    <row r="145" spans="1:6" x14ac:dyDescent="0.3">
      <c r="A145" s="4" t="s">
        <v>1719</v>
      </c>
      <c r="B145" s="2">
        <v>25</v>
      </c>
      <c r="C145" s="2" t="str" cm="1">
        <f t="array" ref="C145">_xlfn.IFS(B145&lt;19,"Teen", B145&lt;40,"Adult", B145&lt;70, "Elder", B145&lt;120,"Aged")</f>
        <v>Adult</v>
      </c>
      <c r="D145" s="2" t="s">
        <v>1660</v>
      </c>
      <c r="E145" s="5" t="s">
        <v>46</v>
      </c>
      <c r="F145" s="2" t="str">
        <f>VLOOKUP(Customers[[#This Row],[Customer_ID]],Customers[],4,FALSE)</f>
        <v>Female</v>
      </c>
    </row>
    <row r="146" spans="1:6" x14ac:dyDescent="0.3">
      <c r="A146" s="4" t="s">
        <v>1597</v>
      </c>
      <c r="B146" s="2">
        <v>27</v>
      </c>
      <c r="C146" s="2" t="str" cm="1">
        <f t="array" ref="C146">_xlfn.IFS(B146&lt;19,"Teen", B146&lt;40,"Adult", B146&lt;70, "Elder", B146&lt;120,"Aged")</f>
        <v>Adult</v>
      </c>
      <c r="D146" s="2" t="s">
        <v>1660</v>
      </c>
      <c r="E146" s="5" t="s">
        <v>28</v>
      </c>
      <c r="F146" s="2" t="str">
        <f>VLOOKUP(Customers[[#This Row],[Customer_ID]],Customers[],4,FALSE)</f>
        <v>Female</v>
      </c>
    </row>
    <row r="147" spans="1:6" x14ac:dyDescent="0.3">
      <c r="A147" s="4" t="s">
        <v>1245</v>
      </c>
      <c r="B147" s="2">
        <v>58</v>
      </c>
      <c r="C147" s="2" t="str" cm="1">
        <f t="array" ref="C147">_xlfn.IFS(B147&lt;19,"Teen", B147&lt;40,"Adult", B147&lt;70, "Elder", B147&lt;120,"Aged")</f>
        <v>Elder</v>
      </c>
      <c r="D147" s="2" t="s">
        <v>1660</v>
      </c>
      <c r="E147" s="5" t="s">
        <v>20</v>
      </c>
      <c r="F147" s="2" t="str">
        <f>VLOOKUP(Customers[[#This Row],[Customer_ID]],Customers[],4,FALSE)</f>
        <v>Female</v>
      </c>
    </row>
    <row r="148" spans="1:6" x14ac:dyDescent="0.3">
      <c r="A148" s="4" t="s">
        <v>1159</v>
      </c>
      <c r="B148" s="2">
        <v>28</v>
      </c>
      <c r="C148" s="2" t="str" cm="1">
        <f t="array" ref="C148">_xlfn.IFS(B148&lt;19,"Teen", B148&lt;40,"Adult", B148&lt;70, "Elder", B148&lt;120,"Aged")</f>
        <v>Adult</v>
      </c>
      <c r="D148" s="2" t="s">
        <v>1660</v>
      </c>
      <c r="E148" s="5" t="s">
        <v>28</v>
      </c>
      <c r="F148" s="2" t="str">
        <f>VLOOKUP(Customers[[#This Row],[Customer_ID]],Customers[],4,FALSE)</f>
        <v>Female</v>
      </c>
    </row>
    <row r="149" spans="1:6" x14ac:dyDescent="0.3">
      <c r="A149" s="4" t="s">
        <v>490</v>
      </c>
      <c r="B149" s="2">
        <v>61</v>
      </c>
      <c r="C149" s="2" t="str" cm="1">
        <f t="array" ref="C149">_xlfn.IFS(B149&lt;19,"Teen", B149&lt;40,"Adult", B149&lt;70, "Elder", B149&lt;120,"Aged")</f>
        <v>Elder</v>
      </c>
      <c r="D149" s="2" t="s">
        <v>1660</v>
      </c>
      <c r="E149" s="5" t="s">
        <v>20</v>
      </c>
      <c r="F149" s="2" t="str">
        <f>VLOOKUP(Customers[[#This Row],[Customer_ID]],Customers[],4,FALSE)</f>
        <v>Female</v>
      </c>
    </row>
    <row r="150" spans="1:6" x14ac:dyDescent="0.3">
      <c r="A150" s="4" t="s">
        <v>1720</v>
      </c>
      <c r="B150" s="2">
        <v>45</v>
      </c>
      <c r="C150" s="2" t="str" cm="1">
        <f t="array" ref="C150">_xlfn.IFS(B150&lt;19,"Teen", B150&lt;40,"Adult", B150&lt;70, "Elder", B150&lt;120,"Aged")</f>
        <v>Elder</v>
      </c>
      <c r="D150" s="2" t="s">
        <v>1662</v>
      </c>
      <c r="E150" s="5" t="s">
        <v>31</v>
      </c>
      <c r="F150" s="2" t="str">
        <f>VLOOKUP(Customers[[#This Row],[Customer_ID]],Customers[],4,FALSE)</f>
        <v>Male</v>
      </c>
    </row>
    <row r="151" spans="1:6" x14ac:dyDescent="0.3">
      <c r="A151" s="4" t="s">
        <v>1265</v>
      </c>
      <c r="B151" s="2">
        <v>56</v>
      </c>
      <c r="C151" s="2" t="str" cm="1">
        <f t="array" ref="C151">_xlfn.IFS(B151&lt;19,"Teen", B151&lt;40,"Adult", B151&lt;70, "Elder", B151&lt;120,"Aged")</f>
        <v>Elder</v>
      </c>
      <c r="D151" s="2" t="s">
        <v>1662</v>
      </c>
      <c r="E151" s="5" t="s">
        <v>31</v>
      </c>
      <c r="F151" s="2" t="str">
        <f>VLOOKUP(Customers[[#This Row],[Customer_ID]],Customers[],4,FALSE)</f>
        <v>Male</v>
      </c>
    </row>
    <row r="152" spans="1:6" x14ac:dyDescent="0.3">
      <c r="A152" s="4" t="s">
        <v>632</v>
      </c>
      <c r="B152" s="2">
        <v>22</v>
      </c>
      <c r="C152" s="2" t="str" cm="1">
        <f t="array" ref="C152">_xlfn.IFS(B152&lt;19,"Teen", B152&lt;40,"Adult", B152&lt;70, "Elder", B152&lt;120,"Aged")</f>
        <v>Adult</v>
      </c>
      <c r="D152" s="2" t="s">
        <v>1660</v>
      </c>
      <c r="E152" s="5" t="s">
        <v>31</v>
      </c>
      <c r="F152" s="2" t="str">
        <f>VLOOKUP(Customers[[#This Row],[Customer_ID]],Customers[],4,FALSE)</f>
        <v>Female</v>
      </c>
    </row>
    <row r="153" spans="1:6" x14ac:dyDescent="0.3">
      <c r="A153" s="4" t="s">
        <v>669</v>
      </c>
      <c r="B153" s="2">
        <v>42</v>
      </c>
      <c r="C153" s="2" t="str" cm="1">
        <f t="array" ref="C153">_xlfn.IFS(B153&lt;19,"Teen", B153&lt;40,"Adult", B153&lt;70, "Elder", B153&lt;120,"Aged")</f>
        <v>Elder</v>
      </c>
      <c r="D153" s="2" t="s">
        <v>1662</v>
      </c>
      <c r="E153" s="5" t="s">
        <v>31</v>
      </c>
      <c r="F153" s="2" t="str">
        <f>VLOOKUP(Customers[[#This Row],[Customer_ID]],Customers[],4,FALSE)</f>
        <v>Male</v>
      </c>
    </row>
    <row r="154" spans="1:6" x14ac:dyDescent="0.3">
      <c r="A154" s="4" t="s">
        <v>790</v>
      </c>
      <c r="B154" s="2">
        <v>42</v>
      </c>
      <c r="C154" s="2" t="str" cm="1">
        <f t="array" ref="C154">_xlfn.IFS(B154&lt;19,"Teen", B154&lt;40,"Adult", B154&lt;70, "Elder", B154&lt;120,"Aged")</f>
        <v>Elder</v>
      </c>
      <c r="D154" s="2" t="s">
        <v>1660</v>
      </c>
      <c r="E154" s="5" t="s">
        <v>31</v>
      </c>
      <c r="F154" s="2" t="str">
        <f>VLOOKUP(Customers[[#This Row],[Customer_ID]],Customers[],4,FALSE)</f>
        <v>Female</v>
      </c>
    </row>
    <row r="155" spans="1:6" x14ac:dyDescent="0.3">
      <c r="A155" s="4" t="s">
        <v>852</v>
      </c>
      <c r="B155" s="2">
        <v>56</v>
      </c>
      <c r="C155" s="2" t="str" cm="1">
        <f t="array" ref="C155">_xlfn.IFS(B155&lt;19,"Teen", B155&lt;40,"Adult", B155&lt;70, "Elder", B155&lt;120,"Aged")</f>
        <v>Elder</v>
      </c>
      <c r="D155" s="2" t="s">
        <v>1662</v>
      </c>
      <c r="E155" s="5" t="s">
        <v>20</v>
      </c>
      <c r="F155" s="2" t="str">
        <f>VLOOKUP(Customers[[#This Row],[Customer_ID]],Customers[],4,FALSE)</f>
        <v>Male</v>
      </c>
    </row>
    <row r="156" spans="1:6" x14ac:dyDescent="0.3">
      <c r="A156" s="4" t="s">
        <v>1472</v>
      </c>
      <c r="B156" s="2">
        <v>47</v>
      </c>
      <c r="C156" s="2" t="str" cm="1">
        <f t="array" ref="C156">_xlfn.IFS(B156&lt;19,"Teen", B156&lt;40,"Adult", B156&lt;70, "Elder", B156&lt;120,"Aged")</f>
        <v>Elder</v>
      </c>
      <c r="D156" s="2" t="s">
        <v>1660</v>
      </c>
      <c r="E156" s="5" t="s">
        <v>28</v>
      </c>
      <c r="F156" s="2" t="str">
        <f>VLOOKUP(Customers[[#This Row],[Customer_ID]],Customers[],4,FALSE)</f>
        <v>Female</v>
      </c>
    </row>
    <row r="157" spans="1:6" x14ac:dyDescent="0.3">
      <c r="A157" s="4" t="s">
        <v>1721</v>
      </c>
      <c r="B157" s="2">
        <v>51</v>
      </c>
      <c r="C157" s="2" t="str" cm="1">
        <f t="array" ref="C157">_xlfn.IFS(B157&lt;19,"Teen", B157&lt;40,"Adult", B157&lt;70, "Elder", B157&lt;120,"Aged")</f>
        <v>Elder</v>
      </c>
      <c r="D157" s="2" t="s">
        <v>1660</v>
      </c>
      <c r="E157" s="5" t="s">
        <v>46</v>
      </c>
      <c r="F157" s="2" t="str">
        <f>VLOOKUP(Customers[[#This Row],[Customer_ID]],Customers[],4,FALSE)</f>
        <v>Female</v>
      </c>
    </row>
    <row r="158" spans="1:6" x14ac:dyDescent="0.3">
      <c r="A158" s="4" t="s">
        <v>600</v>
      </c>
      <c r="B158" s="2">
        <v>34</v>
      </c>
      <c r="C158" s="2" t="str" cm="1">
        <f t="array" ref="C158">_xlfn.IFS(B158&lt;19,"Teen", B158&lt;40,"Adult", B158&lt;70, "Elder", B158&lt;120,"Aged")</f>
        <v>Adult</v>
      </c>
      <c r="D158" s="2" t="s">
        <v>1660</v>
      </c>
      <c r="E158" s="5" t="s">
        <v>24</v>
      </c>
      <c r="F158" s="2" t="str">
        <f>VLOOKUP(Customers[[#This Row],[Customer_ID]],Customers[],4,FALSE)</f>
        <v>Female</v>
      </c>
    </row>
    <row r="159" spans="1:6" x14ac:dyDescent="0.3">
      <c r="A159" s="4" t="s">
        <v>1722</v>
      </c>
      <c r="B159" s="2">
        <v>53</v>
      </c>
      <c r="C159" s="2" t="str" cm="1">
        <f t="array" ref="C159">_xlfn.IFS(B159&lt;19,"Teen", B159&lt;40,"Adult", B159&lt;70, "Elder", B159&lt;120,"Aged")</f>
        <v>Elder</v>
      </c>
      <c r="D159" s="2" t="s">
        <v>1660</v>
      </c>
      <c r="E159" s="5" t="s">
        <v>24</v>
      </c>
      <c r="F159" s="2" t="str">
        <f>VLOOKUP(Customers[[#This Row],[Customer_ID]],Customers[],4,FALSE)</f>
        <v>Female</v>
      </c>
    </row>
    <row r="160" spans="1:6" x14ac:dyDescent="0.3">
      <c r="A160" s="4" t="s">
        <v>1723</v>
      </c>
      <c r="B160" s="2">
        <v>18</v>
      </c>
      <c r="C160" s="2" t="str" cm="1">
        <f t="array" ref="C160">_xlfn.IFS(B160&lt;19,"Teen", B160&lt;40,"Adult", B160&lt;70, "Elder", B160&lt;120,"Aged")</f>
        <v>Teen</v>
      </c>
      <c r="D160" s="2" t="s">
        <v>1662</v>
      </c>
      <c r="E160" s="5" t="s">
        <v>20</v>
      </c>
      <c r="F160" s="2" t="str">
        <f>VLOOKUP(Customers[[#This Row],[Customer_ID]],Customers[],4,FALSE)</f>
        <v>Male</v>
      </c>
    </row>
    <row r="161" spans="1:6" x14ac:dyDescent="0.3">
      <c r="A161" s="4" t="s">
        <v>1724</v>
      </c>
      <c r="B161" s="2">
        <v>61</v>
      </c>
      <c r="C161" s="2" t="str" cm="1">
        <f t="array" ref="C161">_xlfn.IFS(B161&lt;19,"Teen", B161&lt;40,"Adult", B161&lt;70, "Elder", B161&lt;120,"Aged")</f>
        <v>Elder</v>
      </c>
      <c r="D161" s="2" t="s">
        <v>1660</v>
      </c>
      <c r="E161" s="5" t="s">
        <v>28</v>
      </c>
      <c r="F161" s="2" t="str">
        <f>VLOOKUP(Customers[[#This Row],[Customer_ID]],Customers[],4,FALSE)</f>
        <v>Female</v>
      </c>
    </row>
    <row r="162" spans="1:6" x14ac:dyDescent="0.3">
      <c r="A162" s="4" t="s">
        <v>697</v>
      </c>
      <c r="B162" s="2">
        <v>64</v>
      </c>
      <c r="C162" s="2" t="str" cm="1">
        <f t="array" ref="C162">_xlfn.IFS(B162&lt;19,"Teen", B162&lt;40,"Adult", B162&lt;70, "Elder", B162&lt;120,"Aged")</f>
        <v>Elder</v>
      </c>
      <c r="D162" s="2" t="s">
        <v>1662</v>
      </c>
      <c r="E162" s="5" t="s">
        <v>20</v>
      </c>
      <c r="F162" s="2" t="str">
        <f>VLOOKUP(Customers[[#This Row],[Customer_ID]],Customers[],4,FALSE)</f>
        <v>Male</v>
      </c>
    </row>
    <row r="163" spans="1:6" x14ac:dyDescent="0.3">
      <c r="A163" s="4" t="s">
        <v>735</v>
      </c>
      <c r="B163" s="2">
        <v>25</v>
      </c>
      <c r="C163" s="2" t="str" cm="1">
        <f t="array" ref="C163">_xlfn.IFS(B163&lt;19,"Teen", B163&lt;40,"Adult", B163&lt;70, "Elder", B163&lt;120,"Aged")</f>
        <v>Adult</v>
      </c>
      <c r="D163" s="2" t="s">
        <v>1662</v>
      </c>
      <c r="E163" s="5" t="s">
        <v>24</v>
      </c>
      <c r="F163" s="2" t="str">
        <f>VLOOKUP(Customers[[#This Row],[Customer_ID]],Customers[],4,FALSE)</f>
        <v>Male</v>
      </c>
    </row>
    <row r="164" spans="1:6" x14ac:dyDescent="0.3">
      <c r="A164" s="4" t="s">
        <v>721</v>
      </c>
      <c r="B164" s="2">
        <v>61</v>
      </c>
      <c r="C164" s="2" t="str" cm="1">
        <f t="array" ref="C164">_xlfn.IFS(B164&lt;19,"Teen", B164&lt;40,"Adult", B164&lt;70, "Elder", B164&lt;120,"Aged")</f>
        <v>Elder</v>
      </c>
      <c r="D164" s="2" t="s">
        <v>1660</v>
      </c>
      <c r="E164" s="5" t="s">
        <v>20</v>
      </c>
      <c r="F164" s="2" t="str">
        <f>VLOOKUP(Customers[[#This Row],[Customer_ID]],Customers[],4,FALSE)</f>
        <v>Female</v>
      </c>
    </row>
    <row r="165" spans="1:6" x14ac:dyDescent="0.3">
      <c r="A165" s="4" t="s">
        <v>208</v>
      </c>
      <c r="B165" s="2">
        <v>52</v>
      </c>
      <c r="C165" s="2" t="str" cm="1">
        <f t="array" ref="C165">_xlfn.IFS(B165&lt;19,"Teen", B165&lt;40,"Adult", B165&lt;70, "Elder", B165&lt;120,"Aged")</f>
        <v>Elder</v>
      </c>
      <c r="D165" s="2" t="s">
        <v>1662</v>
      </c>
      <c r="E165" s="5" t="s">
        <v>20</v>
      </c>
      <c r="F165" s="2" t="str">
        <f>VLOOKUP(Customers[[#This Row],[Customer_ID]],Customers[],4,FALSE)</f>
        <v>Male</v>
      </c>
    </row>
    <row r="166" spans="1:6" x14ac:dyDescent="0.3">
      <c r="A166" s="4" t="s">
        <v>1725</v>
      </c>
      <c r="B166" s="2">
        <v>35</v>
      </c>
      <c r="C166" s="2" t="str" cm="1">
        <f t="array" ref="C166">_xlfn.IFS(B166&lt;19,"Teen", B166&lt;40,"Adult", B166&lt;70, "Elder", B166&lt;120,"Aged")</f>
        <v>Adult</v>
      </c>
      <c r="D166" s="2" t="s">
        <v>1660</v>
      </c>
      <c r="E166" s="5" t="s">
        <v>31</v>
      </c>
      <c r="F166" s="2" t="str">
        <f>VLOOKUP(Customers[[#This Row],[Customer_ID]],Customers[],4,FALSE)</f>
        <v>Female</v>
      </c>
    </row>
    <row r="167" spans="1:6" x14ac:dyDescent="0.3">
      <c r="A167" s="4" t="s">
        <v>297</v>
      </c>
      <c r="B167" s="2">
        <v>59</v>
      </c>
      <c r="C167" s="2" t="str" cm="1">
        <f t="array" ref="C167">_xlfn.IFS(B167&lt;19,"Teen", B167&lt;40,"Adult", B167&lt;70, "Elder", B167&lt;120,"Aged")</f>
        <v>Elder</v>
      </c>
      <c r="D167" s="2" t="s">
        <v>1662</v>
      </c>
      <c r="E167" s="5" t="s">
        <v>24</v>
      </c>
      <c r="F167" s="2" t="str">
        <f>VLOOKUP(Customers[[#This Row],[Customer_ID]],Customers[],4,FALSE)</f>
        <v>Male</v>
      </c>
    </row>
    <row r="168" spans="1:6" x14ac:dyDescent="0.3">
      <c r="A168" s="4" t="s">
        <v>1303</v>
      </c>
      <c r="B168" s="2">
        <v>39</v>
      </c>
      <c r="C168" s="2" t="str" cm="1">
        <f t="array" ref="C168">_xlfn.IFS(B168&lt;19,"Teen", B168&lt;40,"Adult", B168&lt;70, "Elder", B168&lt;120,"Aged")</f>
        <v>Adult</v>
      </c>
      <c r="D168" s="2" t="s">
        <v>1660</v>
      </c>
      <c r="E168" s="5" t="s">
        <v>31</v>
      </c>
      <c r="F168" s="2" t="str">
        <f>VLOOKUP(Customers[[#This Row],[Customer_ID]],Customers[],4,FALSE)</f>
        <v>Female</v>
      </c>
    </row>
    <row r="169" spans="1:6" x14ac:dyDescent="0.3">
      <c r="A169" s="4" t="s">
        <v>552</v>
      </c>
      <c r="B169" s="2">
        <v>25</v>
      </c>
      <c r="C169" s="2" t="str" cm="1">
        <f t="array" ref="C169">_xlfn.IFS(B169&lt;19,"Teen", B169&lt;40,"Adult", B169&lt;70, "Elder", B169&lt;120,"Aged")</f>
        <v>Adult</v>
      </c>
      <c r="D169" s="2" t="s">
        <v>1662</v>
      </c>
      <c r="E169" s="5" t="s">
        <v>31</v>
      </c>
      <c r="F169" s="2" t="str">
        <f>VLOOKUP(Customers[[#This Row],[Customer_ID]],Customers[],4,FALSE)</f>
        <v>Male</v>
      </c>
    </row>
    <row r="170" spans="1:6" x14ac:dyDescent="0.3">
      <c r="A170" s="4" t="s">
        <v>1726</v>
      </c>
      <c r="B170" s="2">
        <v>36</v>
      </c>
      <c r="C170" s="2" t="str" cm="1">
        <f t="array" ref="C170">_xlfn.IFS(B170&lt;19,"Teen", B170&lt;40,"Adult", B170&lt;70, "Elder", B170&lt;120,"Aged")</f>
        <v>Adult</v>
      </c>
      <c r="D170" s="2" t="s">
        <v>1662</v>
      </c>
      <c r="E170" s="5" t="s">
        <v>46</v>
      </c>
      <c r="F170" s="2" t="str">
        <f>VLOOKUP(Customers[[#This Row],[Customer_ID]],Customers[],4,FALSE)</f>
        <v>Male</v>
      </c>
    </row>
    <row r="171" spans="1:6" x14ac:dyDescent="0.3">
      <c r="A171" s="4" t="s">
        <v>435</v>
      </c>
      <c r="B171" s="2">
        <v>45</v>
      </c>
      <c r="C171" s="2" t="str" cm="1">
        <f t="array" ref="C171">_xlfn.IFS(B171&lt;19,"Teen", B171&lt;40,"Adult", B171&lt;70, "Elder", B171&lt;120,"Aged")</f>
        <v>Elder</v>
      </c>
      <c r="D171" s="2" t="s">
        <v>1660</v>
      </c>
      <c r="E171" s="5" t="s">
        <v>20</v>
      </c>
      <c r="F171" s="2" t="str">
        <f>VLOOKUP(Customers[[#This Row],[Customer_ID]],Customers[],4,FALSE)</f>
        <v>Female</v>
      </c>
    </row>
    <row r="172" spans="1:6" x14ac:dyDescent="0.3">
      <c r="A172" s="4" t="s">
        <v>1727</v>
      </c>
      <c r="B172" s="2">
        <v>28</v>
      </c>
      <c r="C172" s="2" t="str" cm="1">
        <f t="array" ref="C172">_xlfn.IFS(B172&lt;19,"Teen", B172&lt;40,"Adult", B172&lt;70, "Elder", B172&lt;120,"Aged")</f>
        <v>Adult</v>
      </c>
      <c r="D172" s="2" t="s">
        <v>1662</v>
      </c>
      <c r="E172" s="5" t="s">
        <v>46</v>
      </c>
      <c r="F172" s="2" t="str">
        <f>VLOOKUP(Customers[[#This Row],[Customer_ID]],Customers[],4,FALSE)</f>
        <v>Male</v>
      </c>
    </row>
    <row r="173" spans="1:6" x14ac:dyDescent="0.3">
      <c r="A173" s="4" t="s">
        <v>1728</v>
      </c>
      <c r="B173" s="2">
        <v>47</v>
      </c>
      <c r="C173" s="2" t="str" cm="1">
        <f t="array" ref="C173">_xlfn.IFS(B173&lt;19,"Teen", B173&lt;40,"Adult", B173&lt;70, "Elder", B173&lt;120,"Aged")</f>
        <v>Elder</v>
      </c>
      <c r="D173" s="2" t="s">
        <v>1662</v>
      </c>
      <c r="E173" s="5" t="s">
        <v>20</v>
      </c>
      <c r="F173" s="2" t="str">
        <f>VLOOKUP(Customers[[#This Row],[Customer_ID]],Customers[],4,FALSE)</f>
        <v>Male</v>
      </c>
    </row>
    <row r="174" spans="1:6" x14ac:dyDescent="0.3">
      <c r="A174" s="4" t="s">
        <v>1412</v>
      </c>
      <c r="B174" s="2">
        <v>18</v>
      </c>
      <c r="C174" s="2" t="str" cm="1">
        <f t="array" ref="C174">_xlfn.IFS(B174&lt;19,"Teen", B174&lt;40,"Adult", B174&lt;70, "Elder", B174&lt;120,"Aged")</f>
        <v>Teen</v>
      </c>
      <c r="D174" s="2" t="s">
        <v>1660</v>
      </c>
      <c r="E174" s="5" t="s">
        <v>28</v>
      </c>
      <c r="F174" s="2" t="str">
        <f>VLOOKUP(Customers[[#This Row],[Customer_ID]],Customers[],4,FALSE)</f>
        <v>Female</v>
      </c>
    </row>
    <row r="175" spans="1:6" x14ac:dyDescent="0.3">
      <c r="A175" s="4" t="s">
        <v>1729</v>
      </c>
      <c r="B175" s="2">
        <v>64</v>
      </c>
      <c r="C175" s="2" t="str" cm="1">
        <f t="array" ref="C175">_xlfn.IFS(B175&lt;19,"Teen", B175&lt;40,"Adult", B175&lt;70, "Elder", B175&lt;120,"Aged")</f>
        <v>Elder</v>
      </c>
      <c r="D175" s="2" t="s">
        <v>1660</v>
      </c>
      <c r="E175" s="5" t="s">
        <v>31</v>
      </c>
      <c r="F175" s="2" t="str">
        <f>VLOOKUP(Customers[[#This Row],[Customer_ID]],Customers[],4,FALSE)</f>
        <v>Female</v>
      </c>
    </row>
    <row r="176" spans="1:6" x14ac:dyDescent="0.3">
      <c r="A176" s="4" t="s">
        <v>1730</v>
      </c>
      <c r="B176" s="2">
        <v>64</v>
      </c>
      <c r="C176" s="2" t="str" cm="1">
        <f t="array" ref="C176">_xlfn.IFS(B176&lt;19,"Teen", B176&lt;40,"Adult", B176&lt;70, "Elder", B176&lt;120,"Aged")</f>
        <v>Elder</v>
      </c>
      <c r="D176" s="2" t="s">
        <v>1660</v>
      </c>
      <c r="E176" s="5" t="s">
        <v>20</v>
      </c>
      <c r="F176" s="2" t="str">
        <f>VLOOKUP(Customers[[#This Row],[Customer_ID]],Customers[],4,FALSE)</f>
        <v>Female</v>
      </c>
    </row>
    <row r="177" spans="1:6" x14ac:dyDescent="0.3">
      <c r="A177" s="4" t="s">
        <v>554</v>
      </c>
      <c r="B177" s="2">
        <v>34</v>
      </c>
      <c r="C177" s="2" t="str" cm="1">
        <f t="array" ref="C177">_xlfn.IFS(B177&lt;19,"Teen", B177&lt;40,"Adult", B177&lt;70, "Elder", B177&lt;120,"Aged")</f>
        <v>Adult</v>
      </c>
      <c r="D177" s="2" t="s">
        <v>1660</v>
      </c>
      <c r="E177" s="5" t="s">
        <v>20</v>
      </c>
      <c r="F177" s="2" t="str">
        <f>VLOOKUP(Customers[[#This Row],[Customer_ID]],Customers[],4,FALSE)</f>
        <v>Female</v>
      </c>
    </row>
    <row r="178" spans="1:6" x14ac:dyDescent="0.3">
      <c r="A178" s="4" t="s">
        <v>1731</v>
      </c>
      <c r="B178" s="2">
        <v>50</v>
      </c>
      <c r="C178" s="2" t="str" cm="1">
        <f t="array" ref="C178">_xlfn.IFS(B178&lt;19,"Teen", B178&lt;40,"Adult", B178&lt;70, "Elder", B178&lt;120,"Aged")</f>
        <v>Elder</v>
      </c>
      <c r="D178" s="2" t="s">
        <v>1662</v>
      </c>
      <c r="E178" s="5" t="s">
        <v>11</v>
      </c>
      <c r="F178" s="2" t="str">
        <f>VLOOKUP(Customers[[#This Row],[Customer_ID]],Customers[],4,FALSE)</f>
        <v>Male</v>
      </c>
    </row>
    <row r="179" spans="1:6" x14ac:dyDescent="0.3">
      <c r="A179" s="4" t="s">
        <v>1732</v>
      </c>
      <c r="B179" s="2">
        <v>29</v>
      </c>
      <c r="C179" s="2" t="str" cm="1">
        <f t="array" ref="C179">_xlfn.IFS(B179&lt;19,"Teen", B179&lt;40,"Adult", B179&lt;70, "Elder", B179&lt;120,"Aged")</f>
        <v>Adult</v>
      </c>
      <c r="D179" s="2" t="s">
        <v>1660</v>
      </c>
      <c r="E179" s="5" t="s">
        <v>28</v>
      </c>
      <c r="F179" s="2" t="str">
        <f>VLOOKUP(Customers[[#This Row],[Customer_ID]],Customers[],4,FALSE)</f>
        <v>Female</v>
      </c>
    </row>
    <row r="180" spans="1:6" x14ac:dyDescent="0.3">
      <c r="A180" s="4" t="s">
        <v>159</v>
      </c>
      <c r="B180" s="2">
        <v>50</v>
      </c>
      <c r="C180" s="2" t="str" cm="1">
        <f t="array" ref="C180">_xlfn.IFS(B180&lt;19,"Teen", B180&lt;40,"Adult", B180&lt;70, "Elder", B180&lt;120,"Aged")</f>
        <v>Elder</v>
      </c>
      <c r="D180" s="2" t="s">
        <v>1660</v>
      </c>
      <c r="E180" s="5" t="s">
        <v>31</v>
      </c>
      <c r="F180" s="2" t="str">
        <f>VLOOKUP(Customers[[#This Row],[Customer_ID]],Customers[],4,FALSE)</f>
        <v>Female</v>
      </c>
    </row>
    <row r="181" spans="1:6" x14ac:dyDescent="0.3">
      <c r="A181" s="4" t="s">
        <v>1056</v>
      </c>
      <c r="B181" s="2">
        <v>24</v>
      </c>
      <c r="C181" s="2" t="str" cm="1">
        <f t="array" ref="C181">_xlfn.IFS(B181&lt;19,"Teen", B181&lt;40,"Adult", B181&lt;70, "Elder", B181&lt;120,"Aged")</f>
        <v>Adult</v>
      </c>
      <c r="D181" s="2" t="s">
        <v>1660</v>
      </c>
      <c r="E181" s="5" t="s">
        <v>28</v>
      </c>
      <c r="F181" s="2" t="str">
        <f>VLOOKUP(Customers[[#This Row],[Customer_ID]],Customers[],4,FALSE)</f>
        <v>Female</v>
      </c>
    </row>
    <row r="182" spans="1:6" x14ac:dyDescent="0.3">
      <c r="A182" s="4" t="s">
        <v>545</v>
      </c>
      <c r="B182" s="2">
        <v>58</v>
      </c>
      <c r="C182" s="2" t="str" cm="1">
        <f t="array" ref="C182">_xlfn.IFS(B182&lt;19,"Teen", B182&lt;40,"Adult", B182&lt;70, "Elder", B182&lt;120,"Aged")</f>
        <v>Elder</v>
      </c>
      <c r="D182" s="2" t="s">
        <v>1660</v>
      </c>
      <c r="E182" s="5" t="s">
        <v>46</v>
      </c>
      <c r="F182" s="2" t="str">
        <f>VLOOKUP(Customers[[#This Row],[Customer_ID]],Customers[],4,FALSE)</f>
        <v>Female</v>
      </c>
    </row>
    <row r="183" spans="1:6" x14ac:dyDescent="0.3">
      <c r="A183" s="4" t="s">
        <v>414</v>
      </c>
      <c r="B183" s="2">
        <v>37</v>
      </c>
      <c r="C183" s="2" t="str" cm="1">
        <f t="array" ref="C183">_xlfn.IFS(B183&lt;19,"Teen", B183&lt;40,"Adult", B183&lt;70, "Elder", B183&lt;120,"Aged")</f>
        <v>Adult</v>
      </c>
      <c r="D183" s="2" t="s">
        <v>1662</v>
      </c>
      <c r="E183" s="5" t="s">
        <v>46</v>
      </c>
      <c r="F183" s="2" t="str">
        <f>VLOOKUP(Customers[[#This Row],[Customer_ID]],Customers[],4,FALSE)</f>
        <v>Male</v>
      </c>
    </row>
    <row r="184" spans="1:6" x14ac:dyDescent="0.3">
      <c r="A184" s="4" t="s">
        <v>725</v>
      </c>
      <c r="B184" s="2">
        <v>58</v>
      </c>
      <c r="C184" s="2" t="str" cm="1">
        <f t="array" ref="C184">_xlfn.IFS(B184&lt;19,"Teen", B184&lt;40,"Adult", B184&lt;70, "Elder", B184&lt;120,"Aged")</f>
        <v>Elder</v>
      </c>
      <c r="D184" s="2" t="s">
        <v>1662</v>
      </c>
      <c r="E184" s="5" t="s">
        <v>20</v>
      </c>
      <c r="F184" s="2" t="str">
        <f>VLOOKUP(Customers[[#This Row],[Customer_ID]],Customers[],4,FALSE)</f>
        <v>Male</v>
      </c>
    </row>
    <row r="185" spans="1:6" x14ac:dyDescent="0.3">
      <c r="A185" s="4" t="s">
        <v>1733</v>
      </c>
      <c r="B185" s="2">
        <v>50</v>
      </c>
      <c r="C185" s="2" t="str" cm="1">
        <f t="array" ref="C185">_xlfn.IFS(B185&lt;19,"Teen", B185&lt;40,"Adult", B185&lt;70, "Elder", B185&lt;120,"Aged")</f>
        <v>Elder</v>
      </c>
      <c r="D185" s="2" t="s">
        <v>1662</v>
      </c>
      <c r="E185" s="5" t="s">
        <v>24</v>
      </c>
      <c r="F185" s="2" t="str">
        <f>VLOOKUP(Customers[[#This Row],[Customer_ID]],Customers[],4,FALSE)</f>
        <v>Male</v>
      </c>
    </row>
    <row r="186" spans="1:6" x14ac:dyDescent="0.3">
      <c r="A186" s="4" t="s">
        <v>1734</v>
      </c>
      <c r="B186" s="2">
        <v>56</v>
      </c>
      <c r="C186" s="2" t="str" cm="1">
        <f t="array" ref="C186">_xlfn.IFS(B186&lt;19,"Teen", B186&lt;40,"Adult", B186&lt;70, "Elder", B186&lt;120,"Aged")</f>
        <v>Elder</v>
      </c>
      <c r="D186" s="2" t="s">
        <v>1660</v>
      </c>
      <c r="E186" s="5" t="s">
        <v>20</v>
      </c>
      <c r="F186" s="2" t="str">
        <f>VLOOKUP(Customers[[#This Row],[Customer_ID]],Customers[],4,FALSE)</f>
        <v>Female</v>
      </c>
    </row>
    <row r="187" spans="1:6" x14ac:dyDescent="0.3">
      <c r="A187" s="4" t="s">
        <v>872</v>
      </c>
      <c r="B187" s="2">
        <v>30</v>
      </c>
      <c r="C187" s="2" t="str" cm="1">
        <f t="array" ref="C187">_xlfn.IFS(B187&lt;19,"Teen", B187&lt;40,"Adult", B187&lt;70, "Elder", B187&lt;120,"Aged")</f>
        <v>Adult</v>
      </c>
      <c r="D187" s="2" t="s">
        <v>1662</v>
      </c>
      <c r="E187" s="5" t="s">
        <v>11</v>
      </c>
      <c r="F187" s="2" t="str">
        <f>VLOOKUP(Customers[[#This Row],[Customer_ID]],Customers[],4,FALSE)</f>
        <v>Male</v>
      </c>
    </row>
    <row r="188" spans="1:6" x14ac:dyDescent="0.3">
      <c r="A188" s="4" t="s">
        <v>321</v>
      </c>
      <c r="B188" s="2">
        <v>27</v>
      </c>
      <c r="C188" s="2" t="str" cm="1">
        <f t="array" ref="C188">_xlfn.IFS(B188&lt;19,"Teen", B188&lt;40,"Adult", B188&lt;70, "Elder", B188&lt;120,"Aged")</f>
        <v>Adult</v>
      </c>
      <c r="D188" s="2" t="s">
        <v>1662</v>
      </c>
      <c r="E188" s="5" t="s">
        <v>20</v>
      </c>
      <c r="F188" s="2" t="str">
        <f>VLOOKUP(Customers[[#This Row],[Customer_ID]],Customers[],4,FALSE)</f>
        <v>Male</v>
      </c>
    </row>
    <row r="189" spans="1:6" x14ac:dyDescent="0.3">
      <c r="A189" s="4" t="s">
        <v>1735</v>
      </c>
      <c r="B189" s="2">
        <v>41</v>
      </c>
      <c r="C189" s="2" t="str" cm="1">
        <f t="array" ref="C189">_xlfn.IFS(B189&lt;19,"Teen", B189&lt;40,"Adult", B189&lt;70, "Elder", B189&lt;120,"Aged")</f>
        <v>Elder</v>
      </c>
      <c r="D189" s="2" t="s">
        <v>1660</v>
      </c>
      <c r="E189" s="5" t="s">
        <v>31</v>
      </c>
      <c r="F189" s="2" t="str">
        <f>VLOOKUP(Customers[[#This Row],[Customer_ID]],Customers[],4,FALSE)</f>
        <v>Female</v>
      </c>
    </row>
    <row r="190" spans="1:6" x14ac:dyDescent="0.3">
      <c r="A190" s="4" t="s">
        <v>1736</v>
      </c>
      <c r="B190" s="2">
        <v>28</v>
      </c>
      <c r="C190" s="2" t="str" cm="1">
        <f t="array" ref="C190">_xlfn.IFS(B190&lt;19,"Teen", B190&lt;40,"Adult", B190&lt;70, "Elder", B190&lt;120,"Aged")</f>
        <v>Adult</v>
      </c>
      <c r="D190" s="2" t="s">
        <v>1662</v>
      </c>
      <c r="E190" s="5" t="s">
        <v>11</v>
      </c>
      <c r="F190" s="2" t="str">
        <f>VLOOKUP(Customers[[#This Row],[Customer_ID]],Customers[],4,FALSE)</f>
        <v>Male</v>
      </c>
    </row>
    <row r="191" spans="1:6" x14ac:dyDescent="0.3">
      <c r="A191" s="4" t="s">
        <v>88</v>
      </c>
      <c r="B191" s="2">
        <v>52</v>
      </c>
      <c r="C191" s="2" t="str" cm="1">
        <f t="array" ref="C191">_xlfn.IFS(B191&lt;19,"Teen", B191&lt;40,"Adult", B191&lt;70, "Elder", B191&lt;120,"Aged")</f>
        <v>Elder</v>
      </c>
      <c r="D191" s="2" t="s">
        <v>1662</v>
      </c>
      <c r="E191" s="5" t="s">
        <v>20</v>
      </c>
      <c r="F191" s="2" t="str">
        <f>VLOOKUP(Customers[[#This Row],[Customer_ID]],Customers[],4,FALSE)</f>
        <v>Male</v>
      </c>
    </row>
    <row r="192" spans="1:6" x14ac:dyDescent="0.3">
      <c r="A192" s="4" t="s">
        <v>839</v>
      </c>
      <c r="B192" s="2">
        <v>51</v>
      </c>
      <c r="C192" s="2" t="str" cm="1">
        <f t="array" ref="C192">_xlfn.IFS(B192&lt;19,"Teen", B192&lt;40,"Adult", B192&lt;70, "Elder", B192&lt;120,"Aged")</f>
        <v>Elder</v>
      </c>
      <c r="D192" s="2" t="s">
        <v>1660</v>
      </c>
      <c r="E192" s="5" t="s">
        <v>46</v>
      </c>
      <c r="F192" s="2" t="str">
        <f>VLOOKUP(Customers[[#This Row],[Customer_ID]],Customers[],4,FALSE)</f>
        <v>Female</v>
      </c>
    </row>
    <row r="193" spans="1:6" x14ac:dyDescent="0.3">
      <c r="A193" s="4" t="s">
        <v>1737</v>
      </c>
      <c r="B193" s="2">
        <v>18</v>
      </c>
      <c r="C193" s="2" t="str" cm="1">
        <f t="array" ref="C193">_xlfn.IFS(B193&lt;19,"Teen", B193&lt;40,"Adult", B193&lt;70, "Elder", B193&lt;120,"Aged")</f>
        <v>Teen</v>
      </c>
      <c r="D193" s="2" t="s">
        <v>1662</v>
      </c>
      <c r="E193" s="5" t="s">
        <v>31</v>
      </c>
      <c r="F193" s="2" t="str">
        <f>VLOOKUP(Customers[[#This Row],[Customer_ID]],Customers[],4,FALSE)</f>
        <v>Male</v>
      </c>
    </row>
    <row r="194" spans="1:6" x14ac:dyDescent="0.3">
      <c r="A194" s="4" t="s">
        <v>1738</v>
      </c>
      <c r="B194" s="2">
        <v>56</v>
      </c>
      <c r="C194" s="2" t="str" cm="1">
        <f t="array" ref="C194">_xlfn.IFS(B194&lt;19,"Teen", B194&lt;40,"Adult", B194&lt;70, "Elder", B194&lt;120,"Aged")</f>
        <v>Elder</v>
      </c>
      <c r="D194" s="2" t="s">
        <v>1660</v>
      </c>
      <c r="E194" s="5" t="s">
        <v>20</v>
      </c>
      <c r="F194" s="2" t="str">
        <f>VLOOKUP(Customers[[#This Row],[Customer_ID]],Customers[],4,FALSE)</f>
        <v>Female</v>
      </c>
    </row>
    <row r="195" spans="1:6" x14ac:dyDescent="0.3">
      <c r="A195" s="4" t="s">
        <v>456</v>
      </c>
      <c r="B195" s="2">
        <v>38</v>
      </c>
      <c r="C195" s="2" t="str" cm="1">
        <f t="array" ref="C195">_xlfn.IFS(B195&lt;19,"Teen", B195&lt;40,"Adult", B195&lt;70, "Elder", B195&lt;120,"Aged")</f>
        <v>Adult</v>
      </c>
      <c r="D195" s="2" t="s">
        <v>1662</v>
      </c>
      <c r="E195" s="5" t="s">
        <v>31</v>
      </c>
      <c r="F195" s="2" t="str">
        <f>VLOOKUP(Customers[[#This Row],[Customer_ID]],Customers[],4,FALSE)</f>
        <v>Male</v>
      </c>
    </row>
    <row r="196" spans="1:6" x14ac:dyDescent="0.3">
      <c r="A196" s="4" t="s">
        <v>582</v>
      </c>
      <c r="B196" s="2">
        <v>49</v>
      </c>
      <c r="C196" s="2" t="str" cm="1">
        <f t="array" ref="C196">_xlfn.IFS(B196&lt;19,"Teen", B196&lt;40,"Adult", B196&lt;70, "Elder", B196&lt;120,"Aged")</f>
        <v>Elder</v>
      </c>
      <c r="D196" s="2" t="s">
        <v>1662</v>
      </c>
      <c r="E196" s="5" t="s">
        <v>46</v>
      </c>
      <c r="F196" s="2" t="str">
        <f>VLOOKUP(Customers[[#This Row],[Customer_ID]],Customers[],4,FALSE)</f>
        <v>Male</v>
      </c>
    </row>
    <row r="197" spans="1:6" x14ac:dyDescent="0.3">
      <c r="A197" s="4" t="s">
        <v>1088</v>
      </c>
      <c r="B197" s="2">
        <v>19</v>
      </c>
      <c r="C197" s="2" t="str" cm="1">
        <f t="array" ref="C197">_xlfn.IFS(B197&lt;19,"Teen", B197&lt;40,"Adult", B197&lt;70, "Elder", B197&lt;120,"Aged")</f>
        <v>Adult</v>
      </c>
      <c r="D197" s="2" t="s">
        <v>1660</v>
      </c>
      <c r="E197" s="5" t="s">
        <v>24</v>
      </c>
      <c r="F197" s="2" t="str">
        <f>VLOOKUP(Customers[[#This Row],[Customer_ID]],Customers[],4,FALSE)</f>
        <v>Female</v>
      </c>
    </row>
    <row r="198" spans="1:6" x14ac:dyDescent="0.3">
      <c r="A198" s="4" t="s">
        <v>1739</v>
      </c>
      <c r="B198" s="2">
        <v>25</v>
      </c>
      <c r="C198" s="2" t="str" cm="1">
        <f t="array" ref="C198">_xlfn.IFS(B198&lt;19,"Teen", B198&lt;40,"Adult", B198&lt;70, "Elder", B198&lt;120,"Aged")</f>
        <v>Adult</v>
      </c>
      <c r="D198" s="2" t="s">
        <v>1662</v>
      </c>
      <c r="E198" s="5" t="s">
        <v>24</v>
      </c>
      <c r="F198" s="2" t="str">
        <f>VLOOKUP(Customers[[#This Row],[Customer_ID]],Customers[],4,FALSE)</f>
        <v>Male</v>
      </c>
    </row>
    <row r="199" spans="1:6" x14ac:dyDescent="0.3">
      <c r="A199" s="4" t="s">
        <v>1014</v>
      </c>
      <c r="B199" s="2">
        <v>41</v>
      </c>
      <c r="C199" s="2" t="str" cm="1">
        <f t="array" ref="C199">_xlfn.IFS(B199&lt;19,"Teen", B199&lt;40,"Adult", B199&lt;70, "Elder", B199&lt;120,"Aged")</f>
        <v>Elder</v>
      </c>
      <c r="D199" s="2" t="s">
        <v>1660</v>
      </c>
      <c r="E199" s="5" t="s">
        <v>28</v>
      </c>
      <c r="F199" s="2" t="str">
        <f>VLOOKUP(Customers[[#This Row],[Customer_ID]],Customers[],4,FALSE)</f>
        <v>Female</v>
      </c>
    </row>
    <row r="200" spans="1:6" x14ac:dyDescent="0.3">
      <c r="A200" s="4" t="s">
        <v>112</v>
      </c>
      <c r="B200" s="2">
        <v>37</v>
      </c>
      <c r="C200" s="2" t="str" cm="1">
        <f t="array" ref="C200">_xlfn.IFS(B200&lt;19,"Teen", B200&lt;40,"Adult", B200&lt;70, "Elder", B200&lt;120,"Aged")</f>
        <v>Adult</v>
      </c>
      <c r="D200" s="2" t="s">
        <v>1660</v>
      </c>
      <c r="E200" s="5" t="s">
        <v>20</v>
      </c>
      <c r="F200" s="2" t="str">
        <f>VLOOKUP(Customers[[#This Row],[Customer_ID]],Customers[],4,FALSE)</f>
        <v>Female</v>
      </c>
    </row>
    <row r="201" spans="1:6" x14ac:dyDescent="0.3">
      <c r="A201" s="4" t="s">
        <v>1740</v>
      </c>
      <c r="B201" s="2">
        <v>33</v>
      </c>
      <c r="C201" s="2" t="str" cm="1">
        <f t="array" ref="C201">_xlfn.IFS(B201&lt;19,"Teen", B201&lt;40,"Adult", B201&lt;70, "Elder", B201&lt;120,"Aged")</f>
        <v>Adult</v>
      </c>
      <c r="D201" s="2" t="s">
        <v>1660</v>
      </c>
      <c r="E201" s="5" t="s">
        <v>28</v>
      </c>
      <c r="F201" s="2" t="str">
        <f>VLOOKUP(Customers[[#This Row],[Customer_ID]],Customers[],4,FALSE)</f>
        <v>Female</v>
      </c>
    </row>
    <row r="202" spans="1:6" x14ac:dyDescent="0.3">
      <c r="A202" s="4" t="s">
        <v>565</v>
      </c>
      <c r="B202" s="2">
        <v>21</v>
      </c>
      <c r="C202" s="2" t="str" cm="1">
        <f t="array" ref="C202">_xlfn.IFS(B202&lt;19,"Teen", B202&lt;40,"Adult", B202&lt;70, "Elder", B202&lt;120,"Aged")</f>
        <v>Adult</v>
      </c>
      <c r="D202" s="2" t="s">
        <v>1660</v>
      </c>
      <c r="E202" s="5" t="s">
        <v>31</v>
      </c>
      <c r="F202" s="2" t="str">
        <f>VLOOKUP(Customers[[#This Row],[Customer_ID]],Customers[],4,FALSE)</f>
        <v>Female</v>
      </c>
    </row>
    <row r="203" spans="1:6" x14ac:dyDescent="0.3">
      <c r="A203" s="4" t="s">
        <v>1213</v>
      </c>
      <c r="B203" s="2">
        <v>33</v>
      </c>
      <c r="C203" s="2" t="str" cm="1">
        <f t="array" ref="C203">_xlfn.IFS(B203&lt;19,"Teen", B203&lt;40,"Adult", B203&lt;70, "Elder", B203&lt;120,"Aged")</f>
        <v>Adult</v>
      </c>
      <c r="D203" s="2" t="s">
        <v>1662</v>
      </c>
      <c r="E203" s="5" t="s">
        <v>20</v>
      </c>
      <c r="F203" s="2" t="str">
        <f>VLOOKUP(Customers[[#This Row],[Customer_ID]],Customers[],4,FALSE)</f>
        <v>Male</v>
      </c>
    </row>
    <row r="204" spans="1:6" x14ac:dyDescent="0.3">
      <c r="A204" s="4" t="s">
        <v>1741</v>
      </c>
      <c r="B204" s="2">
        <v>54</v>
      </c>
      <c r="C204" s="2" t="str" cm="1">
        <f t="array" ref="C204">_xlfn.IFS(B204&lt;19,"Teen", B204&lt;40,"Adult", B204&lt;70, "Elder", B204&lt;120,"Aged")</f>
        <v>Elder</v>
      </c>
      <c r="D204" s="2" t="s">
        <v>1662</v>
      </c>
      <c r="E204" s="5" t="s">
        <v>24</v>
      </c>
      <c r="F204" s="2" t="str">
        <f>VLOOKUP(Customers[[#This Row],[Customer_ID]],Customers[],4,FALSE)</f>
        <v>Male</v>
      </c>
    </row>
    <row r="205" spans="1:6" x14ac:dyDescent="0.3">
      <c r="A205" s="4" t="s">
        <v>1742</v>
      </c>
      <c r="B205" s="2">
        <v>23</v>
      </c>
      <c r="C205" s="2" t="str" cm="1">
        <f t="array" ref="C205">_xlfn.IFS(B205&lt;19,"Teen", B205&lt;40,"Adult", B205&lt;70, "Elder", B205&lt;120,"Aged")</f>
        <v>Adult</v>
      </c>
      <c r="D205" s="2" t="s">
        <v>1660</v>
      </c>
      <c r="E205" s="5" t="s">
        <v>11</v>
      </c>
      <c r="F205" s="2" t="str">
        <f>VLOOKUP(Customers[[#This Row],[Customer_ID]],Customers[],4,FALSE)</f>
        <v>Female</v>
      </c>
    </row>
    <row r="206" spans="1:6" x14ac:dyDescent="0.3">
      <c r="A206" s="4" t="s">
        <v>404</v>
      </c>
      <c r="B206" s="2">
        <v>23</v>
      </c>
      <c r="C206" s="2" t="str" cm="1">
        <f t="array" ref="C206">_xlfn.IFS(B206&lt;19,"Teen", B206&lt;40,"Adult", B206&lt;70, "Elder", B206&lt;120,"Aged")</f>
        <v>Adult</v>
      </c>
      <c r="D206" s="2" t="s">
        <v>1662</v>
      </c>
      <c r="E206" s="5" t="s">
        <v>28</v>
      </c>
      <c r="F206" s="2" t="str">
        <f>VLOOKUP(Customers[[#This Row],[Customer_ID]],Customers[],4,FALSE)</f>
        <v>Male</v>
      </c>
    </row>
    <row r="207" spans="1:6" x14ac:dyDescent="0.3">
      <c r="A207" s="4" t="s">
        <v>1743</v>
      </c>
      <c r="B207" s="2">
        <v>64</v>
      </c>
      <c r="C207" s="2" t="str" cm="1">
        <f t="array" ref="C207">_xlfn.IFS(B207&lt;19,"Teen", B207&lt;40,"Adult", B207&lt;70, "Elder", B207&lt;120,"Aged")</f>
        <v>Elder</v>
      </c>
      <c r="D207" s="2" t="s">
        <v>1662</v>
      </c>
      <c r="E207" s="5" t="s">
        <v>31</v>
      </c>
      <c r="F207" s="2" t="str">
        <f>VLOOKUP(Customers[[#This Row],[Customer_ID]],Customers[],4,FALSE)</f>
        <v>Male</v>
      </c>
    </row>
    <row r="208" spans="1:6" x14ac:dyDescent="0.3">
      <c r="A208" s="4" t="s">
        <v>1744</v>
      </c>
      <c r="B208" s="2">
        <v>49</v>
      </c>
      <c r="C208" s="2" t="str" cm="1">
        <f t="array" ref="C208">_xlfn.IFS(B208&lt;19,"Teen", B208&lt;40,"Adult", B208&lt;70, "Elder", B208&lt;120,"Aged")</f>
        <v>Elder</v>
      </c>
      <c r="D208" s="2" t="s">
        <v>1662</v>
      </c>
      <c r="E208" s="5" t="s">
        <v>28</v>
      </c>
      <c r="F208" s="2" t="str">
        <f>VLOOKUP(Customers[[#This Row],[Customer_ID]],Customers[],4,FALSE)</f>
        <v>Male</v>
      </c>
    </row>
    <row r="209" spans="1:6" x14ac:dyDescent="0.3">
      <c r="A209" s="4" t="s">
        <v>837</v>
      </c>
      <c r="B209" s="2">
        <v>22</v>
      </c>
      <c r="C209" s="2" t="str" cm="1">
        <f t="array" ref="C209">_xlfn.IFS(B209&lt;19,"Teen", B209&lt;40,"Adult", B209&lt;70, "Elder", B209&lt;120,"Aged")</f>
        <v>Adult</v>
      </c>
      <c r="D209" s="2" t="s">
        <v>1662</v>
      </c>
      <c r="E209" s="5" t="s">
        <v>24</v>
      </c>
      <c r="F209" s="2" t="str">
        <f>VLOOKUP(Customers[[#This Row],[Customer_ID]],Customers[],4,FALSE)</f>
        <v>Male</v>
      </c>
    </row>
    <row r="210" spans="1:6" x14ac:dyDescent="0.3">
      <c r="A210" s="4" t="s">
        <v>1745</v>
      </c>
      <c r="B210" s="2">
        <v>52</v>
      </c>
      <c r="C210" s="2" t="str" cm="1">
        <f t="array" ref="C210">_xlfn.IFS(B210&lt;19,"Teen", B210&lt;40,"Adult", B210&lt;70, "Elder", B210&lt;120,"Aged")</f>
        <v>Elder</v>
      </c>
      <c r="D210" s="2" t="s">
        <v>1660</v>
      </c>
      <c r="E210" s="5" t="s">
        <v>24</v>
      </c>
      <c r="F210" s="2" t="str">
        <f>VLOOKUP(Customers[[#This Row],[Customer_ID]],Customers[],4,FALSE)</f>
        <v>Female</v>
      </c>
    </row>
    <row r="211" spans="1:6" x14ac:dyDescent="0.3">
      <c r="A211" s="4" t="s">
        <v>1746</v>
      </c>
      <c r="B211" s="2">
        <v>26</v>
      </c>
      <c r="C211" s="2" t="str" cm="1">
        <f t="array" ref="C211">_xlfn.IFS(B211&lt;19,"Teen", B211&lt;40,"Adult", B211&lt;70, "Elder", B211&lt;120,"Aged")</f>
        <v>Adult</v>
      </c>
      <c r="D211" s="2" t="s">
        <v>1662</v>
      </c>
      <c r="E211" s="5" t="s">
        <v>11</v>
      </c>
      <c r="F211" s="2" t="str">
        <f>VLOOKUP(Customers[[#This Row],[Customer_ID]],Customers[],4,FALSE)</f>
        <v>Male</v>
      </c>
    </row>
    <row r="212" spans="1:6" x14ac:dyDescent="0.3">
      <c r="A212" s="4" t="s">
        <v>167</v>
      </c>
      <c r="B212" s="2">
        <v>26</v>
      </c>
      <c r="C212" s="2" t="str" cm="1">
        <f t="array" ref="C212">_xlfn.IFS(B212&lt;19,"Teen", B212&lt;40,"Adult", B212&lt;70, "Elder", B212&lt;120,"Aged")</f>
        <v>Adult</v>
      </c>
      <c r="D212" s="2" t="s">
        <v>1660</v>
      </c>
      <c r="E212" s="5" t="s">
        <v>31</v>
      </c>
      <c r="F212" s="2" t="str">
        <f>VLOOKUP(Customers[[#This Row],[Customer_ID]],Customers[],4,FALSE)</f>
        <v>Female</v>
      </c>
    </row>
    <row r="213" spans="1:6" x14ac:dyDescent="0.3">
      <c r="A213" s="4" t="s">
        <v>1747</v>
      </c>
      <c r="B213" s="2">
        <v>60</v>
      </c>
      <c r="C213" s="2" t="str" cm="1">
        <f t="array" ref="C213">_xlfn.IFS(B213&lt;19,"Teen", B213&lt;40,"Adult", B213&lt;70, "Elder", B213&lt;120,"Aged")</f>
        <v>Elder</v>
      </c>
      <c r="D213" s="2" t="s">
        <v>1662</v>
      </c>
      <c r="E213" s="5" t="s">
        <v>28</v>
      </c>
      <c r="F213" s="2" t="str">
        <f>VLOOKUP(Customers[[#This Row],[Customer_ID]],Customers[],4,FALSE)</f>
        <v>Male</v>
      </c>
    </row>
    <row r="214" spans="1:6" x14ac:dyDescent="0.3">
      <c r="A214" s="4" t="s">
        <v>1748</v>
      </c>
      <c r="B214" s="2">
        <v>48</v>
      </c>
      <c r="C214" s="2" t="str" cm="1">
        <f t="array" ref="C214">_xlfn.IFS(B214&lt;19,"Teen", B214&lt;40,"Adult", B214&lt;70, "Elder", B214&lt;120,"Aged")</f>
        <v>Elder</v>
      </c>
      <c r="D214" s="2" t="s">
        <v>1662</v>
      </c>
      <c r="E214" s="5" t="s">
        <v>24</v>
      </c>
      <c r="F214" s="2" t="str">
        <f>VLOOKUP(Customers[[#This Row],[Customer_ID]],Customers[],4,FALSE)</f>
        <v>Male</v>
      </c>
    </row>
    <row r="215" spans="1:6" x14ac:dyDescent="0.3">
      <c r="A215" s="4" t="s">
        <v>1624</v>
      </c>
      <c r="B215" s="2">
        <v>53</v>
      </c>
      <c r="C215" s="2" t="str" cm="1">
        <f t="array" ref="C215">_xlfn.IFS(B215&lt;19,"Teen", B215&lt;40,"Adult", B215&lt;70, "Elder", B215&lt;120,"Aged")</f>
        <v>Elder</v>
      </c>
      <c r="D215" s="2" t="s">
        <v>1660</v>
      </c>
      <c r="E215" s="5" t="s">
        <v>31</v>
      </c>
      <c r="F215" s="2" t="str">
        <f>VLOOKUP(Customers[[#This Row],[Customer_ID]],Customers[],4,FALSE)</f>
        <v>Female</v>
      </c>
    </row>
    <row r="216" spans="1:6" x14ac:dyDescent="0.3">
      <c r="A216" s="4" t="s">
        <v>621</v>
      </c>
      <c r="B216" s="2">
        <v>28</v>
      </c>
      <c r="C216" s="2" t="str" cm="1">
        <f t="array" ref="C216">_xlfn.IFS(B216&lt;19,"Teen", B216&lt;40,"Adult", B216&lt;70, "Elder", B216&lt;120,"Aged")</f>
        <v>Adult</v>
      </c>
      <c r="D216" s="2" t="s">
        <v>1660</v>
      </c>
      <c r="E216" s="5" t="s">
        <v>24</v>
      </c>
      <c r="F216" s="2" t="str">
        <f>VLOOKUP(Customers[[#This Row],[Customer_ID]],Customers[],4,FALSE)</f>
        <v>Female</v>
      </c>
    </row>
    <row r="217" spans="1:6" x14ac:dyDescent="0.3">
      <c r="A217" s="4" t="s">
        <v>649</v>
      </c>
      <c r="B217" s="2">
        <v>34</v>
      </c>
      <c r="C217" s="2" t="str" cm="1">
        <f t="array" ref="C217">_xlfn.IFS(B217&lt;19,"Teen", B217&lt;40,"Adult", B217&lt;70, "Elder", B217&lt;120,"Aged")</f>
        <v>Adult</v>
      </c>
      <c r="D217" s="2" t="s">
        <v>1660</v>
      </c>
      <c r="E217" s="5" t="s">
        <v>11</v>
      </c>
      <c r="F217" s="2" t="str">
        <f>VLOOKUP(Customers[[#This Row],[Customer_ID]],Customers[],4,FALSE)</f>
        <v>Female</v>
      </c>
    </row>
    <row r="218" spans="1:6" x14ac:dyDescent="0.3">
      <c r="A218" s="4" t="s">
        <v>870</v>
      </c>
      <c r="B218" s="2">
        <v>51</v>
      </c>
      <c r="C218" s="2" t="str" cm="1">
        <f t="array" ref="C218">_xlfn.IFS(B218&lt;19,"Teen", B218&lt;40,"Adult", B218&lt;70, "Elder", B218&lt;120,"Aged")</f>
        <v>Elder</v>
      </c>
      <c r="D218" s="2" t="s">
        <v>1660</v>
      </c>
      <c r="E218" s="5" t="s">
        <v>11</v>
      </c>
      <c r="F218" s="2" t="str">
        <f>VLOOKUP(Customers[[#This Row],[Customer_ID]],Customers[],4,FALSE)</f>
        <v>Female</v>
      </c>
    </row>
    <row r="219" spans="1:6" x14ac:dyDescent="0.3">
      <c r="A219" s="4" t="s">
        <v>1749</v>
      </c>
      <c r="B219" s="2">
        <v>56</v>
      </c>
      <c r="C219" s="2" t="str" cm="1">
        <f t="array" ref="C219">_xlfn.IFS(B219&lt;19,"Teen", B219&lt;40,"Adult", B219&lt;70, "Elder", B219&lt;120,"Aged")</f>
        <v>Elder</v>
      </c>
      <c r="D219" s="2" t="s">
        <v>1662</v>
      </c>
      <c r="E219" s="5" t="s">
        <v>46</v>
      </c>
      <c r="F219" s="2" t="str">
        <f>VLOOKUP(Customers[[#This Row],[Customer_ID]],Customers[],4,FALSE)</f>
        <v>Male</v>
      </c>
    </row>
    <row r="220" spans="1:6" x14ac:dyDescent="0.3">
      <c r="A220" s="4" t="s">
        <v>1182</v>
      </c>
      <c r="B220" s="2">
        <v>45</v>
      </c>
      <c r="C220" s="2" t="str" cm="1">
        <f t="array" ref="C220">_xlfn.IFS(B220&lt;19,"Teen", B220&lt;40,"Adult", B220&lt;70, "Elder", B220&lt;120,"Aged")</f>
        <v>Elder</v>
      </c>
      <c r="D220" s="2" t="s">
        <v>1660</v>
      </c>
      <c r="E220" s="5" t="s">
        <v>20</v>
      </c>
      <c r="F220" s="2" t="str">
        <f>VLOOKUP(Customers[[#This Row],[Customer_ID]],Customers[],4,FALSE)</f>
        <v>Female</v>
      </c>
    </row>
    <row r="221" spans="1:6" x14ac:dyDescent="0.3">
      <c r="A221" s="4" t="s">
        <v>1750</v>
      </c>
      <c r="B221" s="2">
        <v>31</v>
      </c>
      <c r="C221" s="2" t="str" cm="1">
        <f t="array" ref="C221">_xlfn.IFS(B221&lt;19,"Teen", B221&lt;40,"Adult", B221&lt;70, "Elder", B221&lt;120,"Aged")</f>
        <v>Adult</v>
      </c>
      <c r="D221" s="2" t="s">
        <v>1660</v>
      </c>
      <c r="E221" s="5" t="s">
        <v>31</v>
      </c>
      <c r="F221" s="2" t="str">
        <f>VLOOKUP(Customers[[#This Row],[Customer_ID]],Customers[],4,FALSE)</f>
        <v>Female</v>
      </c>
    </row>
    <row r="222" spans="1:6" x14ac:dyDescent="0.3">
      <c r="A222" s="4" t="s">
        <v>1217</v>
      </c>
      <c r="B222" s="2">
        <v>52</v>
      </c>
      <c r="C222" s="2" t="str" cm="1">
        <f t="array" ref="C222">_xlfn.IFS(B222&lt;19,"Teen", B222&lt;40,"Adult", B222&lt;70, "Elder", B222&lt;120,"Aged")</f>
        <v>Elder</v>
      </c>
      <c r="D222" s="2" t="s">
        <v>1662</v>
      </c>
      <c r="E222" s="5" t="s">
        <v>46</v>
      </c>
      <c r="F222" s="2" t="str">
        <f>VLOOKUP(Customers[[#This Row],[Customer_ID]],Customers[],4,FALSE)</f>
        <v>Male</v>
      </c>
    </row>
    <row r="223" spans="1:6" x14ac:dyDescent="0.3">
      <c r="A223" s="4" t="s">
        <v>1043</v>
      </c>
      <c r="B223" s="2">
        <v>64</v>
      </c>
      <c r="C223" s="2" t="str" cm="1">
        <f t="array" ref="C223">_xlfn.IFS(B223&lt;19,"Teen", B223&lt;40,"Adult", B223&lt;70, "Elder", B223&lt;120,"Aged")</f>
        <v>Elder</v>
      </c>
      <c r="D223" s="2" t="s">
        <v>1662</v>
      </c>
      <c r="E223" s="5" t="s">
        <v>11</v>
      </c>
      <c r="F223" s="2" t="str">
        <f>VLOOKUP(Customers[[#This Row],[Customer_ID]],Customers[],4,FALSE)</f>
        <v>Male</v>
      </c>
    </row>
    <row r="224" spans="1:6" x14ac:dyDescent="0.3">
      <c r="A224" s="4" t="s">
        <v>1751</v>
      </c>
      <c r="B224" s="2">
        <v>62</v>
      </c>
      <c r="C224" s="2" t="str" cm="1">
        <f t="array" ref="C224">_xlfn.IFS(B224&lt;19,"Teen", B224&lt;40,"Adult", B224&lt;70, "Elder", B224&lt;120,"Aged")</f>
        <v>Elder</v>
      </c>
      <c r="D224" s="2" t="s">
        <v>1660</v>
      </c>
      <c r="E224" s="5" t="s">
        <v>31</v>
      </c>
      <c r="F224" s="2" t="str">
        <f>VLOOKUP(Customers[[#This Row],[Customer_ID]],Customers[],4,FALSE)</f>
        <v>Female</v>
      </c>
    </row>
    <row r="225" spans="1:6" x14ac:dyDescent="0.3">
      <c r="A225" s="4" t="s">
        <v>634</v>
      </c>
      <c r="B225" s="2">
        <v>30</v>
      </c>
      <c r="C225" s="2" t="str" cm="1">
        <f t="array" ref="C225">_xlfn.IFS(B225&lt;19,"Teen", B225&lt;40,"Adult", B225&lt;70, "Elder", B225&lt;120,"Aged")</f>
        <v>Adult</v>
      </c>
      <c r="D225" s="2" t="s">
        <v>1660</v>
      </c>
      <c r="E225" s="5" t="s">
        <v>24</v>
      </c>
      <c r="F225" s="2" t="str">
        <f>VLOOKUP(Customers[[#This Row],[Customer_ID]],Customers[],4,FALSE)</f>
        <v>Female</v>
      </c>
    </row>
    <row r="226" spans="1:6" x14ac:dyDescent="0.3">
      <c r="A226" s="4" t="s">
        <v>773</v>
      </c>
      <c r="B226" s="2">
        <v>63</v>
      </c>
      <c r="C226" s="2" t="str" cm="1">
        <f t="array" ref="C226">_xlfn.IFS(B226&lt;19,"Teen", B226&lt;40,"Adult", B226&lt;70, "Elder", B226&lt;120,"Aged")</f>
        <v>Elder</v>
      </c>
      <c r="D226" s="2" t="s">
        <v>1660</v>
      </c>
      <c r="E226" s="5" t="s">
        <v>11</v>
      </c>
      <c r="F226" s="2" t="str">
        <f>VLOOKUP(Customers[[#This Row],[Customer_ID]],Customers[],4,FALSE)</f>
        <v>Female</v>
      </c>
    </row>
    <row r="227" spans="1:6" x14ac:dyDescent="0.3">
      <c r="A227" s="4" t="s">
        <v>1752</v>
      </c>
      <c r="B227" s="2">
        <v>37</v>
      </c>
      <c r="C227" s="2" t="str" cm="1">
        <f t="array" ref="C227">_xlfn.IFS(B227&lt;19,"Teen", B227&lt;40,"Adult", B227&lt;70, "Elder", B227&lt;120,"Aged")</f>
        <v>Adult</v>
      </c>
      <c r="D227" s="2" t="s">
        <v>1660</v>
      </c>
      <c r="E227" s="5" t="s">
        <v>28</v>
      </c>
      <c r="F227" s="2" t="str">
        <f>VLOOKUP(Customers[[#This Row],[Customer_ID]],Customers[],4,FALSE)</f>
        <v>Female</v>
      </c>
    </row>
    <row r="228" spans="1:6" x14ac:dyDescent="0.3">
      <c r="A228" s="4" t="s">
        <v>973</v>
      </c>
      <c r="B228" s="2">
        <v>43</v>
      </c>
      <c r="C228" s="2" t="str" cm="1">
        <f t="array" ref="C228">_xlfn.IFS(B228&lt;19,"Teen", B228&lt;40,"Adult", B228&lt;70, "Elder", B228&lt;120,"Aged")</f>
        <v>Elder</v>
      </c>
      <c r="D228" s="2" t="s">
        <v>1660</v>
      </c>
      <c r="E228" s="5" t="s">
        <v>24</v>
      </c>
      <c r="F228" s="2" t="str">
        <f>VLOOKUP(Customers[[#This Row],[Customer_ID]],Customers[],4,FALSE)</f>
        <v>Female</v>
      </c>
    </row>
    <row r="229" spans="1:6" x14ac:dyDescent="0.3">
      <c r="A229" s="4" t="s">
        <v>314</v>
      </c>
      <c r="B229" s="2">
        <v>60</v>
      </c>
      <c r="C229" s="2" t="str" cm="1">
        <f t="array" ref="C229">_xlfn.IFS(B229&lt;19,"Teen", B229&lt;40,"Adult", B229&lt;70, "Elder", B229&lt;120,"Aged")</f>
        <v>Elder</v>
      </c>
      <c r="D229" s="2" t="s">
        <v>1660</v>
      </c>
      <c r="E229" s="5" t="s">
        <v>46</v>
      </c>
      <c r="F229" s="2" t="str">
        <f>VLOOKUP(Customers[[#This Row],[Customer_ID]],Customers[],4,FALSE)</f>
        <v>Female</v>
      </c>
    </row>
    <row r="230" spans="1:6" x14ac:dyDescent="0.3">
      <c r="A230" s="4" t="s">
        <v>1643</v>
      </c>
      <c r="B230" s="2">
        <v>59</v>
      </c>
      <c r="C230" s="2" t="str" cm="1">
        <f t="array" ref="C230">_xlfn.IFS(B230&lt;19,"Teen", B230&lt;40,"Adult", B230&lt;70, "Elder", B230&lt;120,"Aged")</f>
        <v>Elder</v>
      </c>
      <c r="D230" s="2" t="s">
        <v>1660</v>
      </c>
      <c r="E230" s="5" t="s">
        <v>31</v>
      </c>
      <c r="F230" s="2" t="str">
        <f>VLOOKUP(Customers[[#This Row],[Customer_ID]],Customers[],4,FALSE)</f>
        <v>Female</v>
      </c>
    </row>
    <row r="231" spans="1:6" x14ac:dyDescent="0.3">
      <c r="A231" s="4" t="s">
        <v>1753</v>
      </c>
      <c r="B231" s="2">
        <v>41</v>
      </c>
      <c r="C231" s="2" t="str" cm="1">
        <f t="array" ref="C231">_xlfn.IFS(B231&lt;19,"Teen", B231&lt;40,"Adult", B231&lt;70, "Elder", B231&lt;120,"Aged")</f>
        <v>Elder</v>
      </c>
      <c r="D231" s="2" t="s">
        <v>1662</v>
      </c>
      <c r="E231" s="5" t="s">
        <v>46</v>
      </c>
      <c r="F231" s="2" t="str">
        <f>VLOOKUP(Customers[[#This Row],[Customer_ID]],Customers[],4,FALSE)</f>
        <v>Male</v>
      </c>
    </row>
    <row r="232" spans="1:6" x14ac:dyDescent="0.3">
      <c r="A232" s="4" t="s">
        <v>833</v>
      </c>
      <c r="B232" s="2">
        <v>46</v>
      </c>
      <c r="C232" s="2" t="str" cm="1">
        <f t="array" ref="C232">_xlfn.IFS(B232&lt;19,"Teen", B232&lt;40,"Adult", B232&lt;70, "Elder", B232&lt;120,"Aged")</f>
        <v>Elder</v>
      </c>
      <c r="D232" s="2" t="s">
        <v>1660</v>
      </c>
      <c r="E232" s="5" t="s">
        <v>46</v>
      </c>
      <c r="F232" s="2" t="str">
        <f>VLOOKUP(Customers[[#This Row],[Customer_ID]],Customers[],4,FALSE)</f>
        <v>Female</v>
      </c>
    </row>
    <row r="233" spans="1:6" x14ac:dyDescent="0.3">
      <c r="A233" s="4" t="s">
        <v>1754</v>
      </c>
      <c r="B233" s="2">
        <v>51</v>
      </c>
      <c r="C233" s="2" t="str" cm="1">
        <f t="array" ref="C233">_xlfn.IFS(B233&lt;19,"Teen", B233&lt;40,"Adult", B233&lt;70, "Elder", B233&lt;120,"Aged")</f>
        <v>Elder</v>
      </c>
      <c r="D233" s="2" t="s">
        <v>1660</v>
      </c>
      <c r="E233" s="5" t="s">
        <v>31</v>
      </c>
      <c r="F233" s="2" t="str">
        <f>VLOOKUP(Customers[[#This Row],[Customer_ID]],Customers[],4,FALSE)</f>
        <v>Female</v>
      </c>
    </row>
    <row r="234" spans="1:6" x14ac:dyDescent="0.3">
      <c r="A234" s="4" t="s">
        <v>1574</v>
      </c>
      <c r="B234" s="2">
        <v>46</v>
      </c>
      <c r="C234" s="2" t="str" cm="1">
        <f t="array" ref="C234">_xlfn.IFS(B234&lt;19,"Teen", B234&lt;40,"Adult", B234&lt;70, "Elder", B234&lt;120,"Aged")</f>
        <v>Elder</v>
      </c>
      <c r="D234" s="2" t="s">
        <v>1662</v>
      </c>
      <c r="E234" s="5" t="s">
        <v>24</v>
      </c>
      <c r="F234" s="2" t="str">
        <f>VLOOKUP(Customers[[#This Row],[Customer_ID]],Customers[],4,FALSE)</f>
        <v>Male</v>
      </c>
    </row>
    <row r="235" spans="1:6" x14ac:dyDescent="0.3">
      <c r="A235" s="4" t="s">
        <v>494</v>
      </c>
      <c r="B235" s="2">
        <v>25</v>
      </c>
      <c r="C235" s="2" t="str" cm="1">
        <f t="array" ref="C235">_xlfn.IFS(B235&lt;19,"Teen", B235&lt;40,"Adult", B235&lt;70, "Elder", B235&lt;120,"Aged")</f>
        <v>Adult</v>
      </c>
      <c r="D235" s="2" t="s">
        <v>1662</v>
      </c>
      <c r="E235" s="5" t="s">
        <v>20</v>
      </c>
      <c r="F235" s="2" t="str">
        <f>VLOOKUP(Customers[[#This Row],[Customer_ID]],Customers[],4,FALSE)</f>
        <v>Male</v>
      </c>
    </row>
    <row r="236" spans="1:6" x14ac:dyDescent="0.3">
      <c r="A236" s="4" t="s">
        <v>1755</v>
      </c>
      <c r="B236" s="2">
        <v>33</v>
      </c>
      <c r="C236" s="2" t="str" cm="1">
        <f t="array" ref="C236">_xlfn.IFS(B236&lt;19,"Teen", B236&lt;40,"Adult", B236&lt;70, "Elder", B236&lt;120,"Aged")</f>
        <v>Adult</v>
      </c>
      <c r="D236" s="2" t="s">
        <v>1660</v>
      </c>
      <c r="E236" s="5" t="s">
        <v>20</v>
      </c>
      <c r="F236" s="2" t="str">
        <f>VLOOKUP(Customers[[#This Row],[Customer_ID]],Customers[],4,FALSE)</f>
        <v>Female</v>
      </c>
    </row>
    <row r="237" spans="1:6" x14ac:dyDescent="0.3">
      <c r="A237" s="4" t="s">
        <v>1432</v>
      </c>
      <c r="B237" s="2">
        <v>32</v>
      </c>
      <c r="C237" s="2" t="str" cm="1">
        <f t="array" ref="C237">_xlfn.IFS(B237&lt;19,"Teen", B237&lt;40,"Adult", B237&lt;70, "Elder", B237&lt;120,"Aged")</f>
        <v>Adult</v>
      </c>
      <c r="D237" s="2" t="s">
        <v>1660</v>
      </c>
      <c r="E237" s="5" t="s">
        <v>20</v>
      </c>
      <c r="F237" s="2" t="str">
        <f>VLOOKUP(Customers[[#This Row],[Customer_ID]],Customers[],4,FALSE)</f>
        <v>Female</v>
      </c>
    </row>
    <row r="238" spans="1:6" x14ac:dyDescent="0.3">
      <c r="A238" s="4" t="s">
        <v>1476</v>
      </c>
      <c r="B238" s="2">
        <v>22</v>
      </c>
      <c r="C238" s="2" t="str" cm="1">
        <f t="array" ref="C238">_xlfn.IFS(B238&lt;19,"Teen", B238&lt;40,"Adult", B238&lt;70, "Elder", B238&lt;120,"Aged")</f>
        <v>Adult</v>
      </c>
      <c r="D238" s="2" t="s">
        <v>1660</v>
      </c>
      <c r="E238" s="5" t="s">
        <v>31</v>
      </c>
      <c r="F238" s="2" t="str">
        <f>VLOOKUP(Customers[[#This Row],[Customer_ID]],Customers[],4,FALSE)</f>
        <v>Female</v>
      </c>
    </row>
    <row r="239" spans="1:6" x14ac:dyDescent="0.3">
      <c r="A239" s="4" t="s">
        <v>611</v>
      </c>
      <c r="B239" s="2">
        <v>39</v>
      </c>
      <c r="C239" s="2" t="str" cm="1">
        <f t="array" ref="C239">_xlfn.IFS(B239&lt;19,"Teen", B239&lt;40,"Adult", B239&lt;70, "Elder", B239&lt;120,"Aged")</f>
        <v>Adult</v>
      </c>
      <c r="D239" s="2" t="s">
        <v>1660</v>
      </c>
      <c r="E239" s="5" t="s">
        <v>11</v>
      </c>
      <c r="F239" s="2" t="str">
        <f>VLOOKUP(Customers[[#This Row],[Customer_ID]],Customers[],4,FALSE)</f>
        <v>Female</v>
      </c>
    </row>
    <row r="240" spans="1:6" x14ac:dyDescent="0.3">
      <c r="A240" s="4" t="s">
        <v>198</v>
      </c>
      <c r="B240" s="2">
        <v>19</v>
      </c>
      <c r="C240" s="2" t="str" cm="1">
        <f t="array" ref="C240">_xlfn.IFS(B240&lt;19,"Teen", B240&lt;40,"Adult", B240&lt;70, "Elder", B240&lt;120,"Aged")</f>
        <v>Adult</v>
      </c>
      <c r="D240" s="2" t="s">
        <v>1662</v>
      </c>
      <c r="E240" s="5" t="s">
        <v>11</v>
      </c>
      <c r="F240" s="2" t="str">
        <f>VLOOKUP(Customers[[#This Row],[Customer_ID]],Customers[],4,FALSE)</f>
        <v>Male</v>
      </c>
    </row>
    <row r="241" spans="1:6" x14ac:dyDescent="0.3">
      <c r="A241" s="4" t="s">
        <v>108</v>
      </c>
      <c r="B241" s="2">
        <v>55</v>
      </c>
      <c r="C241" s="2" t="str" cm="1">
        <f t="array" ref="C241">_xlfn.IFS(B241&lt;19,"Teen", B241&lt;40,"Adult", B241&lt;70, "Elder", B241&lt;120,"Aged")</f>
        <v>Elder</v>
      </c>
      <c r="D241" s="2" t="s">
        <v>1660</v>
      </c>
      <c r="E241" s="5" t="s">
        <v>31</v>
      </c>
      <c r="F241" s="2" t="str">
        <f>VLOOKUP(Customers[[#This Row],[Customer_ID]],Customers[],4,FALSE)</f>
        <v>Female</v>
      </c>
    </row>
    <row r="242" spans="1:6" x14ac:dyDescent="0.3">
      <c r="A242" s="4" t="s">
        <v>1756</v>
      </c>
      <c r="B242" s="2">
        <v>53</v>
      </c>
      <c r="C242" s="2" t="str" cm="1">
        <f t="array" ref="C242">_xlfn.IFS(B242&lt;19,"Teen", B242&lt;40,"Adult", B242&lt;70, "Elder", B242&lt;120,"Aged")</f>
        <v>Elder</v>
      </c>
      <c r="D242" s="2" t="s">
        <v>1660</v>
      </c>
      <c r="E242" s="5" t="s">
        <v>28</v>
      </c>
      <c r="F242" s="2" t="str">
        <f>VLOOKUP(Customers[[#This Row],[Customer_ID]],Customers[],4,FALSE)</f>
        <v>Female</v>
      </c>
    </row>
    <row r="243" spans="1:6" x14ac:dyDescent="0.3">
      <c r="A243" s="4" t="s">
        <v>1532</v>
      </c>
      <c r="B243" s="2">
        <v>32</v>
      </c>
      <c r="C243" s="2" t="str" cm="1">
        <f t="array" ref="C243">_xlfn.IFS(B243&lt;19,"Teen", B243&lt;40,"Adult", B243&lt;70, "Elder", B243&lt;120,"Aged")</f>
        <v>Adult</v>
      </c>
      <c r="D243" s="2" t="s">
        <v>1662</v>
      </c>
      <c r="E243" s="5" t="s">
        <v>24</v>
      </c>
      <c r="F243" s="2" t="str">
        <f>VLOOKUP(Customers[[#This Row],[Customer_ID]],Customers[],4,FALSE)</f>
        <v>Male</v>
      </c>
    </row>
    <row r="244" spans="1:6" x14ac:dyDescent="0.3">
      <c r="A244" s="4" t="s">
        <v>797</v>
      </c>
      <c r="B244" s="2">
        <v>55</v>
      </c>
      <c r="C244" s="2" t="str" cm="1">
        <f t="array" ref="C244">_xlfn.IFS(B244&lt;19,"Teen", B244&lt;40,"Adult", B244&lt;70, "Elder", B244&lt;120,"Aged")</f>
        <v>Elder</v>
      </c>
      <c r="D244" s="2" t="s">
        <v>1662</v>
      </c>
      <c r="E244" s="5" t="s">
        <v>28</v>
      </c>
      <c r="F244" s="2" t="str">
        <f>VLOOKUP(Customers[[#This Row],[Customer_ID]],Customers[],4,FALSE)</f>
        <v>Male</v>
      </c>
    </row>
    <row r="245" spans="1:6" x14ac:dyDescent="0.3">
      <c r="A245" s="4" t="s">
        <v>1579</v>
      </c>
      <c r="B245" s="2">
        <v>32</v>
      </c>
      <c r="C245" s="2" t="str" cm="1">
        <f t="array" ref="C245">_xlfn.IFS(B245&lt;19,"Teen", B245&lt;40,"Adult", B245&lt;70, "Elder", B245&lt;120,"Aged")</f>
        <v>Adult</v>
      </c>
      <c r="D245" s="2" t="s">
        <v>1660</v>
      </c>
      <c r="E245" s="5" t="s">
        <v>31</v>
      </c>
      <c r="F245" s="2" t="str">
        <f>VLOOKUP(Customers[[#This Row],[Customer_ID]],Customers[],4,FALSE)</f>
        <v>Female</v>
      </c>
    </row>
    <row r="246" spans="1:6" x14ac:dyDescent="0.3">
      <c r="A246" s="4" t="s">
        <v>106</v>
      </c>
      <c r="B246" s="2">
        <v>18</v>
      </c>
      <c r="C246" s="2" t="str" cm="1">
        <f t="array" ref="C246">_xlfn.IFS(B246&lt;19,"Teen", B246&lt;40,"Adult", B246&lt;70, "Elder", B246&lt;120,"Aged")</f>
        <v>Teen</v>
      </c>
      <c r="D246" s="2" t="s">
        <v>1660</v>
      </c>
      <c r="E246" s="5" t="s">
        <v>31</v>
      </c>
      <c r="F246" s="2" t="str">
        <f>VLOOKUP(Customers[[#This Row],[Customer_ID]],Customers[],4,FALSE)</f>
        <v>Female</v>
      </c>
    </row>
    <row r="247" spans="1:6" x14ac:dyDescent="0.3">
      <c r="A247" s="4" t="s">
        <v>118</v>
      </c>
      <c r="B247" s="2">
        <v>22</v>
      </c>
      <c r="C247" s="2" t="str" cm="1">
        <f t="array" ref="C247">_xlfn.IFS(B247&lt;19,"Teen", B247&lt;40,"Adult", B247&lt;70, "Elder", B247&lt;120,"Aged")</f>
        <v>Adult</v>
      </c>
      <c r="D247" s="2" t="s">
        <v>1662</v>
      </c>
      <c r="E247" s="5" t="s">
        <v>11</v>
      </c>
      <c r="F247" s="2" t="str">
        <f>VLOOKUP(Customers[[#This Row],[Customer_ID]],Customers[],4,FALSE)</f>
        <v>Male</v>
      </c>
    </row>
    <row r="248" spans="1:6" x14ac:dyDescent="0.3">
      <c r="A248" s="4" t="s">
        <v>515</v>
      </c>
      <c r="B248" s="2">
        <v>63</v>
      </c>
      <c r="C248" s="2" t="str" cm="1">
        <f t="array" ref="C248">_xlfn.IFS(B248&lt;19,"Teen", B248&lt;40,"Adult", B248&lt;70, "Elder", B248&lt;120,"Aged")</f>
        <v>Elder</v>
      </c>
      <c r="D248" s="2" t="s">
        <v>1660</v>
      </c>
      <c r="E248" s="5" t="s">
        <v>24</v>
      </c>
      <c r="F248" s="2" t="str">
        <f>VLOOKUP(Customers[[#This Row],[Customer_ID]],Customers[],4,FALSE)</f>
        <v>Female</v>
      </c>
    </row>
    <row r="249" spans="1:6" x14ac:dyDescent="0.3">
      <c r="A249" s="4" t="s">
        <v>1163</v>
      </c>
      <c r="B249" s="2">
        <v>58</v>
      </c>
      <c r="C249" s="2" t="str" cm="1">
        <f t="array" ref="C249">_xlfn.IFS(B249&lt;19,"Teen", B249&lt;40,"Adult", B249&lt;70, "Elder", B249&lt;120,"Aged")</f>
        <v>Elder</v>
      </c>
      <c r="D249" s="2" t="s">
        <v>1662</v>
      </c>
      <c r="E249" s="5" t="s">
        <v>46</v>
      </c>
      <c r="F249" s="2" t="str">
        <f>VLOOKUP(Customers[[#This Row],[Customer_ID]],Customers[],4,FALSE)</f>
        <v>Male</v>
      </c>
    </row>
    <row r="250" spans="1:6" x14ac:dyDescent="0.3">
      <c r="A250" s="4" t="s">
        <v>511</v>
      </c>
      <c r="B250" s="2">
        <v>21</v>
      </c>
      <c r="C250" s="2" t="str" cm="1">
        <f t="array" ref="C250">_xlfn.IFS(B250&lt;19,"Teen", B250&lt;40,"Adult", B250&lt;70, "Elder", B250&lt;120,"Aged")</f>
        <v>Adult</v>
      </c>
      <c r="D250" s="2" t="s">
        <v>1662</v>
      </c>
      <c r="E250" s="5" t="s">
        <v>24</v>
      </c>
      <c r="F250" s="2" t="str">
        <f>VLOOKUP(Customers[[#This Row],[Customer_ID]],Customers[],4,FALSE)</f>
        <v>Male</v>
      </c>
    </row>
    <row r="251" spans="1:6" x14ac:dyDescent="0.3">
      <c r="A251" s="4" t="s">
        <v>579</v>
      </c>
      <c r="B251" s="2">
        <v>32</v>
      </c>
      <c r="C251" s="2" t="str" cm="1">
        <f t="array" ref="C251">_xlfn.IFS(B251&lt;19,"Teen", B251&lt;40,"Adult", B251&lt;70, "Elder", B251&lt;120,"Aged")</f>
        <v>Adult</v>
      </c>
      <c r="D251" s="2" t="s">
        <v>1660</v>
      </c>
      <c r="E251" s="5" t="s">
        <v>11</v>
      </c>
      <c r="F251" s="2" t="str">
        <f>VLOOKUP(Customers[[#This Row],[Customer_ID]],Customers[],4,FALSE)</f>
        <v>Female</v>
      </c>
    </row>
    <row r="252" spans="1:6" x14ac:dyDescent="0.3">
      <c r="A252" s="4" t="s">
        <v>390</v>
      </c>
      <c r="B252" s="2">
        <v>22</v>
      </c>
      <c r="C252" s="2" t="str" cm="1">
        <f t="array" ref="C252">_xlfn.IFS(B252&lt;19,"Teen", B252&lt;40,"Adult", B252&lt;70, "Elder", B252&lt;120,"Aged")</f>
        <v>Adult</v>
      </c>
      <c r="D252" s="2" t="s">
        <v>1662</v>
      </c>
      <c r="E252" s="5" t="s">
        <v>46</v>
      </c>
      <c r="F252" s="2" t="str">
        <f>VLOOKUP(Customers[[#This Row],[Customer_ID]],Customers[],4,FALSE)</f>
        <v>Male</v>
      </c>
    </row>
    <row r="253" spans="1:6" x14ac:dyDescent="0.3">
      <c r="A253" s="4" t="s">
        <v>944</v>
      </c>
      <c r="B253" s="2">
        <v>20</v>
      </c>
      <c r="C253" s="2" t="str" cm="1">
        <f t="array" ref="C253">_xlfn.IFS(B253&lt;19,"Teen", B253&lt;40,"Adult", B253&lt;70, "Elder", B253&lt;120,"Aged")</f>
        <v>Adult</v>
      </c>
      <c r="D253" s="2" t="s">
        <v>1662</v>
      </c>
      <c r="E253" s="5" t="s">
        <v>46</v>
      </c>
      <c r="F253" s="2" t="str">
        <f>VLOOKUP(Customers[[#This Row],[Customer_ID]],Customers[],4,FALSE)</f>
        <v>Male</v>
      </c>
    </row>
    <row r="254" spans="1:6" x14ac:dyDescent="0.3">
      <c r="A254" s="4" t="s">
        <v>146</v>
      </c>
      <c r="B254" s="2">
        <v>39</v>
      </c>
      <c r="C254" s="2" t="str" cm="1">
        <f t="array" ref="C254">_xlfn.IFS(B254&lt;19,"Teen", B254&lt;40,"Adult", B254&lt;70, "Elder", B254&lt;120,"Aged")</f>
        <v>Adult</v>
      </c>
      <c r="D254" s="2" t="s">
        <v>1662</v>
      </c>
      <c r="E254" s="5" t="s">
        <v>24</v>
      </c>
      <c r="F254" s="2" t="str">
        <f>VLOOKUP(Customers[[#This Row],[Customer_ID]],Customers[],4,FALSE)</f>
        <v>Male</v>
      </c>
    </row>
    <row r="255" spans="1:6" x14ac:dyDescent="0.3">
      <c r="A255" s="4" t="s">
        <v>132</v>
      </c>
      <c r="B255" s="2">
        <v>22</v>
      </c>
      <c r="C255" s="2" t="str" cm="1">
        <f t="array" ref="C255">_xlfn.IFS(B255&lt;19,"Teen", B255&lt;40,"Adult", B255&lt;70, "Elder", B255&lt;120,"Aged")</f>
        <v>Adult</v>
      </c>
      <c r="D255" s="2" t="s">
        <v>1660</v>
      </c>
      <c r="E255" s="5" t="s">
        <v>31</v>
      </c>
      <c r="F255" s="2" t="str">
        <f>VLOOKUP(Customers[[#This Row],[Customer_ID]],Customers[],4,FALSE)</f>
        <v>Female</v>
      </c>
    </row>
    <row r="256" spans="1:6" x14ac:dyDescent="0.3">
      <c r="A256" s="4" t="s">
        <v>1757</v>
      </c>
      <c r="B256" s="2">
        <v>50</v>
      </c>
      <c r="C256" s="2" t="str" cm="1">
        <f t="array" ref="C256">_xlfn.IFS(B256&lt;19,"Teen", B256&lt;40,"Adult", B256&lt;70, "Elder", B256&lt;120,"Aged")</f>
        <v>Elder</v>
      </c>
      <c r="D256" s="2" t="s">
        <v>1660</v>
      </c>
      <c r="E256" s="5" t="s">
        <v>20</v>
      </c>
      <c r="F256" s="2" t="str">
        <f>VLOOKUP(Customers[[#This Row],[Customer_ID]],Customers[],4,FALSE)</f>
        <v>Female</v>
      </c>
    </row>
    <row r="257" spans="1:6" x14ac:dyDescent="0.3">
      <c r="A257" s="4" t="s">
        <v>717</v>
      </c>
      <c r="B257" s="2">
        <v>33</v>
      </c>
      <c r="C257" s="2" t="str" cm="1">
        <f t="array" ref="C257">_xlfn.IFS(B257&lt;19,"Teen", B257&lt;40,"Adult", B257&lt;70, "Elder", B257&lt;120,"Aged")</f>
        <v>Adult</v>
      </c>
      <c r="D257" s="2" t="s">
        <v>1662</v>
      </c>
      <c r="E257" s="5" t="s">
        <v>11</v>
      </c>
      <c r="F257" s="2" t="str">
        <f>VLOOKUP(Customers[[#This Row],[Customer_ID]],Customers[],4,FALSE)</f>
        <v>Male</v>
      </c>
    </row>
    <row r="258" spans="1:6" x14ac:dyDescent="0.3">
      <c r="A258" s="4" t="s">
        <v>124</v>
      </c>
      <c r="B258" s="2">
        <v>35</v>
      </c>
      <c r="C258" s="2" t="str" cm="1">
        <f t="array" ref="C258">_xlfn.IFS(B258&lt;19,"Teen", B258&lt;40,"Adult", B258&lt;70, "Elder", B258&lt;120,"Aged")</f>
        <v>Adult</v>
      </c>
      <c r="D258" s="2" t="s">
        <v>1660</v>
      </c>
      <c r="E258" s="5" t="s">
        <v>11</v>
      </c>
      <c r="F258" s="2" t="str">
        <f>VLOOKUP(Customers[[#This Row],[Customer_ID]],Customers[],4,FALSE)</f>
        <v>Female</v>
      </c>
    </row>
    <row r="259" spans="1:6" x14ac:dyDescent="0.3">
      <c r="A259" s="4" t="s">
        <v>488</v>
      </c>
      <c r="B259" s="2">
        <v>60</v>
      </c>
      <c r="C259" s="2" t="str" cm="1">
        <f t="array" ref="C259">_xlfn.IFS(B259&lt;19,"Teen", B259&lt;40,"Adult", B259&lt;70, "Elder", B259&lt;120,"Aged")</f>
        <v>Elder</v>
      </c>
      <c r="D259" s="2" t="s">
        <v>1662</v>
      </c>
      <c r="E259" s="5" t="s">
        <v>20</v>
      </c>
      <c r="F259" s="2" t="str">
        <f>VLOOKUP(Customers[[#This Row],[Customer_ID]],Customers[],4,FALSE)</f>
        <v>Male</v>
      </c>
    </row>
    <row r="260" spans="1:6" x14ac:dyDescent="0.3">
      <c r="A260" s="4" t="s">
        <v>1114</v>
      </c>
      <c r="B260" s="2">
        <v>49</v>
      </c>
      <c r="C260" s="2" t="str" cm="1">
        <f t="array" ref="C260">_xlfn.IFS(B260&lt;19,"Teen", B260&lt;40,"Adult", B260&lt;70, "Elder", B260&lt;120,"Aged")</f>
        <v>Elder</v>
      </c>
      <c r="D260" s="2" t="s">
        <v>1662</v>
      </c>
      <c r="E260" s="5" t="s">
        <v>28</v>
      </c>
      <c r="F260" s="2" t="str">
        <f>VLOOKUP(Customers[[#This Row],[Customer_ID]],Customers[],4,FALSE)</f>
        <v>Male</v>
      </c>
    </row>
    <row r="261" spans="1:6" x14ac:dyDescent="0.3">
      <c r="A261" s="4" t="s">
        <v>1758</v>
      </c>
      <c r="B261" s="2">
        <v>31</v>
      </c>
      <c r="C261" s="2" t="str" cm="1">
        <f t="array" ref="C261">_xlfn.IFS(B261&lt;19,"Teen", B261&lt;40,"Adult", B261&lt;70, "Elder", B261&lt;120,"Aged")</f>
        <v>Adult</v>
      </c>
      <c r="D261" s="2" t="s">
        <v>1660</v>
      </c>
      <c r="E261" s="5" t="s">
        <v>28</v>
      </c>
      <c r="F261" s="2" t="str">
        <f>VLOOKUP(Customers[[#This Row],[Customer_ID]],Customers[],4,FALSE)</f>
        <v>Female</v>
      </c>
    </row>
    <row r="262" spans="1:6" x14ac:dyDescent="0.3">
      <c r="A262" s="4" t="s">
        <v>70</v>
      </c>
      <c r="B262" s="2">
        <v>52</v>
      </c>
      <c r="C262" s="2" t="str" cm="1">
        <f t="array" ref="C262">_xlfn.IFS(B262&lt;19,"Teen", B262&lt;40,"Adult", B262&lt;70, "Elder", B262&lt;120,"Aged")</f>
        <v>Elder</v>
      </c>
      <c r="D262" s="2" t="s">
        <v>1660</v>
      </c>
      <c r="E262" s="5" t="s">
        <v>11</v>
      </c>
      <c r="F262" s="2" t="str">
        <f>VLOOKUP(Customers[[#This Row],[Customer_ID]],Customers[],4,FALSE)</f>
        <v>Female</v>
      </c>
    </row>
    <row r="263" spans="1:6" x14ac:dyDescent="0.3">
      <c r="A263" s="4" t="s">
        <v>1759</v>
      </c>
      <c r="B263" s="2">
        <v>26</v>
      </c>
      <c r="C263" s="2" t="str" cm="1">
        <f t="array" ref="C263">_xlfn.IFS(B263&lt;19,"Teen", B263&lt;40,"Adult", B263&lt;70, "Elder", B263&lt;120,"Aged")</f>
        <v>Adult</v>
      </c>
      <c r="D263" s="2" t="s">
        <v>1660</v>
      </c>
      <c r="E263" s="5" t="s">
        <v>20</v>
      </c>
      <c r="F263" s="2" t="str">
        <f>VLOOKUP(Customers[[#This Row],[Customer_ID]],Customers[],4,FALSE)</f>
        <v>Female</v>
      </c>
    </row>
    <row r="264" spans="1:6" x14ac:dyDescent="0.3">
      <c r="A264" s="4" t="s">
        <v>19</v>
      </c>
      <c r="B264" s="2">
        <v>64</v>
      </c>
      <c r="C264" s="2" t="str" cm="1">
        <f t="array" ref="C264">_xlfn.IFS(B264&lt;19,"Teen", B264&lt;40,"Adult", B264&lt;70, "Elder", B264&lt;120,"Aged")</f>
        <v>Elder</v>
      </c>
      <c r="D264" s="2" t="s">
        <v>1662</v>
      </c>
      <c r="E264" s="5" t="s">
        <v>20</v>
      </c>
      <c r="F264" s="2" t="str">
        <f>VLOOKUP(Customers[[#This Row],[Customer_ID]],Customers[],4,FALSE)</f>
        <v>Male</v>
      </c>
    </row>
    <row r="265" spans="1:6" x14ac:dyDescent="0.3">
      <c r="A265" s="4" t="s">
        <v>100</v>
      </c>
      <c r="B265" s="2">
        <v>54</v>
      </c>
      <c r="C265" s="2" t="str" cm="1">
        <f t="array" ref="C265">_xlfn.IFS(B265&lt;19,"Teen", B265&lt;40,"Adult", B265&lt;70, "Elder", B265&lt;120,"Aged")</f>
        <v>Elder</v>
      </c>
      <c r="D265" s="2" t="s">
        <v>1662</v>
      </c>
      <c r="E265" s="5" t="s">
        <v>46</v>
      </c>
      <c r="F265" s="2" t="str">
        <f>VLOOKUP(Customers[[#This Row],[Customer_ID]],Customers[],4,FALSE)</f>
        <v>Male</v>
      </c>
    </row>
    <row r="266" spans="1:6" x14ac:dyDescent="0.3">
      <c r="A266" s="4" t="s">
        <v>1760</v>
      </c>
      <c r="B266" s="2">
        <v>54</v>
      </c>
      <c r="C266" s="2" t="str" cm="1">
        <f t="array" ref="C266">_xlfn.IFS(B266&lt;19,"Teen", B266&lt;40,"Adult", B266&lt;70, "Elder", B266&lt;120,"Aged")</f>
        <v>Elder</v>
      </c>
      <c r="D266" s="2" t="s">
        <v>1662</v>
      </c>
      <c r="E266" s="5" t="s">
        <v>31</v>
      </c>
      <c r="F266" s="2" t="str">
        <f>VLOOKUP(Customers[[#This Row],[Customer_ID]],Customers[],4,FALSE)</f>
        <v>Male</v>
      </c>
    </row>
    <row r="267" spans="1:6" x14ac:dyDescent="0.3">
      <c r="A267" s="4" t="s">
        <v>1357</v>
      </c>
      <c r="B267" s="2">
        <v>48</v>
      </c>
      <c r="C267" s="2" t="str" cm="1">
        <f t="array" ref="C267">_xlfn.IFS(B267&lt;19,"Teen", B267&lt;40,"Adult", B267&lt;70, "Elder", B267&lt;120,"Aged")</f>
        <v>Elder</v>
      </c>
      <c r="D267" s="2" t="s">
        <v>1660</v>
      </c>
      <c r="E267" s="5" t="s">
        <v>28</v>
      </c>
      <c r="F267" s="2" t="str">
        <f>VLOOKUP(Customers[[#This Row],[Customer_ID]],Customers[],4,FALSE)</f>
        <v>Female</v>
      </c>
    </row>
    <row r="268" spans="1:6" x14ac:dyDescent="0.3">
      <c r="A268" s="4" t="s">
        <v>1287</v>
      </c>
      <c r="B268" s="2">
        <v>33</v>
      </c>
      <c r="C268" s="2" t="str" cm="1">
        <f t="array" ref="C268">_xlfn.IFS(B268&lt;19,"Teen", B268&lt;40,"Adult", B268&lt;70, "Elder", B268&lt;120,"Aged")</f>
        <v>Adult</v>
      </c>
      <c r="D268" s="2" t="s">
        <v>1660</v>
      </c>
      <c r="E268" s="5" t="s">
        <v>28</v>
      </c>
      <c r="F268" s="2" t="str">
        <f>VLOOKUP(Customers[[#This Row],[Customer_ID]],Customers[],4,FALSE)</f>
        <v>Female</v>
      </c>
    </row>
    <row r="269" spans="1:6" x14ac:dyDescent="0.3">
      <c r="A269" s="4" t="s">
        <v>96</v>
      </c>
      <c r="B269" s="2">
        <v>48</v>
      </c>
      <c r="C269" s="2" t="str" cm="1">
        <f t="array" ref="C269">_xlfn.IFS(B269&lt;19,"Teen", B269&lt;40,"Adult", B269&lt;70, "Elder", B269&lt;120,"Aged")</f>
        <v>Elder</v>
      </c>
      <c r="D269" s="2" t="s">
        <v>1662</v>
      </c>
      <c r="E269" s="5" t="s">
        <v>46</v>
      </c>
      <c r="F269" s="2" t="str">
        <f>VLOOKUP(Customers[[#This Row],[Customer_ID]],Customers[],4,FALSE)</f>
        <v>Male</v>
      </c>
    </row>
    <row r="270" spans="1:6" x14ac:dyDescent="0.3">
      <c r="A270" s="4" t="s">
        <v>1195</v>
      </c>
      <c r="B270" s="2">
        <v>44</v>
      </c>
      <c r="C270" s="2" t="str" cm="1">
        <f t="array" ref="C270">_xlfn.IFS(B270&lt;19,"Teen", B270&lt;40,"Adult", B270&lt;70, "Elder", B270&lt;120,"Aged")</f>
        <v>Elder</v>
      </c>
      <c r="D270" s="2" t="s">
        <v>1660</v>
      </c>
      <c r="E270" s="5" t="s">
        <v>24</v>
      </c>
      <c r="F270" s="2" t="str">
        <f>VLOOKUP(Customers[[#This Row],[Customer_ID]],Customers[],4,FALSE)</f>
        <v>Female</v>
      </c>
    </row>
    <row r="271" spans="1:6" x14ac:dyDescent="0.3">
      <c r="A271" s="4" t="s">
        <v>1504</v>
      </c>
      <c r="B271" s="2">
        <v>30</v>
      </c>
      <c r="C271" s="2" t="str" cm="1">
        <f t="array" ref="C271">_xlfn.IFS(B271&lt;19,"Teen", B271&lt;40,"Adult", B271&lt;70, "Elder", B271&lt;120,"Aged")</f>
        <v>Adult</v>
      </c>
      <c r="D271" s="2" t="s">
        <v>1660</v>
      </c>
      <c r="E271" s="5" t="s">
        <v>28</v>
      </c>
      <c r="F271" s="2" t="str">
        <f>VLOOKUP(Customers[[#This Row],[Customer_ID]],Customers[],4,FALSE)</f>
        <v>Female</v>
      </c>
    </row>
    <row r="272" spans="1:6" x14ac:dyDescent="0.3">
      <c r="A272" s="4" t="s">
        <v>74</v>
      </c>
      <c r="B272" s="2">
        <v>24</v>
      </c>
      <c r="C272" s="2" t="str" cm="1">
        <f t="array" ref="C272">_xlfn.IFS(B272&lt;19,"Teen", B272&lt;40,"Adult", B272&lt;70, "Elder", B272&lt;120,"Aged")</f>
        <v>Adult</v>
      </c>
      <c r="D272" s="2" t="s">
        <v>1660</v>
      </c>
      <c r="E272" s="5" t="s">
        <v>46</v>
      </c>
      <c r="F272" s="2" t="str">
        <f>VLOOKUP(Customers[[#This Row],[Customer_ID]],Customers[],4,FALSE)</f>
        <v>Female</v>
      </c>
    </row>
    <row r="273" spans="1:6" x14ac:dyDescent="0.3">
      <c r="A273" s="4" t="s">
        <v>484</v>
      </c>
      <c r="B273" s="2">
        <v>24</v>
      </c>
      <c r="C273" s="2" t="str" cm="1">
        <f t="array" ref="C273">_xlfn.IFS(B273&lt;19,"Teen", B273&lt;40,"Adult", B273&lt;70, "Elder", B273&lt;120,"Aged")</f>
        <v>Adult</v>
      </c>
      <c r="D273" s="2" t="s">
        <v>1660</v>
      </c>
      <c r="E273" s="5" t="s">
        <v>20</v>
      </c>
      <c r="F273" s="2" t="str">
        <f>VLOOKUP(Customers[[#This Row],[Customer_ID]],Customers[],4,FALSE)</f>
        <v>Female</v>
      </c>
    </row>
    <row r="274" spans="1:6" x14ac:dyDescent="0.3">
      <c r="A274" s="4" t="s">
        <v>1761</v>
      </c>
      <c r="B274" s="2">
        <v>60</v>
      </c>
      <c r="C274" s="2" t="str" cm="1">
        <f t="array" ref="C274">_xlfn.IFS(B274&lt;19,"Teen", B274&lt;40,"Adult", B274&lt;70, "Elder", B274&lt;120,"Aged")</f>
        <v>Elder</v>
      </c>
      <c r="D274" s="2" t="s">
        <v>1662</v>
      </c>
      <c r="E274" s="5" t="s">
        <v>24</v>
      </c>
      <c r="F274" s="2" t="str">
        <f>VLOOKUP(Customers[[#This Row],[Customer_ID]],Customers[],4,FALSE)</f>
        <v>Male</v>
      </c>
    </row>
    <row r="275" spans="1:6" x14ac:dyDescent="0.3">
      <c r="A275" s="4" t="s">
        <v>849</v>
      </c>
      <c r="B275" s="2">
        <v>45</v>
      </c>
      <c r="C275" s="2" t="str" cm="1">
        <f t="array" ref="C275">_xlfn.IFS(B275&lt;19,"Teen", B275&lt;40,"Adult", B275&lt;70, "Elder", B275&lt;120,"Aged")</f>
        <v>Elder</v>
      </c>
      <c r="D275" s="2" t="s">
        <v>1660</v>
      </c>
      <c r="E275" s="5" t="s">
        <v>11</v>
      </c>
      <c r="F275" s="2" t="str">
        <f>VLOOKUP(Customers[[#This Row],[Customer_ID]],Customers[],4,FALSE)</f>
        <v>Female</v>
      </c>
    </row>
    <row r="276" spans="1:6" x14ac:dyDescent="0.3">
      <c r="A276" s="4" t="s">
        <v>240</v>
      </c>
      <c r="B276" s="2">
        <v>40</v>
      </c>
      <c r="C276" s="2" t="str" cm="1">
        <f t="array" ref="C276">_xlfn.IFS(B276&lt;19,"Teen", B276&lt;40,"Adult", B276&lt;70, "Elder", B276&lt;120,"Aged")</f>
        <v>Elder</v>
      </c>
      <c r="D276" s="2" t="s">
        <v>1662</v>
      </c>
      <c r="E276" s="5" t="s">
        <v>20</v>
      </c>
      <c r="F276" s="2" t="str">
        <f>VLOOKUP(Customers[[#This Row],[Customer_ID]],Customers[],4,FALSE)</f>
        <v>Male</v>
      </c>
    </row>
    <row r="277" spans="1:6" x14ac:dyDescent="0.3">
      <c r="A277" s="4" t="s">
        <v>1762</v>
      </c>
      <c r="B277" s="2">
        <v>45</v>
      </c>
      <c r="C277" s="2" t="str" cm="1">
        <f t="array" ref="C277">_xlfn.IFS(B277&lt;19,"Teen", B277&lt;40,"Adult", B277&lt;70, "Elder", B277&lt;120,"Aged")</f>
        <v>Elder</v>
      </c>
      <c r="D277" s="2" t="s">
        <v>1662</v>
      </c>
      <c r="E277" s="5" t="s">
        <v>24</v>
      </c>
      <c r="F277" s="2" t="str">
        <f>VLOOKUP(Customers[[#This Row],[Customer_ID]],Customers[],4,FALSE)</f>
        <v>Male</v>
      </c>
    </row>
    <row r="278" spans="1:6" x14ac:dyDescent="0.3">
      <c r="A278" s="4" t="s">
        <v>1197</v>
      </c>
      <c r="B278" s="2">
        <v>44</v>
      </c>
      <c r="C278" s="2" t="str" cm="1">
        <f t="array" ref="C278">_xlfn.IFS(B278&lt;19,"Teen", B278&lt;40,"Adult", B278&lt;70, "Elder", B278&lt;120,"Aged")</f>
        <v>Elder</v>
      </c>
      <c r="D278" s="2" t="s">
        <v>1662</v>
      </c>
      <c r="E278" s="5" t="s">
        <v>31</v>
      </c>
      <c r="F278" s="2" t="str">
        <f>VLOOKUP(Customers[[#This Row],[Customer_ID]],Customers[],4,FALSE)</f>
        <v>Male</v>
      </c>
    </row>
    <row r="279" spans="1:6" x14ac:dyDescent="0.3">
      <c r="A279" s="4" t="s">
        <v>1285</v>
      </c>
      <c r="B279" s="2">
        <v>47</v>
      </c>
      <c r="C279" s="2" t="str" cm="1">
        <f t="array" ref="C279">_xlfn.IFS(B279&lt;19,"Teen", B279&lt;40,"Adult", B279&lt;70, "Elder", B279&lt;120,"Aged")</f>
        <v>Elder</v>
      </c>
      <c r="D279" s="2" t="s">
        <v>1660</v>
      </c>
      <c r="E279" s="5" t="s">
        <v>46</v>
      </c>
      <c r="F279" s="2" t="str">
        <f>VLOOKUP(Customers[[#This Row],[Customer_ID]],Customers[],4,FALSE)</f>
        <v>Female</v>
      </c>
    </row>
    <row r="280" spans="1:6" x14ac:dyDescent="0.3">
      <c r="A280" s="4" t="s">
        <v>1460</v>
      </c>
      <c r="B280" s="2">
        <v>64</v>
      </c>
      <c r="C280" s="2" t="str" cm="1">
        <f t="array" ref="C280">_xlfn.IFS(B280&lt;19,"Teen", B280&lt;40,"Adult", B280&lt;70, "Elder", B280&lt;120,"Aged")</f>
        <v>Elder</v>
      </c>
      <c r="D280" s="2" t="s">
        <v>1660</v>
      </c>
      <c r="E280" s="5" t="s">
        <v>31</v>
      </c>
      <c r="F280" s="2" t="str">
        <f>VLOOKUP(Customers[[#This Row],[Customer_ID]],Customers[],4,FALSE)</f>
        <v>Female</v>
      </c>
    </row>
    <row r="281" spans="1:6" x14ac:dyDescent="0.3">
      <c r="A281" s="4" t="s">
        <v>642</v>
      </c>
      <c r="B281" s="2">
        <v>21</v>
      </c>
      <c r="C281" s="2" t="str" cm="1">
        <f t="array" ref="C281">_xlfn.IFS(B281&lt;19,"Teen", B281&lt;40,"Adult", B281&lt;70, "Elder", B281&lt;120,"Aged")</f>
        <v>Adult</v>
      </c>
      <c r="D281" s="2" t="s">
        <v>1662</v>
      </c>
      <c r="E281" s="5" t="s">
        <v>20</v>
      </c>
      <c r="F281" s="2" t="str">
        <f>VLOOKUP(Customers[[#This Row],[Customer_ID]],Customers[],4,FALSE)</f>
        <v>Male</v>
      </c>
    </row>
    <row r="282" spans="1:6" x14ac:dyDescent="0.3">
      <c r="A282" s="4" t="s">
        <v>801</v>
      </c>
      <c r="B282" s="2">
        <v>61</v>
      </c>
      <c r="C282" s="2" t="str" cm="1">
        <f t="array" ref="C282">_xlfn.IFS(B282&lt;19,"Teen", B282&lt;40,"Adult", B282&lt;70, "Elder", B282&lt;120,"Aged")</f>
        <v>Elder</v>
      </c>
      <c r="D282" s="2" t="s">
        <v>1660</v>
      </c>
      <c r="E282" s="5" t="s">
        <v>31</v>
      </c>
      <c r="F282" s="2" t="str">
        <f>VLOOKUP(Customers[[#This Row],[Customer_ID]],Customers[],4,FALSE)</f>
        <v>Female</v>
      </c>
    </row>
    <row r="283" spans="1:6" x14ac:dyDescent="0.3">
      <c r="A283" s="4" t="s">
        <v>308</v>
      </c>
      <c r="B283" s="2">
        <v>59</v>
      </c>
      <c r="C283" s="2" t="str" cm="1">
        <f t="array" ref="C283">_xlfn.IFS(B283&lt;19,"Teen", B283&lt;40,"Adult", B283&lt;70, "Elder", B283&lt;120,"Aged")</f>
        <v>Elder</v>
      </c>
      <c r="D283" s="2" t="s">
        <v>1662</v>
      </c>
      <c r="E283" s="5" t="s">
        <v>24</v>
      </c>
      <c r="F283" s="2" t="str">
        <f>VLOOKUP(Customers[[#This Row],[Customer_ID]],Customers[],4,FALSE)</f>
        <v>Male</v>
      </c>
    </row>
    <row r="284" spans="1:6" x14ac:dyDescent="0.3">
      <c r="A284" s="4" t="s">
        <v>1249</v>
      </c>
      <c r="B284" s="2">
        <v>59</v>
      </c>
      <c r="C284" s="2" t="str" cm="1">
        <f t="array" ref="C284">_xlfn.IFS(B284&lt;19,"Teen", B284&lt;40,"Adult", B284&lt;70, "Elder", B284&lt;120,"Aged")</f>
        <v>Elder</v>
      </c>
      <c r="D284" s="2" t="s">
        <v>1660</v>
      </c>
      <c r="E284" s="5" t="s">
        <v>11</v>
      </c>
      <c r="F284" s="2" t="str">
        <f>VLOOKUP(Customers[[#This Row],[Customer_ID]],Customers[],4,FALSE)</f>
        <v>Female</v>
      </c>
    </row>
    <row r="285" spans="1:6" x14ac:dyDescent="0.3">
      <c r="A285" s="4" t="s">
        <v>1763</v>
      </c>
      <c r="B285" s="2">
        <v>24</v>
      </c>
      <c r="C285" s="2" t="str" cm="1">
        <f t="array" ref="C285">_xlfn.IFS(B285&lt;19,"Teen", B285&lt;40,"Adult", B285&lt;70, "Elder", B285&lt;120,"Aged")</f>
        <v>Adult</v>
      </c>
      <c r="D285" s="2" t="s">
        <v>1662</v>
      </c>
      <c r="E285" s="5" t="s">
        <v>31</v>
      </c>
      <c r="F285" s="2" t="str">
        <f>VLOOKUP(Customers[[#This Row],[Customer_ID]],Customers[],4,FALSE)</f>
        <v>Male</v>
      </c>
    </row>
    <row r="286" spans="1:6" x14ac:dyDescent="0.3">
      <c r="A286" s="4" t="s">
        <v>638</v>
      </c>
      <c r="B286" s="2">
        <v>21</v>
      </c>
      <c r="C286" s="2" t="str" cm="1">
        <f t="array" ref="C286">_xlfn.IFS(B286&lt;19,"Teen", B286&lt;40,"Adult", B286&lt;70, "Elder", B286&lt;120,"Aged")</f>
        <v>Adult</v>
      </c>
      <c r="D286" s="2" t="s">
        <v>1660</v>
      </c>
      <c r="E286" s="5" t="s">
        <v>20</v>
      </c>
      <c r="F286" s="2" t="str">
        <f>VLOOKUP(Customers[[#This Row],[Customer_ID]],Customers[],4,FALSE)</f>
        <v>Female</v>
      </c>
    </row>
    <row r="287" spans="1:6" x14ac:dyDescent="0.3">
      <c r="A287" s="4" t="s">
        <v>590</v>
      </c>
      <c r="B287" s="2">
        <v>43</v>
      </c>
      <c r="C287" s="2" t="str" cm="1">
        <f t="array" ref="C287">_xlfn.IFS(B287&lt;19,"Teen", B287&lt;40,"Adult", B287&lt;70, "Elder", B287&lt;120,"Aged")</f>
        <v>Elder</v>
      </c>
      <c r="D287" s="2" t="s">
        <v>1660</v>
      </c>
      <c r="E287" s="5" t="s">
        <v>20</v>
      </c>
      <c r="F287" s="2" t="str">
        <f>VLOOKUP(Customers[[#This Row],[Customer_ID]],Customers[],4,FALSE)</f>
        <v>Female</v>
      </c>
    </row>
    <row r="288" spans="1:6" x14ac:dyDescent="0.3">
      <c r="A288" s="4" t="s">
        <v>236</v>
      </c>
      <c r="B288" s="2">
        <v>64</v>
      </c>
      <c r="C288" s="2" t="str" cm="1">
        <f t="array" ref="C288">_xlfn.IFS(B288&lt;19,"Teen", B288&lt;40,"Adult", B288&lt;70, "Elder", B288&lt;120,"Aged")</f>
        <v>Elder</v>
      </c>
      <c r="D288" s="2" t="s">
        <v>1660</v>
      </c>
      <c r="E288" s="5" t="s">
        <v>28</v>
      </c>
      <c r="F288" s="2" t="str">
        <f>VLOOKUP(Customers[[#This Row],[Customer_ID]],Customers[],4,FALSE)</f>
        <v>Female</v>
      </c>
    </row>
    <row r="289" spans="1:6" x14ac:dyDescent="0.3">
      <c r="A289" s="4" t="s">
        <v>1764</v>
      </c>
      <c r="B289" s="2">
        <v>39</v>
      </c>
      <c r="C289" s="2" t="str" cm="1">
        <f t="array" ref="C289">_xlfn.IFS(B289&lt;19,"Teen", B289&lt;40,"Adult", B289&lt;70, "Elder", B289&lt;120,"Aged")</f>
        <v>Adult</v>
      </c>
      <c r="D289" s="2" t="s">
        <v>1660</v>
      </c>
      <c r="E289" s="5" t="s">
        <v>31</v>
      </c>
      <c r="F289" s="2" t="str">
        <f>VLOOKUP(Customers[[#This Row],[Customer_ID]],Customers[],4,FALSE)</f>
        <v>Female</v>
      </c>
    </row>
    <row r="290" spans="1:6" x14ac:dyDescent="0.3">
      <c r="A290" s="4" t="s">
        <v>1765</v>
      </c>
      <c r="B290" s="2">
        <v>24</v>
      </c>
      <c r="C290" s="2" t="str" cm="1">
        <f t="array" ref="C290">_xlfn.IFS(B290&lt;19,"Teen", B290&lt;40,"Adult", B290&lt;70, "Elder", B290&lt;120,"Aged")</f>
        <v>Adult</v>
      </c>
      <c r="D290" s="2" t="s">
        <v>1660</v>
      </c>
      <c r="E290" s="5" t="s">
        <v>24</v>
      </c>
      <c r="F290" s="2" t="str">
        <f>VLOOKUP(Customers[[#This Row],[Customer_ID]],Customers[],4,FALSE)</f>
        <v>Female</v>
      </c>
    </row>
    <row r="291" spans="1:6" x14ac:dyDescent="0.3">
      <c r="A291" s="4" t="s">
        <v>1464</v>
      </c>
      <c r="B291" s="2">
        <v>33</v>
      </c>
      <c r="C291" s="2" t="str" cm="1">
        <f t="array" ref="C291">_xlfn.IFS(B291&lt;19,"Teen", B291&lt;40,"Adult", B291&lt;70, "Elder", B291&lt;120,"Aged")</f>
        <v>Adult</v>
      </c>
      <c r="D291" s="2" t="s">
        <v>1662</v>
      </c>
      <c r="E291" s="5" t="s">
        <v>24</v>
      </c>
      <c r="F291" s="2" t="str">
        <f>VLOOKUP(Customers[[#This Row],[Customer_ID]],Customers[],4,FALSE)</f>
        <v>Male</v>
      </c>
    </row>
    <row r="292" spans="1:6" x14ac:dyDescent="0.3">
      <c r="A292" s="4" t="s">
        <v>1082</v>
      </c>
      <c r="B292" s="2">
        <v>30</v>
      </c>
      <c r="C292" s="2" t="str" cm="1">
        <f t="array" ref="C292">_xlfn.IFS(B292&lt;19,"Teen", B292&lt;40,"Adult", B292&lt;70, "Elder", B292&lt;120,"Aged")</f>
        <v>Adult</v>
      </c>
      <c r="D292" s="2" t="s">
        <v>1662</v>
      </c>
      <c r="E292" s="5" t="s">
        <v>28</v>
      </c>
      <c r="F292" s="2" t="str">
        <f>VLOOKUP(Customers[[#This Row],[Customer_ID]],Customers[],4,FALSE)</f>
        <v>Male</v>
      </c>
    </row>
    <row r="293" spans="1:6" x14ac:dyDescent="0.3">
      <c r="A293" s="4" t="s">
        <v>1071</v>
      </c>
      <c r="B293" s="2">
        <v>30</v>
      </c>
      <c r="C293" s="2" t="str" cm="1">
        <f t="array" ref="C293">_xlfn.IFS(B293&lt;19,"Teen", B293&lt;40,"Adult", B293&lt;70, "Elder", B293&lt;120,"Aged")</f>
        <v>Adult</v>
      </c>
      <c r="D293" s="2" t="s">
        <v>1660</v>
      </c>
      <c r="E293" s="5" t="s">
        <v>31</v>
      </c>
      <c r="F293" s="2" t="str">
        <f>VLOOKUP(Customers[[#This Row],[Customer_ID]],Customers[],4,FALSE)</f>
        <v>Female</v>
      </c>
    </row>
    <row r="294" spans="1:6" x14ac:dyDescent="0.3">
      <c r="A294" s="4" t="s">
        <v>1225</v>
      </c>
      <c r="B294" s="2">
        <v>52</v>
      </c>
      <c r="C294" s="2" t="str" cm="1">
        <f t="array" ref="C294">_xlfn.IFS(B294&lt;19,"Teen", B294&lt;40,"Adult", B294&lt;70, "Elder", B294&lt;120,"Aged")</f>
        <v>Elder</v>
      </c>
      <c r="D294" s="2" t="s">
        <v>1662</v>
      </c>
      <c r="E294" s="5" t="s">
        <v>46</v>
      </c>
      <c r="F294" s="2" t="str">
        <f>VLOOKUP(Customers[[#This Row],[Customer_ID]],Customers[],4,FALSE)</f>
        <v>Male</v>
      </c>
    </row>
    <row r="295" spans="1:6" x14ac:dyDescent="0.3">
      <c r="A295" s="4" t="s">
        <v>1510</v>
      </c>
      <c r="B295" s="2">
        <v>46</v>
      </c>
      <c r="C295" s="2" t="str" cm="1">
        <f t="array" ref="C295">_xlfn.IFS(B295&lt;19,"Teen", B295&lt;40,"Adult", B295&lt;70, "Elder", B295&lt;120,"Aged")</f>
        <v>Elder</v>
      </c>
      <c r="D295" s="2" t="s">
        <v>1660</v>
      </c>
      <c r="E295" s="5" t="s">
        <v>46</v>
      </c>
      <c r="F295" s="2" t="str">
        <f>VLOOKUP(Customers[[#This Row],[Customer_ID]],Customers[],4,FALSE)</f>
        <v>Female</v>
      </c>
    </row>
    <row r="296" spans="1:6" x14ac:dyDescent="0.3">
      <c r="A296" s="4" t="s">
        <v>1766</v>
      </c>
      <c r="B296" s="2">
        <v>26</v>
      </c>
      <c r="C296" s="2" t="str" cm="1">
        <f t="array" ref="C296">_xlfn.IFS(B296&lt;19,"Teen", B296&lt;40,"Adult", B296&lt;70, "Elder", B296&lt;120,"Aged")</f>
        <v>Adult</v>
      </c>
      <c r="D296" s="2" t="s">
        <v>1662</v>
      </c>
      <c r="E296" s="5" t="s">
        <v>28</v>
      </c>
      <c r="F296" s="2" t="str">
        <f>VLOOKUP(Customers[[#This Row],[Customer_ID]],Customers[],4,FALSE)</f>
        <v>Male</v>
      </c>
    </row>
    <row r="297" spans="1:6" x14ac:dyDescent="0.3">
      <c r="A297" s="4" t="s">
        <v>1767</v>
      </c>
      <c r="B297" s="2">
        <v>45</v>
      </c>
      <c r="C297" s="2" t="str" cm="1">
        <f t="array" ref="C297">_xlfn.IFS(B297&lt;19,"Teen", B297&lt;40,"Adult", B297&lt;70, "Elder", B297&lt;120,"Aged")</f>
        <v>Elder</v>
      </c>
      <c r="D297" s="2" t="s">
        <v>1662</v>
      </c>
      <c r="E297" s="5" t="s">
        <v>20</v>
      </c>
      <c r="F297" s="2" t="str">
        <f>VLOOKUP(Customers[[#This Row],[Customer_ID]],Customers[],4,FALSE)</f>
        <v>Male</v>
      </c>
    </row>
    <row r="298" spans="1:6" x14ac:dyDescent="0.3">
      <c r="A298" s="4" t="s">
        <v>1768</v>
      </c>
      <c r="B298" s="2">
        <v>29</v>
      </c>
      <c r="C298" s="2" t="str" cm="1">
        <f t="array" ref="C298">_xlfn.IFS(B298&lt;19,"Teen", B298&lt;40,"Adult", B298&lt;70, "Elder", B298&lt;120,"Aged")</f>
        <v>Adult</v>
      </c>
      <c r="D298" s="2" t="s">
        <v>1660</v>
      </c>
      <c r="E298" s="5" t="s">
        <v>11</v>
      </c>
      <c r="F298" s="2" t="str">
        <f>VLOOKUP(Customers[[#This Row],[Customer_ID]],Customers[],4,FALSE)</f>
        <v>Female</v>
      </c>
    </row>
    <row r="299" spans="1:6" x14ac:dyDescent="0.3">
      <c r="A299" s="4" t="s">
        <v>1133</v>
      </c>
      <c r="B299" s="2">
        <v>35</v>
      </c>
      <c r="C299" s="2" t="str" cm="1">
        <f t="array" ref="C299">_xlfn.IFS(B299&lt;19,"Teen", B299&lt;40,"Adult", B299&lt;70, "Elder", B299&lt;120,"Aged")</f>
        <v>Adult</v>
      </c>
      <c r="D299" s="2" t="s">
        <v>1660</v>
      </c>
      <c r="E299" s="5" t="s">
        <v>46</v>
      </c>
      <c r="F299" s="2" t="str">
        <f>VLOOKUP(Customers[[#This Row],[Customer_ID]],Customers[],4,FALSE)</f>
        <v>Female</v>
      </c>
    </row>
    <row r="300" spans="1:6" x14ac:dyDescent="0.3">
      <c r="A300" s="4" t="s">
        <v>531</v>
      </c>
      <c r="B300" s="2">
        <v>47</v>
      </c>
      <c r="C300" s="2" t="str" cm="1">
        <f t="array" ref="C300">_xlfn.IFS(B300&lt;19,"Teen", B300&lt;40,"Adult", B300&lt;70, "Elder", B300&lt;120,"Aged")</f>
        <v>Elder</v>
      </c>
      <c r="D300" s="2" t="s">
        <v>1660</v>
      </c>
      <c r="E300" s="5" t="s">
        <v>31</v>
      </c>
      <c r="F300" s="2" t="str">
        <f>VLOOKUP(Customers[[#This Row],[Customer_ID]],Customers[],4,FALSE)</f>
        <v>Female</v>
      </c>
    </row>
    <row r="301" spans="1:6" x14ac:dyDescent="0.3">
      <c r="A301" s="4" t="s">
        <v>1314</v>
      </c>
      <c r="B301" s="2">
        <v>33</v>
      </c>
      <c r="C301" s="2" t="str" cm="1">
        <f t="array" ref="C301">_xlfn.IFS(B301&lt;19,"Teen", B301&lt;40,"Adult", B301&lt;70, "Elder", B301&lt;120,"Aged")</f>
        <v>Adult</v>
      </c>
      <c r="D301" s="2" t="s">
        <v>1662</v>
      </c>
      <c r="E301" s="5" t="s">
        <v>11</v>
      </c>
      <c r="F301" s="2" t="str">
        <f>VLOOKUP(Customers[[#This Row],[Customer_ID]],Customers[],4,FALSE)</f>
        <v>Male</v>
      </c>
    </row>
    <row r="302" spans="1:6" x14ac:dyDescent="0.3">
      <c r="A302" s="4" t="s">
        <v>1769</v>
      </c>
      <c r="B302" s="2">
        <v>22</v>
      </c>
      <c r="C302" s="2" t="str" cm="1">
        <f t="array" ref="C302">_xlfn.IFS(B302&lt;19,"Teen", B302&lt;40,"Adult", B302&lt;70, "Elder", B302&lt;120,"Aged")</f>
        <v>Adult</v>
      </c>
      <c r="D302" s="2" t="s">
        <v>1662</v>
      </c>
      <c r="E302" s="5" t="s">
        <v>24</v>
      </c>
      <c r="F302" s="2" t="str">
        <f>VLOOKUP(Customers[[#This Row],[Customer_ID]],Customers[],4,FALSE)</f>
        <v>Male</v>
      </c>
    </row>
    <row r="303" spans="1:6" x14ac:dyDescent="0.3">
      <c r="A303" s="4" t="s">
        <v>914</v>
      </c>
      <c r="B303" s="2">
        <v>46</v>
      </c>
      <c r="C303" s="2" t="str" cm="1">
        <f t="array" ref="C303">_xlfn.IFS(B303&lt;19,"Teen", B303&lt;40,"Adult", B303&lt;70, "Elder", B303&lt;120,"Aged")</f>
        <v>Elder</v>
      </c>
      <c r="D303" s="2" t="s">
        <v>1662</v>
      </c>
      <c r="E303" s="5" t="s">
        <v>24</v>
      </c>
      <c r="F303" s="2" t="str">
        <f>VLOOKUP(Customers[[#This Row],[Customer_ID]],Customers[],4,FALSE)</f>
        <v>Male</v>
      </c>
    </row>
    <row r="304" spans="1:6" x14ac:dyDescent="0.3">
      <c r="A304" s="4" t="s">
        <v>538</v>
      </c>
      <c r="B304" s="2">
        <v>53</v>
      </c>
      <c r="C304" s="2" t="str" cm="1">
        <f t="array" ref="C304">_xlfn.IFS(B304&lt;19,"Teen", B304&lt;40,"Adult", B304&lt;70, "Elder", B304&lt;120,"Aged")</f>
        <v>Elder</v>
      </c>
      <c r="D304" s="2" t="s">
        <v>1662</v>
      </c>
      <c r="E304" s="5" t="s">
        <v>46</v>
      </c>
      <c r="F304" s="2" t="str">
        <f>VLOOKUP(Customers[[#This Row],[Customer_ID]],Customers[],4,FALSE)</f>
        <v>Male</v>
      </c>
    </row>
    <row r="305" spans="1:6" x14ac:dyDescent="0.3">
      <c r="A305" s="4" t="s">
        <v>1770</v>
      </c>
      <c r="B305" s="2">
        <v>24</v>
      </c>
      <c r="C305" s="2" t="str" cm="1">
        <f t="array" ref="C305">_xlfn.IFS(B305&lt;19,"Teen", B305&lt;40,"Adult", B305&lt;70, "Elder", B305&lt;120,"Aged")</f>
        <v>Adult</v>
      </c>
      <c r="D305" s="2" t="s">
        <v>1660</v>
      </c>
      <c r="E305" s="5" t="s">
        <v>20</v>
      </c>
      <c r="F305" s="2" t="str">
        <f>VLOOKUP(Customers[[#This Row],[Customer_ID]],Customers[],4,FALSE)</f>
        <v>Female</v>
      </c>
    </row>
    <row r="306" spans="1:6" x14ac:dyDescent="0.3">
      <c r="A306" s="4" t="s">
        <v>1127</v>
      </c>
      <c r="B306" s="2">
        <v>21</v>
      </c>
      <c r="C306" s="2" t="str" cm="1">
        <f t="array" ref="C306">_xlfn.IFS(B306&lt;19,"Teen", B306&lt;40,"Adult", B306&lt;70, "Elder", B306&lt;120,"Aged")</f>
        <v>Adult</v>
      </c>
      <c r="D306" s="2" t="s">
        <v>1660</v>
      </c>
      <c r="E306" s="5" t="s">
        <v>24</v>
      </c>
      <c r="F306" s="2" t="str">
        <f>VLOOKUP(Customers[[#This Row],[Customer_ID]],Customers[],4,FALSE)</f>
        <v>Female</v>
      </c>
    </row>
    <row r="307" spans="1:6" x14ac:dyDescent="0.3">
      <c r="A307" s="4" t="s">
        <v>1771</v>
      </c>
      <c r="B307" s="2">
        <v>59</v>
      </c>
      <c r="C307" s="2" t="str" cm="1">
        <f t="array" ref="C307">_xlfn.IFS(B307&lt;19,"Teen", B307&lt;40,"Adult", B307&lt;70, "Elder", B307&lt;120,"Aged")</f>
        <v>Elder</v>
      </c>
      <c r="D307" s="2" t="s">
        <v>1662</v>
      </c>
      <c r="E307" s="5" t="s">
        <v>11</v>
      </c>
      <c r="F307" s="2" t="str">
        <f>VLOOKUP(Customers[[#This Row],[Customer_ID]],Customers[],4,FALSE)</f>
        <v>Male</v>
      </c>
    </row>
    <row r="308" spans="1:6" x14ac:dyDescent="0.3">
      <c r="A308" s="4" t="s">
        <v>1772</v>
      </c>
      <c r="B308" s="2">
        <v>52</v>
      </c>
      <c r="C308" s="2" t="str" cm="1">
        <f t="array" ref="C308">_xlfn.IFS(B308&lt;19,"Teen", B308&lt;40,"Adult", B308&lt;70, "Elder", B308&lt;120,"Aged")</f>
        <v>Elder</v>
      </c>
      <c r="D308" s="2" t="s">
        <v>1662</v>
      </c>
      <c r="E308" s="5" t="s">
        <v>20</v>
      </c>
      <c r="F308" s="2" t="str">
        <f>VLOOKUP(Customers[[#This Row],[Customer_ID]],Customers[],4,FALSE)</f>
        <v>Male</v>
      </c>
    </row>
    <row r="309" spans="1:6" x14ac:dyDescent="0.3">
      <c r="A309" s="4" t="s">
        <v>230</v>
      </c>
      <c r="B309" s="2">
        <v>18</v>
      </c>
      <c r="C309" s="2" t="str" cm="1">
        <f t="array" ref="C309">_xlfn.IFS(B309&lt;19,"Teen", B309&lt;40,"Adult", B309&lt;70, "Elder", B309&lt;120,"Aged")</f>
        <v>Teen</v>
      </c>
      <c r="D309" s="2" t="s">
        <v>1662</v>
      </c>
      <c r="E309" s="5" t="s">
        <v>46</v>
      </c>
      <c r="F309" s="2" t="str">
        <f>VLOOKUP(Customers[[#This Row],[Customer_ID]],Customers[],4,FALSE)</f>
        <v>Male</v>
      </c>
    </row>
    <row r="310" spans="1:6" x14ac:dyDescent="0.3">
      <c r="A310" s="4" t="s">
        <v>361</v>
      </c>
      <c r="B310" s="2">
        <v>23</v>
      </c>
      <c r="C310" s="2" t="str" cm="1">
        <f t="array" ref="C310">_xlfn.IFS(B310&lt;19,"Teen", B310&lt;40,"Adult", B310&lt;70, "Elder", B310&lt;120,"Aged")</f>
        <v>Adult</v>
      </c>
      <c r="D310" s="2" t="s">
        <v>1662</v>
      </c>
      <c r="E310" s="5" t="s">
        <v>24</v>
      </c>
      <c r="F310" s="2" t="str">
        <f>VLOOKUP(Customers[[#This Row],[Customer_ID]],Customers[],4,FALSE)</f>
        <v>Male</v>
      </c>
    </row>
    <row r="311" spans="1:6" x14ac:dyDescent="0.3">
      <c r="A311" s="4" t="s">
        <v>1773</v>
      </c>
      <c r="B311" s="2">
        <v>33</v>
      </c>
      <c r="C311" s="2" t="str" cm="1">
        <f t="array" ref="C311">_xlfn.IFS(B311&lt;19,"Teen", B311&lt;40,"Adult", B311&lt;70, "Elder", B311&lt;120,"Aged")</f>
        <v>Adult</v>
      </c>
      <c r="D311" s="2" t="s">
        <v>1660</v>
      </c>
      <c r="E311" s="5" t="s">
        <v>46</v>
      </c>
      <c r="F311" s="2" t="str">
        <f>VLOOKUP(Customers[[#This Row],[Customer_ID]],Customers[],4,FALSE)</f>
        <v>Female</v>
      </c>
    </row>
    <row r="312" spans="1:6" x14ac:dyDescent="0.3">
      <c r="A312" s="4" t="s">
        <v>1774</v>
      </c>
      <c r="B312" s="2">
        <v>28</v>
      </c>
      <c r="C312" s="2" t="str" cm="1">
        <f t="array" ref="C312">_xlfn.IFS(B312&lt;19,"Teen", B312&lt;40,"Adult", B312&lt;70, "Elder", B312&lt;120,"Aged")</f>
        <v>Adult</v>
      </c>
      <c r="D312" s="2" t="s">
        <v>1660</v>
      </c>
      <c r="E312" s="5" t="s">
        <v>20</v>
      </c>
      <c r="F312" s="2" t="str">
        <f>VLOOKUP(Customers[[#This Row],[Customer_ID]],Customers[],4,FALSE)</f>
        <v>Female</v>
      </c>
    </row>
    <row r="313" spans="1:6" x14ac:dyDescent="0.3">
      <c r="A313" s="4" t="s">
        <v>1775</v>
      </c>
      <c r="B313" s="2">
        <v>44</v>
      </c>
      <c r="C313" s="2" t="str" cm="1">
        <f t="array" ref="C313">_xlfn.IFS(B313&lt;19,"Teen", B313&lt;40,"Adult", B313&lt;70, "Elder", B313&lt;120,"Aged")</f>
        <v>Elder</v>
      </c>
      <c r="D313" s="2" t="s">
        <v>1660</v>
      </c>
      <c r="E313" s="5" t="s">
        <v>20</v>
      </c>
      <c r="F313" s="2" t="str">
        <f>VLOOKUP(Customers[[#This Row],[Customer_ID]],Customers[],4,FALSE)</f>
        <v>Female</v>
      </c>
    </row>
    <row r="314" spans="1:6" x14ac:dyDescent="0.3">
      <c r="A314" s="4" t="s">
        <v>1776</v>
      </c>
      <c r="B314" s="2">
        <v>49</v>
      </c>
      <c r="C314" s="2" t="str" cm="1">
        <f t="array" ref="C314">_xlfn.IFS(B314&lt;19,"Teen", B314&lt;40,"Adult", B314&lt;70, "Elder", B314&lt;120,"Aged")</f>
        <v>Elder</v>
      </c>
      <c r="D314" s="2" t="s">
        <v>1660</v>
      </c>
      <c r="E314" s="5" t="s">
        <v>20</v>
      </c>
      <c r="F314" s="2" t="str">
        <f>VLOOKUP(Customers[[#This Row],[Customer_ID]],Customers[],4,FALSE)</f>
        <v>Female</v>
      </c>
    </row>
    <row r="315" spans="1:6" x14ac:dyDescent="0.3">
      <c r="A315" s="4" t="s">
        <v>847</v>
      </c>
      <c r="B315" s="2">
        <v>48</v>
      </c>
      <c r="C315" s="2" t="str" cm="1">
        <f t="array" ref="C315">_xlfn.IFS(B315&lt;19,"Teen", B315&lt;40,"Adult", B315&lt;70, "Elder", B315&lt;120,"Aged")</f>
        <v>Elder</v>
      </c>
      <c r="D315" s="2" t="s">
        <v>1662</v>
      </c>
      <c r="E315" s="5" t="s">
        <v>28</v>
      </c>
      <c r="F315" s="2" t="str">
        <f>VLOOKUP(Customers[[#This Row],[Customer_ID]],Customers[],4,FALSE)</f>
        <v>Male</v>
      </c>
    </row>
    <row r="316" spans="1:6" x14ac:dyDescent="0.3">
      <c r="A316" s="4" t="s">
        <v>1777</v>
      </c>
      <c r="B316" s="2">
        <v>31</v>
      </c>
      <c r="C316" s="2" t="str" cm="1">
        <f t="array" ref="C316">_xlfn.IFS(B316&lt;19,"Teen", B316&lt;40,"Adult", B316&lt;70, "Elder", B316&lt;120,"Aged")</f>
        <v>Adult</v>
      </c>
      <c r="D316" s="2" t="s">
        <v>1660</v>
      </c>
      <c r="E316" s="5" t="s">
        <v>31</v>
      </c>
      <c r="F316" s="2" t="str">
        <f>VLOOKUP(Customers[[#This Row],[Customer_ID]],Customers[],4,FALSE)</f>
        <v>Female</v>
      </c>
    </row>
    <row r="317" spans="1:6" x14ac:dyDescent="0.3">
      <c r="A317" s="4" t="s">
        <v>1251</v>
      </c>
      <c r="B317" s="2">
        <v>43</v>
      </c>
      <c r="C317" s="2" t="str" cm="1">
        <f t="array" ref="C317">_xlfn.IFS(B317&lt;19,"Teen", B317&lt;40,"Adult", B317&lt;70, "Elder", B317&lt;120,"Aged")</f>
        <v>Elder</v>
      </c>
      <c r="D317" s="2" t="s">
        <v>1662</v>
      </c>
      <c r="E317" s="5" t="s">
        <v>28</v>
      </c>
      <c r="F317" s="2" t="str">
        <f>VLOOKUP(Customers[[#This Row],[Customer_ID]],Customers[],4,FALSE)</f>
        <v>Male</v>
      </c>
    </row>
    <row r="318" spans="1:6" x14ac:dyDescent="0.3">
      <c r="A318" s="4" t="s">
        <v>173</v>
      </c>
      <c r="B318" s="2">
        <v>21</v>
      </c>
      <c r="C318" s="2" t="str" cm="1">
        <f t="array" ref="C318">_xlfn.IFS(B318&lt;19,"Teen", B318&lt;40,"Adult", B318&lt;70, "Elder", B318&lt;120,"Aged")</f>
        <v>Adult</v>
      </c>
      <c r="D318" s="2" t="s">
        <v>1660</v>
      </c>
      <c r="E318" s="5" t="s">
        <v>11</v>
      </c>
      <c r="F318" s="2" t="str">
        <f>VLOOKUP(Customers[[#This Row],[Customer_ID]],Customers[],4,FALSE)</f>
        <v>Female</v>
      </c>
    </row>
    <row r="319" spans="1:6" x14ac:dyDescent="0.3">
      <c r="A319" s="4" t="s">
        <v>116</v>
      </c>
      <c r="B319" s="2">
        <v>28</v>
      </c>
      <c r="C319" s="2" t="str" cm="1">
        <f t="array" ref="C319">_xlfn.IFS(B319&lt;19,"Teen", B319&lt;40,"Adult", B319&lt;70, "Elder", B319&lt;120,"Aged")</f>
        <v>Adult</v>
      </c>
      <c r="D319" s="2" t="s">
        <v>1660</v>
      </c>
      <c r="E319" s="5" t="s">
        <v>20</v>
      </c>
      <c r="F319" s="2" t="str">
        <f>VLOOKUP(Customers[[#This Row],[Customer_ID]],Customers[],4,FALSE)</f>
        <v>Female</v>
      </c>
    </row>
    <row r="320" spans="1:6" x14ac:dyDescent="0.3">
      <c r="A320" s="4" t="s">
        <v>752</v>
      </c>
      <c r="B320" s="2">
        <v>42</v>
      </c>
      <c r="C320" s="2" t="str" cm="1">
        <f t="array" ref="C320">_xlfn.IFS(B320&lt;19,"Teen", B320&lt;40,"Adult", B320&lt;70, "Elder", B320&lt;120,"Aged")</f>
        <v>Elder</v>
      </c>
      <c r="D320" s="2" t="s">
        <v>1660</v>
      </c>
      <c r="E320" s="5" t="s">
        <v>31</v>
      </c>
      <c r="F320" s="2" t="str">
        <f>VLOOKUP(Customers[[#This Row],[Customer_ID]],Customers[],4,FALSE)</f>
        <v>Female</v>
      </c>
    </row>
    <row r="321" spans="1:6" x14ac:dyDescent="0.3">
      <c r="A321" s="4" t="s">
        <v>1778</v>
      </c>
      <c r="B321" s="2">
        <v>18</v>
      </c>
      <c r="C321" s="2" t="str" cm="1">
        <f t="array" ref="C321">_xlfn.IFS(B321&lt;19,"Teen", B321&lt;40,"Adult", B321&lt;70, "Elder", B321&lt;120,"Aged")</f>
        <v>Teen</v>
      </c>
      <c r="D321" s="2" t="s">
        <v>1662</v>
      </c>
      <c r="E321" s="5" t="s">
        <v>20</v>
      </c>
      <c r="F321" s="2" t="str">
        <f>VLOOKUP(Customers[[#This Row],[Customer_ID]],Customers[],4,FALSE)</f>
        <v>Male</v>
      </c>
    </row>
    <row r="322" spans="1:6" x14ac:dyDescent="0.3">
      <c r="A322" s="4" t="s">
        <v>1636</v>
      </c>
      <c r="B322" s="2">
        <v>42</v>
      </c>
      <c r="C322" s="2" t="str" cm="1">
        <f t="array" ref="C322">_xlfn.IFS(B322&lt;19,"Teen", B322&lt;40,"Adult", B322&lt;70, "Elder", B322&lt;120,"Aged")</f>
        <v>Elder</v>
      </c>
      <c r="D322" s="2" t="s">
        <v>1660</v>
      </c>
      <c r="E322" s="5" t="s">
        <v>31</v>
      </c>
      <c r="F322" s="2" t="str">
        <f>VLOOKUP(Customers[[#This Row],[Customer_ID]],Customers[],4,FALSE)</f>
        <v>Female</v>
      </c>
    </row>
    <row r="323" spans="1:6" x14ac:dyDescent="0.3">
      <c r="A323" s="4" t="s">
        <v>1779</v>
      </c>
      <c r="B323" s="2">
        <v>34</v>
      </c>
      <c r="C323" s="2" t="str" cm="1">
        <f t="array" ref="C323">_xlfn.IFS(B323&lt;19,"Teen", B323&lt;40,"Adult", B323&lt;70, "Elder", B323&lt;120,"Aged")</f>
        <v>Adult</v>
      </c>
      <c r="D323" s="2" t="s">
        <v>1662</v>
      </c>
      <c r="E323" s="5" t="s">
        <v>24</v>
      </c>
      <c r="F323" s="2" t="str">
        <f>VLOOKUP(Customers[[#This Row],[Customer_ID]],Customers[],4,FALSE)</f>
        <v>Male</v>
      </c>
    </row>
    <row r="324" spans="1:6" x14ac:dyDescent="0.3">
      <c r="A324" s="4" t="s">
        <v>1780</v>
      </c>
      <c r="B324" s="2">
        <v>47</v>
      </c>
      <c r="C324" s="2" t="str" cm="1">
        <f t="array" ref="C324">_xlfn.IFS(B324&lt;19,"Teen", B324&lt;40,"Adult", B324&lt;70, "Elder", B324&lt;120,"Aged")</f>
        <v>Elder</v>
      </c>
      <c r="D324" s="2" t="s">
        <v>1660</v>
      </c>
      <c r="E324" s="5" t="s">
        <v>11</v>
      </c>
      <c r="F324" s="2" t="str">
        <f>VLOOKUP(Customers[[#This Row],[Customer_ID]],Customers[],4,FALSE)</f>
        <v>Female</v>
      </c>
    </row>
    <row r="325" spans="1:6" x14ac:dyDescent="0.3">
      <c r="A325" s="4" t="s">
        <v>30</v>
      </c>
      <c r="B325" s="2">
        <v>36</v>
      </c>
      <c r="C325" s="2" t="str" cm="1">
        <f t="array" ref="C325">_xlfn.IFS(B325&lt;19,"Teen", B325&lt;40,"Adult", B325&lt;70, "Elder", B325&lt;120,"Aged")</f>
        <v>Adult</v>
      </c>
      <c r="D325" s="2" t="s">
        <v>1660</v>
      </c>
      <c r="E325" s="5" t="s">
        <v>31</v>
      </c>
      <c r="F325" s="2" t="str">
        <f>VLOOKUP(Customers[[#This Row],[Customer_ID]],Customers[],4,FALSE)</f>
        <v>Female</v>
      </c>
    </row>
    <row r="326" spans="1:6" x14ac:dyDescent="0.3">
      <c r="A326" s="4" t="s">
        <v>114</v>
      </c>
      <c r="B326" s="2">
        <v>45</v>
      </c>
      <c r="C326" s="2" t="str" cm="1">
        <f t="array" ref="C326">_xlfn.IFS(B326&lt;19,"Teen", B326&lt;40,"Adult", B326&lt;70, "Elder", B326&lt;120,"Aged")</f>
        <v>Elder</v>
      </c>
      <c r="D326" s="2" t="s">
        <v>1662</v>
      </c>
      <c r="E326" s="5" t="s">
        <v>11</v>
      </c>
      <c r="F326" s="2" t="str">
        <f>VLOOKUP(Customers[[#This Row],[Customer_ID]],Customers[],4,FALSE)</f>
        <v>Male</v>
      </c>
    </row>
    <row r="327" spans="1:6" x14ac:dyDescent="0.3">
      <c r="A327" s="4" t="s">
        <v>359</v>
      </c>
      <c r="B327" s="2">
        <v>62</v>
      </c>
      <c r="C327" s="2" t="str" cm="1">
        <f t="array" ref="C327">_xlfn.IFS(B327&lt;19,"Teen", B327&lt;40,"Adult", B327&lt;70, "Elder", B327&lt;120,"Aged")</f>
        <v>Elder</v>
      </c>
      <c r="D327" s="2" t="s">
        <v>1660</v>
      </c>
      <c r="E327" s="5" t="s">
        <v>46</v>
      </c>
      <c r="F327" s="2" t="str">
        <f>VLOOKUP(Customers[[#This Row],[Customer_ID]],Customers[],4,FALSE)</f>
        <v>Female</v>
      </c>
    </row>
    <row r="328" spans="1:6" x14ac:dyDescent="0.3">
      <c r="A328" s="4" t="s">
        <v>995</v>
      </c>
      <c r="B328" s="2">
        <v>64</v>
      </c>
      <c r="C328" s="2" t="str" cm="1">
        <f t="array" ref="C328">_xlfn.IFS(B328&lt;19,"Teen", B328&lt;40,"Adult", B328&lt;70, "Elder", B328&lt;120,"Aged")</f>
        <v>Elder</v>
      </c>
      <c r="D328" s="2" t="s">
        <v>1662</v>
      </c>
      <c r="E328" s="5" t="s">
        <v>20</v>
      </c>
      <c r="F328" s="2" t="str">
        <f>VLOOKUP(Customers[[#This Row],[Customer_ID]],Customers[],4,FALSE)</f>
        <v>Male</v>
      </c>
    </row>
    <row r="329" spans="1:6" x14ac:dyDescent="0.3">
      <c r="A329" s="4" t="s">
        <v>1781</v>
      </c>
      <c r="B329" s="2">
        <v>53</v>
      </c>
      <c r="C329" s="2" t="str" cm="1">
        <f t="array" ref="C329">_xlfn.IFS(B329&lt;19,"Teen", B329&lt;40,"Adult", B329&lt;70, "Elder", B329&lt;120,"Aged")</f>
        <v>Elder</v>
      </c>
      <c r="D329" s="2" t="s">
        <v>1660</v>
      </c>
      <c r="E329" s="5" t="s">
        <v>24</v>
      </c>
      <c r="F329" s="2" t="str">
        <f>VLOOKUP(Customers[[#This Row],[Customer_ID]],Customers[],4,FALSE)</f>
        <v>Female</v>
      </c>
    </row>
    <row r="330" spans="1:6" x14ac:dyDescent="0.3">
      <c r="A330" s="4" t="s">
        <v>1782</v>
      </c>
      <c r="B330" s="2">
        <v>60</v>
      </c>
      <c r="C330" s="2" t="str" cm="1">
        <f t="array" ref="C330">_xlfn.IFS(B330&lt;19,"Teen", B330&lt;40,"Adult", B330&lt;70, "Elder", B330&lt;120,"Aged")</f>
        <v>Elder</v>
      </c>
      <c r="D330" s="2" t="s">
        <v>1660</v>
      </c>
      <c r="E330" s="5" t="s">
        <v>46</v>
      </c>
      <c r="F330" s="2" t="str">
        <f>VLOOKUP(Customers[[#This Row],[Customer_ID]],Customers[],4,FALSE)</f>
        <v>Female</v>
      </c>
    </row>
    <row r="331" spans="1:6" x14ac:dyDescent="0.3">
      <c r="A331" s="4" t="s">
        <v>1341</v>
      </c>
      <c r="B331" s="2">
        <v>63</v>
      </c>
      <c r="C331" s="2" t="str" cm="1">
        <f t="array" ref="C331">_xlfn.IFS(B331&lt;19,"Teen", B331&lt;40,"Adult", B331&lt;70, "Elder", B331&lt;120,"Aged")</f>
        <v>Elder</v>
      </c>
      <c r="D331" s="2" t="s">
        <v>1662</v>
      </c>
      <c r="E331" s="5" t="s">
        <v>31</v>
      </c>
      <c r="F331" s="2" t="str">
        <f>VLOOKUP(Customers[[#This Row],[Customer_ID]],Customers[],4,FALSE)</f>
        <v>Male</v>
      </c>
    </row>
    <row r="332" spans="1:6" x14ac:dyDescent="0.3">
      <c r="A332" s="4" t="s">
        <v>1783</v>
      </c>
      <c r="B332" s="2">
        <v>49</v>
      </c>
      <c r="C332" s="2" t="str" cm="1">
        <f t="array" ref="C332">_xlfn.IFS(B332&lt;19,"Teen", B332&lt;40,"Adult", B332&lt;70, "Elder", B332&lt;120,"Aged")</f>
        <v>Elder</v>
      </c>
      <c r="D332" s="2" t="s">
        <v>1660</v>
      </c>
      <c r="E332" s="5" t="s">
        <v>28</v>
      </c>
      <c r="F332" s="2" t="str">
        <f>VLOOKUP(Customers[[#This Row],[Customer_ID]],Customers[],4,FALSE)</f>
        <v>Female</v>
      </c>
    </row>
    <row r="333" spans="1:6" x14ac:dyDescent="0.3">
      <c r="A333" s="4" t="s">
        <v>662</v>
      </c>
      <c r="B333" s="2">
        <v>27</v>
      </c>
      <c r="C333" s="2" t="str" cm="1">
        <f t="array" ref="C333">_xlfn.IFS(B333&lt;19,"Teen", B333&lt;40,"Adult", B333&lt;70, "Elder", B333&lt;120,"Aged")</f>
        <v>Adult</v>
      </c>
      <c r="D333" s="2" t="s">
        <v>1660</v>
      </c>
      <c r="E333" s="5" t="s">
        <v>31</v>
      </c>
      <c r="F333" s="2" t="str">
        <f>VLOOKUP(Customers[[#This Row],[Customer_ID]],Customers[],4,FALSE)</f>
        <v>Female</v>
      </c>
    </row>
    <row r="334" spans="1:6" x14ac:dyDescent="0.3">
      <c r="A334" s="4" t="s">
        <v>1524</v>
      </c>
      <c r="B334" s="2">
        <v>30</v>
      </c>
      <c r="C334" s="2" t="str" cm="1">
        <f t="array" ref="C334">_xlfn.IFS(B334&lt;19,"Teen", B334&lt;40,"Adult", B334&lt;70, "Elder", B334&lt;120,"Aged")</f>
        <v>Adult</v>
      </c>
      <c r="D334" s="2" t="s">
        <v>1662</v>
      </c>
      <c r="E334" s="5" t="s">
        <v>20</v>
      </c>
      <c r="F334" s="2" t="str">
        <f>VLOOKUP(Customers[[#This Row],[Customer_ID]],Customers[],4,FALSE)</f>
        <v>Male</v>
      </c>
    </row>
    <row r="335" spans="1:6" x14ac:dyDescent="0.3">
      <c r="A335" s="4" t="s">
        <v>1784</v>
      </c>
      <c r="B335" s="2">
        <v>36</v>
      </c>
      <c r="C335" s="2" t="str" cm="1">
        <f t="array" ref="C335">_xlfn.IFS(B335&lt;19,"Teen", B335&lt;40,"Adult", B335&lt;70, "Elder", B335&lt;120,"Aged")</f>
        <v>Adult</v>
      </c>
      <c r="D335" s="2" t="s">
        <v>1662</v>
      </c>
      <c r="E335" s="5" t="s">
        <v>31</v>
      </c>
      <c r="F335" s="2" t="str">
        <f>VLOOKUP(Customers[[#This Row],[Customer_ID]],Customers[],4,FALSE)</f>
        <v>Male</v>
      </c>
    </row>
    <row r="336" spans="1:6" x14ac:dyDescent="0.3">
      <c r="A336" s="4" t="s">
        <v>1620</v>
      </c>
      <c r="B336" s="2">
        <v>31</v>
      </c>
      <c r="C336" s="2" t="str" cm="1">
        <f t="array" ref="C336">_xlfn.IFS(B336&lt;19,"Teen", B336&lt;40,"Adult", B336&lt;70, "Elder", B336&lt;120,"Aged")</f>
        <v>Adult</v>
      </c>
      <c r="D336" s="2" t="s">
        <v>1660</v>
      </c>
      <c r="E336" s="5" t="s">
        <v>11</v>
      </c>
      <c r="F336" s="2" t="str">
        <f>VLOOKUP(Customers[[#This Row],[Customer_ID]],Customers[],4,FALSE)</f>
        <v>Female</v>
      </c>
    </row>
    <row r="337" spans="1:6" x14ac:dyDescent="0.3">
      <c r="A337" s="4" t="s">
        <v>1785</v>
      </c>
      <c r="B337" s="2">
        <v>21</v>
      </c>
      <c r="C337" s="2" t="str" cm="1">
        <f t="array" ref="C337">_xlfn.IFS(B337&lt;19,"Teen", B337&lt;40,"Adult", B337&lt;70, "Elder", B337&lt;120,"Aged")</f>
        <v>Adult</v>
      </c>
      <c r="D337" s="2" t="s">
        <v>1662</v>
      </c>
      <c r="E337" s="5" t="s">
        <v>31</v>
      </c>
      <c r="F337" s="2" t="str">
        <f>VLOOKUP(Customers[[#This Row],[Customer_ID]],Customers[],4,FALSE)</f>
        <v>Male</v>
      </c>
    </row>
    <row r="338" spans="1:6" x14ac:dyDescent="0.3">
      <c r="A338" s="4" t="s">
        <v>1118</v>
      </c>
      <c r="B338" s="2">
        <v>55</v>
      </c>
      <c r="C338" s="2" t="str" cm="1">
        <f t="array" ref="C338">_xlfn.IFS(B338&lt;19,"Teen", B338&lt;40,"Adult", B338&lt;70, "Elder", B338&lt;120,"Aged")</f>
        <v>Elder</v>
      </c>
      <c r="D338" s="2" t="s">
        <v>1662</v>
      </c>
      <c r="E338" s="5" t="s">
        <v>20</v>
      </c>
      <c r="F338" s="2" t="str">
        <f>VLOOKUP(Customers[[#This Row],[Customer_ID]],Customers[],4,FALSE)</f>
        <v>Male</v>
      </c>
    </row>
    <row r="339" spans="1:6" x14ac:dyDescent="0.3">
      <c r="A339" s="4" t="s">
        <v>1294</v>
      </c>
      <c r="B339" s="2">
        <v>65</v>
      </c>
      <c r="C339" s="2" t="str" cm="1">
        <f t="array" ref="C339">_xlfn.IFS(B339&lt;19,"Teen", B339&lt;40,"Adult", B339&lt;70, "Elder", B339&lt;120,"Aged")</f>
        <v>Elder</v>
      </c>
      <c r="D339" s="2" t="s">
        <v>1662</v>
      </c>
      <c r="E339" s="5" t="s">
        <v>20</v>
      </c>
      <c r="F339" s="2" t="str">
        <f>VLOOKUP(Customers[[#This Row],[Customer_ID]],Customers[],4,FALSE)</f>
        <v>Male</v>
      </c>
    </row>
    <row r="340" spans="1:6" x14ac:dyDescent="0.3">
      <c r="A340" s="4" t="s">
        <v>1786</v>
      </c>
      <c r="B340" s="2">
        <v>52</v>
      </c>
      <c r="C340" s="2" t="str" cm="1">
        <f t="array" ref="C340">_xlfn.IFS(B340&lt;19,"Teen", B340&lt;40,"Adult", B340&lt;70, "Elder", B340&lt;120,"Aged")</f>
        <v>Elder</v>
      </c>
      <c r="D340" s="2" t="s">
        <v>1662</v>
      </c>
      <c r="E340" s="5" t="s">
        <v>28</v>
      </c>
      <c r="F340" s="2" t="str">
        <f>VLOOKUP(Customers[[#This Row],[Customer_ID]],Customers[],4,FALSE)</f>
        <v>Male</v>
      </c>
    </row>
    <row r="341" spans="1:6" x14ac:dyDescent="0.3">
      <c r="A341" s="4" t="s">
        <v>1787</v>
      </c>
      <c r="B341" s="2">
        <v>21</v>
      </c>
      <c r="C341" s="2" t="str" cm="1">
        <f t="array" ref="C341">_xlfn.IFS(B341&lt;19,"Teen", B341&lt;40,"Adult", B341&lt;70, "Elder", B341&lt;120,"Aged")</f>
        <v>Adult</v>
      </c>
      <c r="D341" s="2" t="s">
        <v>1660</v>
      </c>
      <c r="E341" s="5" t="s">
        <v>24</v>
      </c>
      <c r="F341" s="2" t="str">
        <f>VLOOKUP(Customers[[#This Row],[Customer_ID]],Customers[],4,FALSE)</f>
        <v>Female</v>
      </c>
    </row>
    <row r="342" spans="1:6" x14ac:dyDescent="0.3">
      <c r="A342" s="4" t="s">
        <v>1065</v>
      </c>
      <c r="B342" s="2">
        <v>65</v>
      </c>
      <c r="C342" s="2" t="str" cm="1">
        <f t="array" ref="C342">_xlfn.IFS(B342&lt;19,"Teen", B342&lt;40,"Adult", B342&lt;70, "Elder", B342&lt;120,"Aged")</f>
        <v>Elder</v>
      </c>
      <c r="D342" s="2" t="s">
        <v>1662</v>
      </c>
      <c r="E342" s="5" t="s">
        <v>24</v>
      </c>
      <c r="F342" s="2" t="str">
        <f>VLOOKUP(Customers[[#This Row],[Customer_ID]],Customers[],4,FALSE)</f>
        <v>Male</v>
      </c>
    </row>
    <row r="343" spans="1:6" x14ac:dyDescent="0.3">
      <c r="A343" s="4" t="s">
        <v>134</v>
      </c>
      <c r="B343" s="2">
        <v>38</v>
      </c>
      <c r="C343" s="2" t="str" cm="1">
        <f t="array" ref="C343">_xlfn.IFS(B343&lt;19,"Teen", B343&lt;40,"Adult", B343&lt;70, "Elder", B343&lt;120,"Aged")</f>
        <v>Adult</v>
      </c>
      <c r="D343" s="2" t="s">
        <v>1662</v>
      </c>
      <c r="E343" s="5" t="s">
        <v>24</v>
      </c>
      <c r="F343" s="2" t="str">
        <f>VLOOKUP(Customers[[#This Row],[Customer_ID]],Customers[],4,FALSE)</f>
        <v>Male</v>
      </c>
    </row>
    <row r="344" spans="1:6" x14ac:dyDescent="0.3">
      <c r="A344" s="4" t="s">
        <v>323</v>
      </c>
      <c r="B344" s="2">
        <v>21</v>
      </c>
      <c r="C344" s="2" t="str" cm="1">
        <f t="array" ref="C344">_xlfn.IFS(B344&lt;19,"Teen", B344&lt;40,"Adult", B344&lt;70, "Elder", B344&lt;120,"Aged")</f>
        <v>Adult</v>
      </c>
      <c r="D344" s="2" t="s">
        <v>1662</v>
      </c>
      <c r="E344" s="5" t="s">
        <v>46</v>
      </c>
      <c r="F344" s="2" t="str">
        <f>VLOOKUP(Customers[[#This Row],[Customer_ID]],Customers[],4,FALSE)</f>
        <v>Male</v>
      </c>
    </row>
    <row r="345" spans="1:6" x14ac:dyDescent="0.3">
      <c r="A345" s="4" t="s">
        <v>1788</v>
      </c>
      <c r="B345" s="2">
        <v>21</v>
      </c>
      <c r="C345" s="2" t="str" cm="1">
        <f t="array" ref="C345">_xlfn.IFS(B345&lt;19,"Teen", B345&lt;40,"Adult", B345&lt;70, "Elder", B345&lt;120,"Aged")</f>
        <v>Adult</v>
      </c>
      <c r="D345" s="2" t="s">
        <v>1662</v>
      </c>
      <c r="E345" s="5" t="s">
        <v>24</v>
      </c>
      <c r="F345" s="2" t="str">
        <f>VLOOKUP(Customers[[#This Row],[Customer_ID]],Customers[],4,FALSE)</f>
        <v>Male</v>
      </c>
    </row>
    <row r="346" spans="1:6" x14ac:dyDescent="0.3">
      <c r="A346" s="4" t="s">
        <v>706</v>
      </c>
      <c r="B346" s="2">
        <v>55</v>
      </c>
      <c r="C346" s="2" t="str" cm="1">
        <f t="array" ref="C346">_xlfn.IFS(B346&lt;19,"Teen", B346&lt;40,"Adult", B346&lt;70, "Elder", B346&lt;120,"Aged")</f>
        <v>Elder</v>
      </c>
      <c r="D346" s="2" t="s">
        <v>1662</v>
      </c>
      <c r="E346" s="5" t="s">
        <v>46</v>
      </c>
      <c r="F346" s="2" t="str">
        <f>VLOOKUP(Customers[[#This Row],[Customer_ID]],Customers[],4,FALSE)</f>
        <v>Male</v>
      </c>
    </row>
    <row r="347" spans="1:6" x14ac:dyDescent="0.3">
      <c r="A347" s="4" t="s">
        <v>841</v>
      </c>
      <c r="B347" s="2">
        <v>48</v>
      </c>
      <c r="C347" s="2" t="str" cm="1">
        <f t="array" ref="C347">_xlfn.IFS(B347&lt;19,"Teen", B347&lt;40,"Adult", B347&lt;70, "Elder", B347&lt;120,"Aged")</f>
        <v>Elder</v>
      </c>
      <c r="D347" s="2" t="s">
        <v>1662</v>
      </c>
      <c r="E347" s="5" t="s">
        <v>31</v>
      </c>
      <c r="F347" s="2" t="str">
        <f>VLOOKUP(Customers[[#This Row],[Customer_ID]],Customers[],4,FALSE)</f>
        <v>Male</v>
      </c>
    </row>
    <row r="348" spans="1:6" x14ac:dyDescent="0.3">
      <c r="A348" s="4" t="s">
        <v>1789</v>
      </c>
      <c r="B348" s="2">
        <v>50</v>
      </c>
      <c r="C348" s="2" t="str" cm="1">
        <f t="array" ref="C348">_xlfn.IFS(B348&lt;19,"Teen", B348&lt;40,"Adult", B348&lt;70, "Elder", B348&lt;120,"Aged")</f>
        <v>Elder</v>
      </c>
      <c r="D348" s="2" t="s">
        <v>1662</v>
      </c>
      <c r="E348" s="5" t="s">
        <v>28</v>
      </c>
      <c r="F348" s="2" t="str">
        <f>VLOOKUP(Customers[[#This Row],[Customer_ID]],Customers[],4,FALSE)</f>
        <v>Male</v>
      </c>
    </row>
    <row r="349" spans="1:6" x14ac:dyDescent="0.3">
      <c r="A349" s="4" t="s">
        <v>1581</v>
      </c>
      <c r="B349" s="2">
        <v>51</v>
      </c>
      <c r="C349" s="2" t="str" cm="1">
        <f t="array" ref="C349">_xlfn.IFS(B349&lt;19,"Teen", B349&lt;40,"Adult", B349&lt;70, "Elder", B349&lt;120,"Aged")</f>
        <v>Elder</v>
      </c>
      <c r="D349" s="2" t="s">
        <v>1660</v>
      </c>
      <c r="E349" s="5" t="s">
        <v>20</v>
      </c>
      <c r="F349" s="2" t="str">
        <f>VLOOKUP(Customers[[#This Row],[Customer_ID]],Customers[],4,FALSE)</f>
        <v>Female</v>
      </c>
    </row>
    <row r="350" spans="1:6" x14ac:dyDescent="0.3">
      <c r="A350" s="4" t="s">
        <v>299</v>
      </c>
      <c r="B350" s="2">
        <v>28</v>
      </c>
      <c r="C350" s="2" t="str" cm="1">
        <f t="array" ref="C350">_xlfn.IFS(B350&lt;19,"Teen", B350&lt;40,"Adult", B350&lt;70, "Elder", B350&lt;120,"Aged")</f>
        <v>Adult</v>
      </c>
      <c r="D350" s="2" t="s">
        <v>1662</v>
      </c>
      <c r="E350" s="5" t="s">
        <v>46</v>
      </c>
      <c r="F350" s="2" t="str">
        <f>VLOOKUP(Customers[[#This Row],[Customer_ID]],Customers[],4,FALSE)</f>
        <v>Male</v>
      </c>
    </row>
    <row r="351" spans="1:6" x14ac:dyDescent="0.3">
      <c r="A351" s="4" t="s">
        <v>1790</v>
      </c>
      <c r="B351" s="2">
        <v>21</v>
      </c>
      <c r="C351" s="2" t="str" cm="1">
        <f t="array" ref="C351">_xlfn.IFS(B351&lt;19,"Teen", B351&lt;40,"Adult", B351&lt;70, "Elder", B351&lt;120,"Aged")</f>
        <v>Adult</v>
      </c>
      <c r="D351" s="2" t="s">
        <v>1662</v>
      </c>
      <c r="E351" s="5" t="s">
        <v>31</v>
      </c>
      <c r="F351" s="2" t="str">
        <f>VLOOKUP(Customers[[#This Row],[Customer_ID]],Customers[],4,FALSE)</f>
        <v>Male</v>
      </c>
    </row>
    <row r="352" spans="1:6" x14ac:dyDescent="0.3">
      <c r="A352" s="4" t="s">
        <v>1331</v>
      </c>
      <c r="B352" s="2">
        <v>50</v>
      </c>
      <c r="C352" s="2" t="str" cm="1">
        <f t="array" ref="C352">_xlfn.IFS(B352&lt;19,"Teen", B352&lt;40,"Adult", B352&lt;70, "Elder", B352&lt;120,"Aged")</f>
        <v>Elder</v>
      </c>
      <c r="D352" s="2" t="s">
        <v>1660</v>
      </c>
      <c r="E352" s="5" t="s">
        <v>28</v>
      </c>
      <c r="F352" s="2" t="str">
        <f>VLOOKUP(Customers[[#This Row],[Customer_ID]],Customers[],4,FALSE)</f>
        <v>Female</v>
      </c>
    </row>
    <row r="353" spans="1:6" x14ac:dyDescent="0.3">
      <c r="A353" s="4" t="s">
        <v>536</v>
      </c>
      <c r="B353" s="2">
        <v>23</v>
      </c>
      <c r="C353" s="2" t="str" cm="1">
        <f t="array" ref="C353">_xlfn.IFS(B353&lt;19,"Teen", B353&lt;40,"Adult", B353&lt;70, "Elder", B353&lt;120,"Aged")</f>
        <v>Adult</v>
      </c>
      <c r="D353" s="2" t="s">
        <v>1662</v>
      </c>
      <c r="E353" s="5" t="s">
        <v>46</v>
      </c>
      <c r="F353" s="2" t="str">
        <f>VLOOKUP(Customers[[#This Row],[Customer_ID]],Customers[],4,FALSE)</f>
        <v>Male</v>
      </c>
    </row>
    <row r="354" spans="1:6" x14ac:dyDescent="0.3">
      <c r="A354" s="4" t="s">
        <v>1791</v>
      </c>
      <c r="B354" s="2">
        <v>29</v>
      </c>
      <c r="C354" s="2" t="str" cm="1">
        <f t="array" ref="C354">_xlfn.IFS(B354&lt;19,"Teen", B354&lt;40,"Adult", B354&lt;70, "Elder", B354&lt;120,"Aged")</f>
        <v>Adult</v>
      </c>
      <c r="D354" s="2" t="s">
        <v>1662</v>
      </c>
      <c r="E354" s="5" t="s">
        <v>28</v>
      </c>
      <c r="F354" s="2" t="str">
        <f>VLOOKUP(Customers[[#This Row],[Customer_ID]],Customers[],4,FALSE)</f>
        <v>Male</v>
      </c>
    </row>
    <row r="355" spans="1:6" x14ac:dyDescent="0.3">
      <c r="A355" s="4" t="s">
        <v>128</v>
      </c>
      <c r="B355" s="2">
        <v>22</v>
      </c>
      <c r="C355" s="2" t="str" cm="1">
        <f t="array" ref="C355">_xlfn.IFS(B355&lt;19,"Teen", B355&lt;40,"Adult", B355&lt;70, "Elder", B355&lt;120,"Aged")</f>
        <v>Adult</v>
      </c>
      <c r="D355" s="2" t="s">
        <v>1660</v>
      </c>
      <c r="E355" s="5" t="s">
        <v>31</v>
      </c>
      <c r="F355" s="2" t="str">
        <f>VLOOKUP(Customers[[#This Row],[Customer_ID]],Customers[],4,FALSE)</f>
        <v>Female</v>
      </c>
    </row>
    <row r="356" spans="1:6" x14ac:dyDescent="0.3">
      <c r="A356" s="4" t="s">
        <v>684</v>
      </c>
      <c r="B356" s="2">
        <v>56</v>
      </c>
      <c r="C356" s="2" t="str" cm="1">
        <f t="array" ref="C356">_xlfn.IFS(B356&lt;19,"Teen", B356&lt;40,"Adult", B356&lt;70, "Elder", B356&lt;120,"Aged")</f>
        <v>Elder</v>
      </c>
      <c r="D356" s="2" t="s">
        <v>1662</v>
      </c>
      <c r="E356" s="5" t="s">
        <v>24</v>
      </c>
      <c r="F356" s="2" t="str">
        <f>VLOOKUP(Customers[[#This Row],[Customer_ID]],Customers[],4,FALSE)</f>
        <v>Male</v>
      </c>
    </row>
    <row r="357" spans="1:6" x14ac:dyDescent="0.3">
      <c r="A357" s="4" t="s">
        <v>1792</v>
      </c>
      <c r="B357" s="2">
        <v>22</v>
      </c>
      <c r="C357" s="2" t="str" cm="1">
        <f t="array" ref="C357">_xlfn.IFS(B357&lt;19,"Teen", B357&lt;40,"Adult", B357&lt;70, "Elder", B357&lt;120,"Aged")</f>
        <v>Adult</v>
      </c>
      <c r="D357" s="2" t="s">
        <v>1662</v>
      </c>
      <c r="E357" s="5" t="s">
        <v>24</v>
      </c>
      <c r="F357" s="2" t="str">
        <f>VLOOKUP(Customers[[#This Row],[Customer_ID]],Customers[],4,FALSE)</f>
        <v>Male</v>
      </c>
    </row>
    <row r="358" spans="1:6" x14ac:dyDescent="0.3">
      <c r="A358" s="4" t="s">
        <v>1793</v>
      </c>
      <c r="B358" s="2">
        <v>61</v>
      </c>
      <c r="C358" s="2" t="str" cm="1">
        <f t="array" ref="C358">_xlfn.IFS(B358&lt;19,"Teen", B358&lt;40,"Adult", B358&lt;70, "Elder", B358&lt;120,"Aged")</f>
        <v>Elder</v>
      </c>
      <c r="D358" s="2" t="s">
        <v>1662</v>
      </c>
      <c r="E358" s="5" t="s">
        <v>31</v>
      </c>
      <c r="F358" s="2" t="str">
        <f>VLOOKUP(Customers[[#This Row],[Customer_ID]],Customers[],4,FALSE)</f>
        <v>Male</v>
      </c>
    </row>
    <row r="359" spans="1:6" x14ac:dyDescent="0.3">
      <c r="A359" s="4" t="s">
        <v>885</v>
      </c>
      <c r="B359" s="2">
        <v>33</v>
      </c>
      <c r="C359" s="2" t="str" cm="1">
        <f t="array" ref="C359">_xlfn.IFS(B359&lt;19,"Teen", B359&lt;40,"Adult", B359&lt;70, "Elder", B359&lt;120,"Aged")</f>
        <v>Adult</v>
      </c>
      <c r="D359" s="2" t="s">
        <v>1662</v>
      </c>
      <c r="E359" s="5" t="s">
        <v>28</v>
      </c>
      <c r="F359" s="2" t="str">
        <f>VLOOKUP(Customers[[#This Row],[Customer_ID]],Customers[],4,FALSE)</f>
        <v>Male</v>
      </c>
    </row>
    <row r="360" spans="1:6" x14ac:dyDescent="0.3">
      <c r="A360" s="4" t="s">
        <v>792</v>
      </c>
      <c r="B360" s="2">
        <v>43</v>
      </c>
      <c r="C360" s="2" t="str" cm="1">
        <f t="array" ref="C360">_xlfn.IFS(B360&lt;19,"Teen", B360&lt;40,"Adult", B360&lt;70, "Elder", B360&lt;120,"Aged")</f>
        <v>Elder</v>
      </c>
      <c r="D360" s="2" t="s">
        <v>1662</v>
      </c>
      <c r="E360" s="5" t="s">
        <v>11</v>
      </c>
      <c r="F360" s="2" t="str">
        <f>VLOOKUP(Customers[[#This Row],[Customer_ID]],Customers[],4,FALSE)</f>
        <v>Male</v>
      </c>
    </row>
    <row r="361" spans="1:6" x14ac:dyDescent="0.3">
      <c r="A361" s="4" t="s">
        <v>392</v>
      </c>
      <c r="B361" s="2">
        <v>25</v>
      </c>
      <c r="C361" s="2" t="str" cm="1">
        <f t="array" ref="C361">_xlfn.IFS(B361&lt;19,"Teen", B361&lt;40,"Adult", B361&lt;70, "Elder", B361&lt;120,"Aged")</f>
        <v>Adult</v>
      </c>
      <c r="D361" s="2" t="s">
        <v>1660</v>
      </c>
      <c r="E361" s="5" t="s">
        <v>28</v>
      </c>
      <c r="F361" s="2" t="str">
        <f>VLOOKUP(Customers[[#This Row],[Customer_ID]],Customers[],4,FALSE)</f>
        <v>Female</v>
      </c>
    </row>
    <row r="362" spans="1:6" x14ac:dyDescent="0.3">
      <c r="A362" s="4" t="s">
        <v>384</v>
      </c>
      <c r="B362" s="2">
        <v>54</v>
      </c>
      <c r="C362" s="2" t="str" cm="1">
        <f t="array" ref="C362">_xlfn.IFS(B362&lt;19,"Teen", B362&lt;40,"Adult", B362&lt;70, "Elder", B362&lt;120,"Aged")</f>
        <v>Elder</v>
      </c>
      <c r="D362" s="2" t="s">
        <v>1662</v>
      </c>
      <c r="E362" s="5" t="s">
        <v>46</v>
      </c>
      <c r="F362" s="2" t="str">
        <f>VLOOKUP(Customers[[#This Row],[Customer_ID]],Customers[],4,FALSE)</f>
        <v>Male</v>
      </c>
    </row>
    <row r="363" spans="1:6" x14ac:dyDescent="0.3">
      <c r="A363" s="4" t="s">
        <v>1029</v>
      </c>
      <c r="B363" s="2">
        <v>33</v>
      </c>
      <c r="C363" s="2" t="str" cm="1">
        <f t="array" ref="C363">_xlfn.IFS(B363&lt;19,"Teen", B363&lt;40,"Adult", B363&lt;70, "Elder", B363&lt;120,"Aged")</f>
        <v>Adult</v>
      </c>
      <c r="D363" s="2" t="s">
        <v>1660</v>
      </c>
      <c r="E363" s="5" t="s">
        <v>28</v>
      </c>
      <c r="F363" s="2" t="str">
        <f>VLOOKUP(Customers[[#This Row],[Customer_ID]],Customers[],4,FALSE)</f>
        <v>Female</v>
      </c>
    </row>
    <row r="364" spans="1:6" x14ac:dyDescent="0.3">
      <c r="A364" s="4" t="s">
        <v>1140</v>
      </c>
      <c r="B364" s="2">
        <v>55</v>
      </c>
      <c r="C364" s="2" t="str" cm="1">
        <f t="array" ref="C364">_xlfn.IFS(B364&lt;19,"Teen", B364&lt;40,"Adult", B364&lt;70, "Elder", B364&lt;120,"Aged")</f>
        <v>Elder</v>
      </c>
      <c r="D364" s="2" t="s">
        <v>1662</v>
      </c>
      <c r="E364" s="5" t="s">
        <v>31</v>
      </c>
      <c r="F364" s="2" t="str">
        <f>VLOOKUP(Customers[[#This Row],[Customer_ID]],Customers[],4,FALSE)</f>
        <v>Male</v>
      </c>
    </row>
    <row r="365" spans="1:6" x14ac:dyDescent="0.3">
      <c r="A365" s="4" t="s">
        <v>950</v>
      </c>
      <c r="B365" s="2">
        <v>56</v>
      </c>
      <c r="C365" s="2" t="str" cm="1">
        <f t="array" ref="C365">_xlfn.IFS(B365&lt;19,"Teen", B365&lt;40,"Adult", B365&lt;70, "Elder", B365&lt;120,"Aged")</f>
        <v>Elder</v>
      </c>
      <c r="D365" s="2" t="s">
        <v>1662</v>
      </c>
      <c r="E365" s="5" t="s">
        <v>20</v>
      </c>
      <c r="F365" s="2" t="str">
        <f>VLOOKUP(Customers[[#This Row],[Customer_ID]],Customers[],4,FALSE)</f>
        <v>Male</v>
      </c>
    </row>
    <row r="366" spans="1:6" x14ac:dyDescent="0.3">
      <c r="A366" s="4" t="s">
        <v>1794</v>
      </c>
      <c r="B366" s="2">
        <v>20</v>
      </c>
      <c r="C366" s="2" t="str" cm="1">
        <f t="array" ref="C366">_xlfn.IFS(B366&lt;19,"Teen", B366&lt;40,"Adult", B366&lt;70, "Elder", B366&lt;120,"Aged")</f>
        <v>Adult</v>
      </c>
      <c r="D366" s="2" t="s">
        <v>1660</v>
      </c>
      <c r="E366" s="5" t="s">
        <v>11</v>
      </c>
      <c r="F366" s="2" t="str">
        <f>VLOOKUP(Customers[[#This Row],[Customer_ID]],Customers[],4,FALSE)</f>
        <v>Female</v>
      </c>
    </row>
    <row r="367" spans="1:6" x14ac:dyDescent="0.3">
      <c r="A367" s="4" t="s">
        <v>819</v>
      </c>
      <c r="B367" s="2">
        <v>57</v>
      </c>
      <c r="C367" s="2" t="str" cm="1">
        <f t="array" ref="C367">_xlfn.IFS(B367&lt;19,"Teen", B367&lt;40,"Adult", B367&lt;70, "Elder", B367&lt;120,"Aged")</f>
        <v>Elder</v>
      </c>
      <c r="D367" s="2" t="s">
        <v>1662</v>
      </c>
      <c r="E367" s="5" t="s">
        <v>28</v>
      </c>
      <c r="F367" s="2" t="str">
        <f>VLOOKUP(Customers[[#This Row],[Customer_ID]],Customers[],4,FALSE)</f>
        <v>Male</v>
      </c>
    </row>
    <row r="368" spans="1:6" x14ac:dyDescent="0.3">
      <c r="A368" s="4" t="s">
        <v>769</v>
      </c>
      <c r="B368" s="2">
        <v>23</v>
      </c>
      <c r="C368" s="2" t="str" cm="1">
        <f t="array" ref="C368">_xlfn.IFS(B368&lt;19,"Teen", B368&lt;40,"Adult", B368&lt;70, "Elder", B368&lt;120,"Aged")</f>
        <v>Adult</v>
      </c>
      <c r="D368" s="2" t="s">
        <v>1662</v>
      </c>
      <c r="E368" s="5" t="s">
        <v>11</v>
      </c>
      <c r="F368" s="2" t="str">
        <f>VLOOKUP(Customers[[#This Row],[Customer_ID]],Customers[],4,FALSE)</f>
        <v>Male</v>
      </c>
    </row>
    <row r="369" spans="1:6" x14ac:dyDescent="0.3">
      <c r="A369" s="4" t="s">
        <v>699</v>
      </c>
      <c r="B369" s="2">
        <v>44</v>
      </c>
      <c r="C369" s="2" t="str" cm="1">
        <f t="array" ref="C369">_xlfn.IFS(B369&lt;19,"Teen", B369&lt;40,"Adult", B369&lt;70, "Elder", B369&lt;120,"Aged")</f>
        <v>Elder</v>
      </c>
      <c r="D369" s="2" t="s">
        <v>1660</v>
      </c>
      <c r="E369" s="5" t="s">
        <v>11</v>
      </c>
      <c r="F369" s="2" t="str">
        <f>VLOOKUP(Customers[[#This Row],[Customer_ID]],Customers[],4,FALSE)</f>
        <v>Female</v>
      </c>
    </row>
    <row r="370" spans="1:6" x14ac:dyDescent="0.3">
      <c r="A370" s="4" t="s">
        <v>416</v>
      </c>
      <c r="B370" s="2">
        <v>60</v>
      </c>
      <c r="C370" s="2" t="str" cm="1">
        <f t="array" ref="C370">_xlfn.IFS(B370&lt;19,"Teen", B370&lt;40,"Adult", B370&lt;70, "Elder", B370&lt;120,"Aged")</f>
        <v>Elder</v>
      </c>
      <c r="D370" s="2" t="s">
        <v>1662</v>
      </c>
      <c r="E370" s="5" t="s">
        <v>28</v>
      </c>
      <c r="F370" s="2" t="str">
        <f>VLOOKUP(Customers[[#This Row],[Customer_ID]],Customers[],4,FALSE)</f>
        <v>Male</v>
      </c>
    </row>
    <row r="371" spans="1:6" x14ac:dyDescent="0.3">
      <c r="A371" s="4" t="s">
        <v>1795</v>
      </c>
      <c r="B371" s="2">
        <v>55</v>
      </c>
      <c r="C371" s="2" t="str" cm="1">
        <f t="array" ref="C371">_xlfn.IFS(B371&lt;19,"Teen", B371&lt;40,"Adult", B371&lt;70, "Elder", B371&lt;120,"Aged")</f>
        <v>Elder</v>
      </c>
      <c r="D371" s="2" t="s">
        <v>1662</v>
      </c>
      <c r="E371" s="5" t="s">
        <v>28</v>
      </c>
      <c r="F371" s="2" t="str">
        <f>VLOOKUP(Customers[[#This Row],[Customer_ID]],Customers[],4,FALSE)</f>
        <v>Male</v>
      </c>
    </row>
    <row r="372" spans="1:6" x14ac:dyDescent="0.3">
      <c r="A372" s="4" t="s">
        <v>1796</v>
      </c>
      <c r="B372" s="2">
        <v>54</v>
      </c>
      <c r="C372" s="2" t="str" cm="1">
        <f t="array" ref="C372">_xlfn.IFS(B372&lt;19,"Teen", B372&lt;40,"Adult", B372&lt;70, "Elder", B372&lt;120,"Aged")</f>
        <v>Elder</v>
      </c>
      <c r="D372" s="2" t="s">
        <v>1660</v>
      </c>
      <c r="E372" s="5" t="s">
        <v>24</v>
      </c>
      <c r="F372" s="2" t="str">
        <f>VLOOKUP(Customers[[#This Row],[Customer_ID]],Customers[],4,FALSE)</f>
        <v>Female</v>
      </c>
    </row>
    <row r="373" spans="1:6" x14ac:dyDescent="0.3">
      <c r="A373" s="4" t="s">
        <v>744</v>
      </c>
      <c r="B373" s="2">
        <v>51</v>
      </c>
      <c r="C373" s="2" t="str" cm="1">
        <f t="array" ref="C373">_xlfn.IFS(B373&lt;19,"Teen", B373&lt;40,"Adult", B373&lt;70, "Elder", B373&lt;120,"Aged")</f>
        <v>Elder</v>
      </c>
      <c r="D373" s="2" t="s">
        <v>1660</v>
      </c>
      <c r="E373" s="5" t="s">
        <v>28</v>
      </c>
      <c r="F373" s="2" t="str">
        <f>VLOOKUP(Customers[[#This Row],[Customer_ID]],Customers[],4,FALSE)</f>
        <v>Female</v>
      </c>
    </row>
    <row r="374" spans="1:6" x14ac:dyDescent="0.3">
      <c r="A374" s="4" t="s">
        <v>1797</v>
      </c>
      <c r="B374" s="2">
        <v>38</v>
      </c>
      <c r="C374" s="2" t="str" cm="1">
        <f t="array" ref="C374">_xlfn.IFS(B374&lt;19,"Teen", B374&lt;40,"Adult", B374&lt;70, "Elder", B374&lt;120,"Aged")</f>
        <v>Adult</v>
      </c>
      <c r="D374" s="2" t="s">
        <v>1660</v>
      </c>
      <c r="E374" s="5" t="s">
        <v>28</v>
      </c>
      <c r="F374" s="2" t="str">
        <f>VLOOKUP(Customers[[#This Row],[Customer_ID]],Customers[],4,FALSE)</f>
        <v>Female</v>
      </c>
    </row>
    <row r="375" spans="1:6" x14ac:dyDescent="0.3">
      <c r="A375" s="4" t="s">
        <v>1798</v>
      </c>
      <c r="B375" s="2">
        <v>34</v>
      </c>
      <c r="C375" s="2" t="str" cm="1">
        <f t="array" ref="C375">_xlfn.IFS(B375&lt;19,"Teen", B375&lt;40,"Adult", B375&lt;70, "Elder", B375&lt;120,"Aged")</f>
        <v>Adult</v>
      </c>
      <c r="D375" s="2" t="s">
        <v>1662</v>
      </c>
      <c r="E375" s="5" t="s">
        <v>24</v>
      </c>
      <c r="F375" s="2" t="str">
        <f>VLOOKUP(Customers[[#This Row],[Customer_ID]],Customers[],4,FALSE)</f>
        <v>Male</v>
      </c>
    </row>
    <row r="376" spans="1:6" x14ac:dyDescent="0.3">
      <c r="A376" s="4" t="s">
        <v>710</v>
      </c>
      <c r="B376" s="2">
        <v>31</v>
      </c>
      <c r="C376" s="2" t="str" cm="1">
        <f t="array" ref="C376">_xlfn.IFS(B376&lt;19,"Teen", B376&lt;40,"Adult", B376&lt;70, "Elder", B376&lt;120,"Aged")</f>
        <v>Adult</v>
      </c>
      <c r="D376" s="2" t="s">
        <v>1660</v>
      </c>
      <c r="E376" s="5" t="s">
        <v>24</v>
      </c>
      <c r="F376" s="2" t="str">
        <f>VLOOKUP(Customers[[#This Row],[Customer_ID]],Customers[],4,FALSE)</f>
        <v>Female</v>
      </c>
    </row>
    <row r="377" spans="1:6" x14ac:dyDescent="0.3">
      <c r="A377" s="4" t="s">
        <v>1799</v>
      </c>
      <c r="B377" s="2">
        <v>60</v>
      </c>
      <c r="C377" s="2" t="str" cm="1">
        <f t="array" ref="C377">_xlfn.IFS(B377&lt;19,"Teen", B377&lt;40,"Adult", B377&lt;70, "Elder", B377&lt;120,"Aged")</f>
        <v>Elder</v>
      </c>
      <c r="D377" s="2" t="s">
        <v>1662</v>
      </c>
      <c r="E377" s="5" t="s">
        <v>20</v>
      </c>
      <c r="F377" s="2" t="str">
        <f>VLOOKUP(Customers[[#This Row],[Customer_ID]],Customers[],4,FALSE)</f>
        <v>Male</v>
      </c>
    </row>
    <row r="378" spans="1:6" x14ac:dyDescent="0.3">
      <c r="A378" s="4" t="s">
        <v>365</v>
      </c>
      <c r="B378" s="2">
        <v>63</v>
      </c>
      <c r="C378" s="2" t="str" cm="1">
        <f t="array" ref="C378">_xlfn.IFS(B378&lt;19,"Teen", B378&lt;40,"Adult", B378&lt;70, "Elder", B378&lt;120,"Aged")</f>
        <v>Elder</v>
      </c>
      <c r="D378" s="2" t="s">
        <v>1662</v>
      </c>
      <c r="E378" s="5" t="s">
        <v>28</v>
      </c>
      <c r="F378" s="2" t="str">
        <f>VLOOKUP(Customers[[#This Row],[Customer_ID]],Customers[],4,FALSE)</f>
        <v>Male</v>
      </c>
    </row>
    <row r="379" spans="1:6" x14ac:dyDescent="0.3">
      <c r="A379" s="4" t="s">
        <v>585</v>
      </c>
      <c r="B379" s="2">
        <v>38</v>
      </c>
      <c r="C379" s="2" t="str" cm="1">
        <f t="array" ref="C379">_xlfn.IFS(B379&lt;19,"Teen", B379&lt;40,"Adult", B379&lt;70, "Elder", B379&lt;120,"Aged")</f>
        <v>Adult</v>
      </c>
      <c r="D379" s="2" t="s">
        <v>1660</v>
      </c>
      <c r="E379" s="5" t="s">
        <v>46</v>
      </c>
      <c r="F379" s="2" t="str">
        <f>VLOOKUP(Customers[[#This Row],[Customer_ID]],Customers[],4,FALSE)</f>
        <v>Female</v>
      </c>
    </row>
    <row r="380" spans="1:6" x14ac:dyDescent="0.3">
      <c r="A380" s="4" t="s">
        <v>644</v>
      </c>
      <c r="B380" s="2">
        <v>33</v>
      </c>
      <c r="C380" s="2" t="str" cm="1">
        <f t="array" ref="C380">_xlfn.IFS(B380&lt;19,"Teen", B380&lt;40,"Adult", B380&lt;70, "Elder", B380&lt;120,"Aged")</f>
        <v>Adult</v>
      </c>
      <c r="D380" s="2" t="s">
        <v>1660</v>
      </c>
      <c r="E380" s="5" t="s">
        <v>11</v>
      </c>
      <c r="F380" s="2" t="str">
        <f>VLOOKUP(Customers[[#This Row],[Customer_ID]],Customers[],4,FALSE)</f>
        <v>Female</v>
      </c>
    </row>
    <row r="381" spans="1:6" x14ac:dyDescent="0.3">
      <c r="A381" s="4" t="s">
        <v>1800</v>
      </c>
      <c r="B381" s="2">
        <v>34</v>
      </c>
      <c r="C381" s="2" t="str" cm="1">
        <f t="array" ref="C381">_xlfn.IFS(B381&lt;19,"Teen", B381&lt;40,"Adult", B381&lt;70, "Elder", B381&lt;120,"Aged")</f>
        <v>Adult</v>
      </c>
      <c r="D381" s="2" t="s">
        <v>1662</v>
      </c>
      <c r="E381" s="5" t="s">
        <v>31</v>
      </c>
      <c r="F381" s="2" t="str">
        <f>VLOOKUP(Customers[[#This Row],[Customer_ID]],Customers[],4,FALSE)</f>
        <v>Male</v>
      </c>
    </row>
    <row r="382" spans="1:6" x14ac:dyDescent="0.3">
      <c r="A382" s="4" t="s">
        <v>1801</v>
      </c>
      <c r="B382" s="2">
        <v>43</v>
      </c>
      <c r="C382" s="2" t="str" cm="1">
        <f t="array" ref="C382">_xlfn.IFS(B382&lt;19,"Teen", B382&lt;40,"Adult", B382&lt;70, "Elder", B382&lt;120,"Aged")</f>
        <v>Elder</v>
      </c>
      <c r="D382" s="2" t="s">
        <v>1662</v>
      </c>
      <c r="E382" s="5" t="s">
        <v>24</v>
      </c>
      <c r="F382" s="2" t="str">
        <f>VLOOKUP(Customers[[#This Row],[Customer_ID]],Customers[],4,FALSE)</f>
        <v>Male</v>
      </c>
    </row>
    <row r="383" spans="1:6" x14ac:dyDescent="0.3">
      <c r="A383" s="4" t="s">
        <v>1367</v>
      </c>
      <c r="B383" s="2">
        <v>26</v>
      </c>
      <c r="C383" s="2" t="str" cm="1">
        <f t="array" ref="C383">_xlfn.IFS(B383&lt;19,"Teen", B383&lt;40,"Adult", B383&lt;70, "Elder", B383&lt;120,"Aged")</f>
        <v>Adult</v>
      </c>
      <c r="D383" s="2" t="s">
        <v>1660</v>
      </c>
      <c r="E383" s="5" t="s">
        <v>31</v>
      </c>
      <c r="F383" s="2" t="str">
        <f>VLOOKUP(Customers[[#This Row],[Customer_ID]],Customers[],4,FALSE)</f>
        <v>Female</v>
      </c>
    </row>
    <row r="384" spans="1:6" x14ac:dyDescent="0.3">
      <c r="A384" s="4" t="s">
        <v>1802</v>
      </c>
      <c r="B384" s="2">
        <v>60</v>
      </c>
      <c r="C384" s="2" t="str" cm="1">
        <f t="array" ref="C384">_xlfn.IFS(B384&lt;19,"Teen", B384&lt;40,"Adult", B384&lt;70, "Elder", B384&lt;120,"Aged")</f>
        <v>Elder</v>
      </c>
      <c r="D384" s="2" t="s">
        <v>1660</v>
      </c>
      <c r="E384" s="5" t="s">
        <v>28</v>
      </c>
      <c r="F384" s="2" t="str">
        <f>VLOOKUP(Customers[[#This Row],[Customer_ID]],Customers[],4,FALSE)</f>
        <v>Female</v>
      </c>
    </row>
    <row r="385" spans="1:6" x14ac:dyDescent="0.3">
      <c r="A385" s="4" t="s">
        <v>1803</v>
      </c>
      <c r="B385" s="2">
        <v>59</v>
      </c>
      <c r="C385" s="2" t="str" cm="1">
        <f t="array" ref="C385">_xlfn.IFS(B385&lt;19,"Teen", B385&lt;40,"Adult", B385&lt;70, "Elder", B385&lt;120,"Aged")</f>
        <v>Elder</v>
      </c>
      <c r="D385" s="2" t="s">
        <v>1660</v>
      </c>
      <c r="E385" s="5" t="s">
        <v>46</v>
      </c>
      <c r="F385" s="2" t="str">
        <f>VLOOKUP(Customers[[#This Row],[Customer_ID]],Customers[],4,FALSE)</f>
        <v>Female</v>
      </c>
    </row>
    <row r="386" spans="1:6" x14ac:dyDescent="0.3">
      <c r="A386" s="4" t="s">
        <v>1507</v>
      </c>
      <c r="B386" s="2">
        <v>37</v>
      </c>
      <c r="C386" s="2" t="str" cm="1">
        <f t="array" ref="C386">_xlfn.IFS(B386&lt;19,"Teen", B386&lt;40,"Adult", B386&lt;70, "Elder", B386&lt;120,"Aged")</f>
        <v>Adult</v>
      </c>
      <c r="D386" s="2" t="s">
        <v>1662</v>
      </c>
      <c r="E386" s="5" t="s">
        <v>11</v>
      </c>
      <c r="F386" s="2" t="str">
        <f>VLOOKUP(Customers[[#This Row],[Customer_ID]],Customers[],4,FALSE)</f>
        <v>Male</v>
      </c>
    </row>
    <row r="387" spans="1:6" x14ac:dyDescent="0.3">
      <c r="A387" s="4" t="s">
        <v>394</v>
      </c>
      <c r="B387" s="2">
        <v>47</v>
      </c>
      <c r="C387" s="2" t="str" cm="1">
        <f t="array" ref="C387">_xlfn.IFS(B387&lt;19,"Teen", B387&lt;40,"Adult", B387&lt;70, "Elder", B387&lt;120,"Aged")</f>
        <v>Elder</v>
      </c>
      <c r="D387" s="2" t="s">
        <v>1660</v>
      </c>
      <c r="E387" s="5" t="s">
        <v>28</v>
      </c>
      <c r="F387" s="2" t="str">
        <f>VLOOKUP(Customers[[#This Row],[Customer_ID]],Customers[],4,FALSE)</f>
        <v>Female</v>
      </c>
    </row>
    <row r="388" spans="1:6" x14ac:dyDescent="0.3">
      <c r="A388" s="4" t="s">
        <v>1804</v>
      </c>
      <c r="B388" s="2">
        <v>38</v>
      </c>
      <c r="C388" s="2" t="str" cm="1">
        <f t="array" ref="C388">_xlfn.IFS(B388&lt;19,"Teen", B388&lt;40,"Adult", B388&lt;70, "Elder", B388&lt;120,"Aged")</f>
        <v>Adult</v>
      </c>
      <c r="D388" s="2" t="s">
        <v>1660</v>
      </c>
      <c r="E388" s="5" t="s">
        <v>46</v>
      </c>
      <c r="F388" s="2" t="str">
        <f>VLOOKUP(Customers[[#This Row],[Customer_ID]],Customers[],4,FALSE)</f>
        <v>Female</v>
      </c>
    </row>
    <row r="389" spans="1:6" x14ac:dyDescent="0.3">
      <c r="A389" s="4" t="s">
        <v>260</v>
      </c>
      <c r="B389" s="2">
        <v>22</v>
      </c>
      <c r="C389" s="2" t="str" cm="1">
        <f t="array" ref="C389">_xlfn.IFS(B389&lt;19,"Teen", B389&lt;40,"Adult", B389&lt;70, "Elder", B389&lt;120,"Aged")</f>
        <v>Adult</v>
      </c>
      <c r="D389" s="2" t="s">
        <v>1662</v>
      </c>
      <c r="E389" s="5" t="s">
        <v>11</v>
      </c>
      <c r="F389" s="2" t="str">
        <f>VLOOKUP(Customers[[#This Row],[Customer_ID]],Customers[],4,FALSE)</f>
        <v>Male</v>
      </c>
    </row>
    <row r="390" spans="1:6" x14ac:dyDescent="0.3">
      <c r="A390" s="4" t="s">
        <v>1805</v>
      </c>
      <c r="B390" s="2">
        <v>18</v>
      </c>
      <c r="C390" s="2" t="str" cm="1">
        <f t="array" ref="C390">_xlfn.IFS(B390&lt;19,"Teen", B390&lt;40,"Adult", B390&lt;70, "Elder", B390&lt;120,"Aged")</f>
        <v>Teen</v>
      </c>
      <c r="D390" s="2" t="s">
        <v>1662</v>
      </c>
      <c r="E390" s="5" t="s">
        <v>46</v>
      </c>
      <c r="F390" s="2" t="str">
        <f>VLOOKUP(Customers[[#This Row],[Customer_ID]],Customers[],4,FALSE)</f>
        <v>Male</v>
      </c>
    </row>
    <row r="391" spans="1:6" x14ac:dyDescent="0.3">
      <c r="A391" s="4" t="s">
        <v>1278</v>
      </c>
      <c r="B391" s="2">
        <v>47</v>
      </c>
      <c r="C391" s="2" t="str" cm="1">
        <f t="array" ref="C391">_xlfn.IFS(B391&lt;19,"Teen", B391&lt;40,"Adult", B391&lt;70, "Elder", B391&lt;120,"Aged")</f>
        <v>Elder</v>
      </c>
      <c r="D391" s="2" t="s">
        <v>1660</v>
      </c>
      <c r="E391" s="5" t="s">
        <v>24</v>
      </c>
      <c r="F391" s="2" t="str">
        <f>VLOOKUP(Customers[[#This Row],[Customer_ID]],Customers[],4,FALSE)</f>
        <v>Female</v>
      </c>
    </row>
    <row r="392" spans="1:6" x14ac:dyDescent="0.3">
      <c r="A392" s="4" t="s">
        <v>325</v>
      </c>
      <c r="B392" s="2">
        <v>57</v>
      </c>
      <c r="C392" s="2" t="str" cm="1">
        <f t="array" ref="C392">_xlfn.IFS(B392&lt;19,"Teen", B392&lt;40,"Adult", B392&lt;70, "Elder", B392&lt;120,"Aged")</f>
        <v>Elder</v>
      </c>
      <c r="D392" s="2" t="s">
        <v>1662</v>
      </c>
      <c r="E392" s="5" t="s">
        <v>28</v>
      </c>
      <c r="F392" s="2" t="str">
        <f>VLOOKUP(Customers[[#This Row],[Customer_ID]],Customers[],4,FALSE)</f>
        <v>Male</v>
      </c>
    </row>
    <row r="393" spans="1:6" x14ac:dyDescent="0.3">
      <c r="A393" s="4" t="s">
        <v>1806</v>
      </c>
      <c r="B393" s="2">
        <v>54</v>
      </c>
      <c r="C393" s="2" t="str" cm="1">
        <f t="array" ref="C393">_xlfn.IFS(B393&lt;19,"Teen", B393&lt;40,"Adult", B393&lt;70, "Elder", B393&lt;120,"Aged")</f>
        <v>Elder</v>
      </c>
      <c r="D393" s="2" t="s">
        <v>1662</v>
      </c>
      <c r="E393" s="5" t="s">
        <v>46</v>
      </c>
      <c r="F393" s="2" t="str">
        <f>VLOOKUP(Customers[[#This Row],[Customer_ID]],Customers[],4,FALSE)</f>
        <v>Male</v>
      </c>
    </row>
    <row r="394" spans="1:6" x14ac:dyDescent="0.3">
      <c r="A394" s="4" t="s">
        <v>997</v>
      </c>
      <c r="B394" s="2">
        <v>24</v>
      </c>
      <c r="C394" s="2" t="str" cm="1">
        <f t="array" ref="C394">_xlfn.IFS(B394&lt;19,"Teen", B394&lt;40,"Adult", B394&lt;70, "Elder", B394&lt;120,"Aged")</f>
        <v>Adult</v>
      </c>
      <c r="D394" s="2" t="s">
        <v>1662</v>
      </c>
      <c r="E394" s="5" t="s">
        <v>46</v>
      </c>
      <c r="F394" s="2" t="str">
        <f>VLOOKUP(Customers[[#This Row],[Customer_ID]],Customers[],4,FALSE)</f>
        <v>Male</v>
      </c>
    </row>
    <row r="395" spans="1:6" x14ac:dyDescent="0.3">
      <c r="A395" s="4" t="s">
        <v>291</v>
      </c>
      <c r="B395" s="2">
        <v>22</v>
      </c>
      <c r="C395" s="2" t="str" cm="1">
        <f t="array" ref="C395">_xlfn.IFS(B395&lt;19,"Teen", B395&lt;40,"Adult", B395&lt;70, "Elder", B395&lt;120,"Aged")</f>
        <v>Adult</v>
      </c>
      <c r="D395" s="2" t="s">
        <v>1660</v>
      </c>
      <c r="E395" s="5" t="s">
        <v>28</v>
      </c>
      <c r="F395" s="2" t="str">
        <f>VLOOKUP(Customers[[#This Row],[Customer_ID]],Customers[],4,FALSE)</f>
        <v>Female</v>
      </c>
    </row>
    <row r="396" spans="1:6" x14ac:dyDescent="0.3">
      <c r="A396" s="4" t="s">
        <v>609</v>
      </c>
      <c r="B396" s="2">
        <v>52</v>
      </c>
      <c r="C396" s="2" t="str" cm="1">
        <f t="array" ref="C396">_xlfn.IFS(B396&lt;19,"Teen", B396&lt;40,"Adult", B396&lt;70, "Elder", B396&lt;120,"Aged")</f>
        <v>Elder</v>
      </c>
      <c r="D396" s="2" t="s">
        <v>1660</v>
      </c>
      <c r="E396" s="5" t="s">
        <v>11</v>
      </c>
      <c r="F396" s="2" t="str">
        <f>VLOOKUP(Customers[[#This Row],[Customer_ID]],Customers[],4,FALSE)</f>
        <v>Female</v>
      </c>
    </row>
    <row r="397" spans="1:6" x14ac:dyDescent="0.3">
      <c r="A397" s="4" t="s">
        <v>562</v>
      </c>
      <c r="B397" s="2">
        <v>31</v>
      </c>
      <c r="C397" s="2" t="str" cm="1">
        <f t="array" ref="C397">_xlfn.IFS(B397&lt;19,"Teen", B397&lt;40,"Adult", B397&lt;70, "Elder", B397&lt;120,"Aged")</f>
        <v>Adult</v>
      </c>
      <c r="D397" s="2" t="s">
        <v>1660</v>
      </c>
      <c r="E397" s="5" t="s">
        <v>28</v>
      </c>
      <c r="F397" s="2" t="str">
        <f>VLOOKUP(Customers[[#This Row],[Customer_ID]],Customers[],4,FALSE)</f>
        <v>Female</v>
      </c>
    </row>
    <row r="398" spans="1:6" x14ac:dyDescent="0.3">
      <c r="A398" s="4" t="s">
        <v>623</v>
      </c>
      <c r="B398" s="2">
        <v>50</v>
      </c>
      <c r="C398" s="2" t="str" cm="1">
        <f t="array" ref="C398">_xlfn.IFS(B398&lt;19,"Teen", B398&lt;40,"Adult", B398&lt;70, "Elder", B398&lt;120,"Aged")</f>
        <v>Elder</v>
      </c>
      <c r="D398" s="2" t="s">
        <v>1660</v>
      </c>
      <c r="E398" s="5" t="s">
        <v>46</v>
      </c>
      <c r="F398" s="2" t="str">
        <f>VLOOKUP(Customers[[#This Row],[Customer_ID]],Customers[],4,FALSE)</f>
        <v>Female</v>
      </c>
    </row>
    <row r="399" spans="1:6" x14ac:dyDescent="0.3">
      <c r="A399" s="4" t="s">
        <v>652</v>
      </c>
      <c r="B399" s="2">
        <v>34</v>
      </c>
      <c r="C399" s="2" t="str" cm="1">
        <f t="array" ref="C399">_xlfn.IFS(B399&lt;19,"Teen", B399&lt;40,"Adult", B399&lt;70, "Elder", B399&lt;120,"Aged")</f>
        <v>Adult</v>
      </c>
      <c r="D399" s="2" t="s">
        <v>1660</v>
      </c>
      <c r="E399" s="5" t="s">
        <v>31</v>
      </c>
      <c r="F399" s="2" t="str">
        <f>VLOOKUP(Customers[[#This Row],[Customer_ID]],Customers[],4,FALSE)</f>
        <v>Female</v>
      </c>
    </row>
    <row r="400" spans="1:6" x14ac:dyDescent="0.3">
      <c r="A400" s="4" t="s">
        <v>1215</v>
      </c>
      <c r="B400" s="2">
        <v>26</v>
      </c>
      <c r="C400" s="2" t="str" cm="1">
        <f t="array" ref="C400">_xlfn.IFS(B400&lt;19,"Teen", B400&lt;40,"Adult", B400&lt;70, "Elder", B400&lt;120,"Aged")</f>
        <v>Adult</v>
      </c>
      <c r="D400" s="2" t="s">
        <v>1660</v>
      </c>
      <c r="E400" s="5" t="s">
        <v>20</v>
      </c>
      <c r="F400" s="2" t="str">
        <f>VLOOKUP(Customers[[#This Row],[Customer_ID]],Customers[],4,FALSE)</f>
        <v>Female</v>
      </c>
    </row>
    <row r="401" spans="1:6" x14ac:dyDescent="0.3">
      <c r="A401" s="4" t="s">
        <v>1611</v>
      </c>
      <c r="B401" s="2">
        <v>40</v>
      </c>
      <c r="C401" s="2" t="str" cm="1">
        <f t="array" ref="C401">_xlfn.IFS(B401&lt;19,"Teen", B401&lt;40,"Adult", B401&lt;70, "Elder", B401&lt;120,"Aged")</f>
        <v>Elder</v>
      </c>
      <c r="D401" s="2" t="s">
        <v>1662</v>
      </c>
      <c r="E401" s="5" t="s">
        <v>31</v>
      </c>
      <c r="F401" s="2" t="str">
        <f>VLOOKUP(Customers[[#This Row],[Customer_ID]],Customers[],4,FALSE)</f>
        <v>Male</v>
      </c>
    </row>
    <row r="402" spans="1:6" x14ac:dyDescent="0.3">
      <c r="A402" s="4" t="s">
        <v>877</v>
      </c>
      <c r="B402" s="2">
        <v>22</v>
      </c>
      <c r="C402" s="2" t="str" cm="1">
        <f t="array" ref="C402">_xlfn.IFS(B402&lt;19,"Teen", B402&lt;40,"Adult", B402&lt;70, "Elder", B402&lt;120,"Aged")</f>
        <v>Adult</v>
      </c>
      <c r="D402" s="2" t="s">
        <v>1662</v>
      </c>
      <c r="E402" s="5" t="s">
        <v>11</v>
      </c>
      <c r="F402" s="2" t="str">
        <f>VLOOKUP(Customers[[#This Row],[Customer_ID]],Customers[],4,FALSE)</f>
        <v>Male</v>
      </c>
    </row>
    <row r="403" spans="1:6" x14ac:dyDescent="0.3">
      <c r="A403" s="4" t="s">
        <v>1184</v>
      </c>
      <c r="B403" s="2">
        <v>33</v>
      </c>
      <c r="C403" s="2" t="str" cm="1">
        <f t="array" ref="C403">_xlfn.IFS(B403&lt;19,"Teen", B403&lt;40,"Adult", B403&lt;70, "Elder", B403&lt;120,"Aged")</f>
        <v>Adult</v>
      </c>
      <c r="D403" s="2" t="s">
        <v>1662</v>
      </c>
      <c r="E403" s="5" t="s">
        <v>46</v>
      </c>
      <c r="F403" s="2" t="str">
        <f>VLOOKUP(Customers[[#This Row],[Customer_ID]],Customers[],4,FALSE)</f>
        <v>Male</v>
      </c>
    </row>
    <row r="404" spans="1:6" x14ac:dyDescent="0.3">
      <c r="A404" s="4" t="s">
        <v>1807</v>
      </c>
      <c r="B404" s="2">
        <v>41</v>
      </c>
      <c r="C404" s="2" t="str" cm="1">
        <f t="array" ref="C404">_xlfn.IFS(B404&lt;19,"Teen", B404&lt;40,"Adult", B404&lt;70, "Elder", B404&lt;120,"Aged")</f>
        <v>Elder</v>
      </c>
      <c r="D404" s="2" t="s">
        <v>1660</v>
      </c>
      <c r="E404" s="5" t="s">
        <v>20</v>
      </c>
      <c r="F404" s="2" t="str">
        <f>VLOOKUP(Customers[[#This Row],[Customer_ID]],Customers[],4,FALSE)</f>
        <v>Female</v>
      </c>
    </row>
    <row r="405" spans="1:6" x14ac:dyDescent="0.3">
      <c r="A405" s="4" t="s">
        <v>1174</v>
      </c>
      <c r="B405" s="2">
        <v>36</v>
      </c>
      <c r="C405" s="2" t="str" cm="1">
        <f t="array" ref="C405">_xlfn.IFS(B405&lt;19,"Teen", B405&lt;40,"Adult", B405&lt;70, "Elder", B405&lt;120,"Aged")</f>
        <v>Adult</v>
      </c>
      <c r="D405" s="2" t="s">
        <v>1660</v>
      </c>
      <c r="E405" s="5" t="s">
        <v>11</v>
      </c>
      <c r="F405" s="2" t="str">
        <f>VLOOKUP(Customers[[#This Row],[Customer_ID]],Customers[],4,FALSE)</f>
        <v>Female</v>
      </c>
    </row>
    <row r="406" spans="1:6" x14ac:dyDescent="0.3">
      <c r="A406" s="4" t="s">
        <v>306</v>
      </c>
      <c r="B406" s="2">
        <v>28</v>
      </c>
      <c r="C406" s="2" t="str" cm="1">
        <f t="array" ref="C406">_xlfn.IFS(B406&lt;19,"Teen", B406&lt;40,"Adult", B406&lt;70, "Elder", B406&lt;120,"Aged")</f>
        <v>Adult</v>
      </c>
      <c r="D406" s="2" t="s">
        <v>1662</v>
      </c>
      <c r="E406" s="5" t="s">
        <v>31</v>
      </c>
      <c r="F406" s="2" t="str">
        <f>VLOOKUP(Customers[[#This Row],[Customer_ID]],Customers[],4,FALSE)</f>
        <v>Male</v>
      </c>
    </row>
    <row r="407" spans="1:6" x14ac:dyDescent="0.3">
      <c r="A407" s="4" t="s">
        <v>1161</v>
      </c>
      <c r="B407" s="2">
        <v>46</v>
      </c>
      <c r="C407" s="2" t="str" cm="1">
        <f t="array" ref="C407">_xlfn.IFS(B407&lt;19,"Teen", B407&lt;40,"Adult", B407&lt;70, "Elder", B407&lt;120,"Aged")</f>
        <v>Elder</v>
      </c>
      <c r="D407" s="2" t="s">
        <v>1660</v>
      </c>
      <c r="E407" s="5" t="s">
        <v>24</v>
      </c>
      <c r="F407" s="2" t="str">
        <f>VLOOKUP(Customers[[#This Row],[Customer_ID]],Customers[],4,FALSE)</f>
        <v>Female</v>
      </c>
    </row>
    <row r="408" spans="1:6" x14ac:dyDescent="0.3">
      <c r="A408" s="4" t="s">
        <v>1233</v>
      </c>
      <c r="B408" s="2">
        <v>52</v>
      </c>
      <c r="C408" s="2" t="str" cm="1">
        <f t="array" ref="C408">_xlfn.IFS(B408&lt;19,"Teen", B408&lt;40,"Adult", B408&lt;70, "Elder", B408&lt;120,"Aged")</f>
        <v>Elder</v>
      </c>
      <c r="D408" s="2" t="s">
        <v>1660</v>
      </c>
      <c r="E408" s="5" t="s">
        <v>28</v>
      </c>
      <c r="F408" s="2" t="str">
        <f>VLOOKUP(Customers[[#This Row],[Customer_ID]],Customers[],4,FALSE)</f>
        <v>Female</v>
      </c>
    </row>
    <row r="409" spans="1:6" x14ac:dyDescent="0.3">
      <c r="A409" s="4" t="s">
        <v>1099</v>
      </c>
      <c r="B409" s="2">
        <v>63</v>
      </c>
      <c r="C409" s="2" t="str" cm="1">
        <f t="array" ref="C409">_xlfn.IFS(B409&lt;19,"Teen", B409&lt;40,"Adult", B409&lt;70, "Elder", B409&lt;120,"Aged")</f>
        <v>Elder</v>
      </c>
      <c r="D409" s="2" t="s">
        <v>1660</v>
      </c>
      <c r="E409" s="5" t="s">
        <v>11</v>
      </c>
      <c r="F409" s="2" t="str">
        <f>VLOOKUP(Customers[[#This Row],[Customer_ID]],Customers[],4,FALSE)</f>
        <v>Female</v>
      </c>
    </row>
    <row r="410" spans="1:6" x14ac:dyDescent="0.3">
      <c r="A410" s="4" t="s">
        <v>1538</v>
      </c>
      <c r="B410" s="2">
        <v>37</v>
      </c>
      <c r="C410" s="2" t="str" cm="1">
        <f t="array" ref="C410">_xlfn.IFS(B410&lt;19,"Teen", B410&lt;40,"Adult", B410&lt;70, "Elder", B410&lt;120,"Aged")</f>
        <v>Adult</v>
      </c>
      <c r="D410" s="2" t="s">
        <v>1660</v>
      </c>
      <c r="E410" s="5" t="s">
        <v>11</v>
      </c>
      <c r="F410" s="2" t="str">
        <f>VLOOKUP(Customers[[#This Row],[Customer_ID]],Customers[],4,FALSE)</f>
        <v>Female</v>
      </c>
    </row>
    <row r="411" spans="1:6" x14ac:dyDescent="0.3">
      <c r="A411" s="4" t="s">
        <v>1430</v>
      </c>
      <c r="B411" s="2">
        <v>57</v>
      </c>
      <c r="C411" s="2" t="str" cm="1">
        <f t="array" ref="C411">_xlfn.IFS(B411&lt;19,"Teen", B411&lt;40,"Adult", B411&lt;70, "Elder", B411&lt;120,"Aged")</f>
        <v>Elder</v>
      </c>
      <c r="D411" s="2" t="s">
        <v>1660</v>
      </c>
      <c r="E411" s="5" t="s">
        <v>46</v>
      </c>
      <c r="F411" s="2" t="str">
        <f>VLOOKUP(Customers[[#This Row],[Customer_ID]],Customers[],4,FALSE)</f>
        <v>Female</v>
      </c>
    </row>
    <row r="412" spans="1:6" x14ac:dyDescent="0.3">
      <c r="A412" s="4" t="s">
        <v>1221</v>
      </c>
      <c r="B412" s="2">
        <v>59</v>
      </c>
      <c r="C412" s="2" t="str" cm="1">
        <f t="array" ref="C412">_xlfn.IFS(B412&lt;19,"Teen", B412&lt;40,"Adult", B412&lt;70, "Elder", B412&lt;120,"Aged")</f>
        <v>Elder</v>
      </c>
      <c r="D412" s="2" t="s">
        <v>1662</v>
      </c>
      <c r="E412" s="5" t="s">
        <v>20</v>
      </c>
      <c r="F412" s="2" t="str">
        <f>VLOOKUP(Customers[[#This Row],[Customer_ID]],Customers[],4,FALSE)</f>
        <v>Male</v>
      </c>
    </row>
    <row r="413" spans="1:6" x14ac:dyDescent="0.3">
      <c r="A413" s="4" t="s">
        <v>757</v>
      </c>
      <c r="B413" s="2">
        <v>51</v>
      </c>
      <c r="C413" s="2" t="str" cm="1">
        <f t="array" ref="C413">_xlfn.IFS(B413&lt;19,"Teen", B413&lt;40,"Adult", B413&lt;70, "Elder", B413&lt;120,"Aged")</f>
        <v>Elder</v>
      </c>
      <c r="D413" s="2" t="s">
        <v>1660</v>
      </c>
      <c r="E413" s="5" t="s">
        <v>31</v>
      </c>
      <c r="F413" s="2" t="str">
        <f>VLOOKUP(Customers[[#This Row],[Customer_ID]],Customers[],4,FALSE)</f>
        <v>Female</v>
      </c>
    </row>
    <row r="414" spans="1:6" x14ac:dyDescent="0.3">
      <c r="A414" s="4" t="s">
        <v>674</v>
      </c>
      <c r="B414" s="2">
        <v>18</v>
      </c>
      <c r="C414" s="2" t="str" cm="1">
        <f t="array" ref="C414">_xlfn.IFS(B414&lt;19,"Teen", B414&lt;40,"Adult", B414&lt;70, "Elder", B414&lt;120,"Aged")</f>
        <v>Teen</v>
      </c>
      <c r="D414" s="2" t="s">
        <v>1660</v>
      </c>
      <c r="E414" s="5" t="s">
        <v>11</v>
      </c>
      <c r="F414" s="2" t="str">
        <f>VLOOKUP(Customers[[#This Row],[Customer_ID]],Customers[],4,FALSE)</f>
        <v>Female</v>
      </c>
    </row>
    <row r="415" spans="1:6" x14ac:dyDescent="0.3">
      <c r="A415" s="4" t="s">
        <v>1305</v>
      </c>
      <c r="B415" s="2">
        <v>60</v>
      </c>
      <c r="C415" s="2" t="str" cm="1">
        <f t="array" ref="C415">_xlfn.IFS(B415&lt;19,"Teen", B415&lt;40,"Adult", B415&lt;70, "Elder", B415&lt;120,"Aged")</f>
        <v>Elder</v>
      </c>
      <c r="D415" s="2" t="s">
        <v>1660</v>
      </c>
      <c r="E415" s="5" t="s">
        <v>28</v>
      </c>
      <c r="F415" s="2" t="str">
        <f>VLOOKUP(Customers[[#This Row],[Customer_ID]],Customers[],4,FALSE)</f>
        <v>Female</v>
      </c>
    </row>
    <row r="416" spans="1:6" x14ac:dyDescent="0.3">
      <c r="A416" s="4" t="s">
        <v>214</v>
      </c>
      <c r="B416" s="2">
        <v>53</v>
      </c>
      <c r="C416" s="2" t="str" cm="1">
        <f t="array" ref="C416">_xlfn.IFS(B416&lt;19,"Teen", B416&lt;40,"Adult", B416&lt;70, "Elder", B416&lt;120,"Aged")</f>
        <v>Elder</v>
      </c>
      <c r="D416" s="2" t="s">
        <v>1660</v>
      </c>
      <c r="E416" s="5" t="s">
        <v>11</v>
      </c>
      <c r="F416" s="2" t="str">
        <f>VLOOKUP(Customers[[#This Row],[Customer_ID]],Customers[],4,FALSE)</f>
        <v>Female</v>
      </c>
    </row>
    <row r="417" spans="1:6" x14ac:dyDescent="0.3">
      <c r="A417" s="4" t="s">
        <v>1808</v>
      </c>
      <c r="B417" s="2">
        <v>37</v>
      </c>
      <c r="C417" s="2" t="str" cm="1">
        <f t="array" ref="C417">_xlfn.IFS(B417&lt;19,"Teen", B417&lt;40,"Adult", B417&lt;70, "Elder", B417&lt;120,"Aged")</f>
        <v>Adult</v>
      </c>
      <c r="D417" s="2" t="s">
        <v>1660</v>
      </c>
      <c r="E417" s="5" t="s">
        <v>11</v>
      </c>
      <c r="F417" s="2" t="str">
        <f>VLOOKUP(Customers[[#This Row],[Customer_ID]],Customers[],4,FALSE)</f>
        <v>Female</v>
      </c>
    </row>
    <row r="418" spans="1:6" x14ac:dyDescent="0.3">
      <c r="A418" s="4" t="s">
        <v>1809</v>
      </c>
      <c r="B418" s="2">
        <v>60</v>
      </c>
      <c r="C418" s="2" t="str" cm="1">
        <f t="array" ref="C418">_xlfn.IFS(B418&lt;19,"Teen", B418&lt;40,"Adult", B418&lt;70, "Elder", B418&lt;120,"Aged")</f>
        <v>Elder</v>
      </c>
      <c r="D418" s="2" t="s">
        <v>1662</v>
      </c>
      <c r="E418" s="5" t="s">
        <v>46</v>
      </c>
      <c r="F418" s="2" t="str">
        <f>VLOOKUP(Customers[[#This Row],[Customer_ID]],Customers[],4,FALSE)</f>
        <v>Male</v>
      </c>
    </row>
    <row r="419" spans="1:6" x14ac:dyDescent="0.3">
      <c r="A419" s="4" t="s">
        <v>78</v>
      </c>
      <c r="B419" s="2">
        <v>24</v>
      </c>
      <c r="C419" s="2" t="str" cm="1">
        <f t="array" ref="C419">_xlfn.IFS(B419&lt;19,"Teen", B419&lt;40,"Adult", B419&lt;70, "Elder", B419&lt;120,"Aged")</f>
        <v>Adult</v>
      </c>
      <c r="D419" s="2" t="s">
        <v>1660</v>
      </c>
      <c r="E419" s="5" t="s">
        <v>11</v>
      </c>
      <c r="F419" s="2" t="str">
        <f>VLOOKUP(Customers[[#This Row],[Customer_ID]],Customers[],4,FALSE)</f>
        <v>Female</v>
      </c>
    </row>
    <row r="420" spans="1:6" x14ac:dyDescent="0.3">
      <c r="A420" s="4" t="s">
        <v>519</v>
      </c>
      <c r="B420" s="2">
        <v>26</v>
      </c>
      <c r="C420" s="2" t="str" cm="1">
        <f t="array" ref="C420">_xlfn.IFS(B420&lt;19,"Teen", B420&lt;40,"Adult", B420&lt;70, "Elder", B420&lt;120,"Aged")</f>
        <v>Adult</v>
      </c>
      <c r="D420" s="2" t="s">
        <v>1662</v>
      </c>
      <c r="E420" s="5" t="s">
        <v>20</v>
      </c>
      <c r="F420" s="2" t="str">
        <f>VLOOKUP(Customers[[#This Row],[Customer_ID]],Customers[],4,FALSE)</f>
        <v>Male</v>
      </c>
    </row>
    <row r="421" spans="1:6" x14ac:dyDescent="0.3">
      <c r="A421" s="4" t="s">
        <v>1810</v>
      </c>
      <c r="B421" s="2">
        <v>34</v>
      </c>
      <c r="C421" s="2" t="str" cm="1">
        <f t="array" ref="C421">_xlfn.IFS(B421&lt;19,"Teen", B421&lt;40,"Adult", B421&lt;70, "Elder", B421&lt;120,"Aged")</f>
        <v>Adult</v>
      </c>
      <c r="D421" s="2" t="s">
        <v>1662</v>
      </c>
      <c r="E421" s="5" t="s">
        <v>46</v>
      </c>
      <c r="F421" s="2" t="str">
        <f>VLOOKUP(Customers[[#This Row],[Customer_ID]],Customers[],4,FALSE)</f>
        <v>Male</v>
      </c>
    </row>
    <row r="422" spans="1:6" x14ac:dyDescent="0.3">
      <c r="A422" s="4" t="s">
        <v>1811</v>
      </c>
      <c r="B422" s="2">
        <v>25</v>
      </c>
      <c r="C422" s="2" t="str" cm="1">
        <f t="array" ref="C422">_xlfn.IFS(B422&lt;19,"Teen", B422&lt;40,"Adult", B422&lt;70, "Elder", B422&lt;120,"Aged")</f>
        <v>Adult</v>
      </c>
      <c r="D422" s="2" t="s">
        <v>1662</v>
      </c>
      <c r="E422" s="5" t="s">
        <v>24</v>
      </c>
      <c r="F422" s="2" t="str">
        <f>VLOOKUP(Customers[[#This Row],[Customer_ID]],Customers[],4,FALSE)</f>
        <v>Male</v>
      </c>
    </row>
    <row r="423" spans="1:6" x14ac:dyDescent="0.3">
      <c r="A423" s="4" t="s">
        <v>1812</v>
      </c>
      <c r="B423" s="2">
        <v>24</v>
      </c>
      <c r="C423" s="2" t="str" cm="1">
        <f t="array" ref="C423">_xlfn.IFS(B423&lt;19,"Teen", B423&lt;40,"Adult", B423&lt;70, "Elder", B423&lt;120,"Aged")</f>
        <v>Adult</v>
      </c>
      <c r="D423" s="2" t="s">
        <v>1662</v>
      </c>
      <c r="E423" s="5" t="s">
        <v>24</v>
      </c>
      <c r="F423" s="2" t="str">
        <f>VLOOKUP(Customers[[#This Row],[Customer_ID]],Customers[],4,FALSE)</f>
        <v>Male</v>
      </c>
    </row>
    <row r="424" spans="1:6" x14ac:dyDescent="0.3">
      <c r="A424" s="4" t="s">
        <v>1813</v>
      </c>
      <c r="B424" s="2">
        <v>65</v>
      </c>
      <c r="C424" s="2" t="str" cm="1">
        <f t="array" ref="C424">_xlfn.IFS(B424&lt;19,"Teen", B424&lt;40,"Adult", B424&lt;70, "Elder", B424&lt;120,"Aged")</f>
        <v>Elder</v>
      </c>
      <c r="D424" s="2" t="s">
        <v>1660</v>
      </c>
      <c r="E424" s="5" t="s">
        <v>31</v>
      </c>
      <c r="F424" s="2" t="str">
        <f>VLOOKUP(Customers[[#This Row],[Customer_ID]],Customers[],4,FALSE)</f>
        <v>Female</v>
      </c>
    </row>
    <row r="425" spans="1:6" x14ac:dyDescent="0.3">
      <c r="A425" s="4" t="s">
        <v>1059</v>
      </c>
      <c r="B425" s="2">
        <v>53</v>
      </c>
      <c r="C425" s="2" t="str" cm="1">
        <f t="array" ref="C425">_xlfn.IFS(B425&lt;19,"Teen", B425&lt;40,"Adult", B425&lt;70, "Elder", B425&lt;120,"Aged")</f>
        <v>Elder</v>
      </c>
      <c r="D425" s="2" t="s">
        <v>1662</v>
      </c>
      <c r="E425" s="5" t="s">
        <v>31</v>
      </c>
      <c r="F425" s="2" t="str">
        <f>VLOOKUP(Customers[[#This Row],[Customer_ID]],Customers[],4,FALSE)</f>
        <v>Male</v>
      </c>
    </row>
    <row r="426" spans="1:6" x14ac:dyDescent="0.3">
      <c r="A426" s="4" t="s">
        <v>575</v>
      </c>
      <c r="B426" s="2">
        <v>27</v>
      </c>
      <c r="C426" s="2" t="str" cm="1">
        <f t="array" ref="C426">_xlfn.IFS(B426&lt;19,"Teen", B426&lt;40,"Adult", B426&lt;70, "Elder", B426&lt;120,"Aged")</f>
        <v>Adult</v>
      </c>
      <c r="D426" s="2" t="s">
        <v>1660</v>
      </c>
      <c r="E426" s="5" t="s">
        <v>31</v>
      </c>
      <c r="F426" s="2" t="str">
        <f>VLOOKUP(Customers[[#This Row],[Customer_ID]],Customers[],4,FALSE)</f>
        <v>Female</v>
      </c>
    </row>
    <row r="427" spans="1:6" x14ac:dyDescent="0.3">
      <c r="A427" s="4" t="s">
        <v>347</v>
      </c>
      <c r="B427" s="2">
        <v>35</v>
      </c>
      <c r="C427" s="2" t="str" cm="1">
        <f t="array" ref="C427">_xlfn.IFS(B427&lt;19,"Teen", B427&lt;40,"Adult", B427&lt;70, "Elder", B427&lt;120,"Aged")</f>
        <v>Adult</v>
      </c>
      <c r="D427" s="2" t="s">
        <v>1662</v>
      </c>
      <c r="E427" s="5" t="s">
        <v>46</v>
      </c>
      <c r="F427" s="2" t="str">
        <f>VLOOKUP(Customers[[#This Row],[Customer_ID]],Customers[],4,FALSE)</f>
        <v>Male</v>
      </c>
    </row>
    <row r="428" spans="1:6" x14ac:dyDescent="0.3">
      <c r="A428" s="4" t="s">
        <v>84</v>
      </c>
      <c r="B428" s="2">
        <v>36</v>
      </c>
      <c r="C428" s="2" t="str" cm="1">
        <f t="array" ref="C428">_xlfn.IFS(B428&lt;19,"Teen", B428&lt;40,"Adult", B428&lt;70, "Elder", B428&lt;120,"Aged")</f>
        <v>Adult</v>
      </c>
      <c r="D428" s="2" t="s">
        <v>1662</v>
      </c>
      <c r="E428" s="5" t="s">
        <v>20</v>
      </c>
      <c r="F428" s="2" t="str">
        <f>VLOOKUP(Customers[[#This Row],[Customer_ID]],Customers[],4,FALSE)</f>
        <v>Male</v>
      </c>
    </row>
    <row r="429" spans="1:6" x14ac:dyDescent="0.3">
      <c r="A429" s="4" t="s">
        <v>1814</v>
      </c>
      <c r="B429" s="2">
        <v>56</v>
      </c>
      <c r="C429" s="2" t="str" cm="1">
        <f t="array" ref="C429">_xlfn.IFS(B429&lt;19,"Teen", B429&lt;40,"Adult", B429&lt;70, "Elder", B429&lt;120,"Aged")</f>
        <v>Elder</v>
      </c>
      <c r="D429" s="2" t="s">
        <v>1660</v>
      </c>
      <c r="E429" s="5" t="s">
        <v>46</v>
      </c>
      <c r="F429" s="2" t="str">
        <f>VLOOKUP(Customers[[#This Row],[Customer_ID]],Customers[],4,FALSE)</f>
        <v>Female</v>
      </c>
    </row>
    <row r="430" spans="1:6" x14ac:dyDescent="0.3">
      <c r="A430" s="4" t="s">
        <v>831</v>
      </c>
      <c r="B430" s="2">
        <v>31</v>
      </c>
      <c r="C430" s="2" t="str" cm="1">
        <f t="array" ref="C430">_xlfn.IFS(B430&lt;19,"Teen", B430&lt;40,"Adult", B430&lt;70, "Elder", B430&lt;120,"Aged")</f>
        <v>Adult</v>
      </c>
      <c r="D430" s="2" t="s">
        <v>1662</v>
      </c>
      <c r="E430" s="5" t="s">
        <v>46</v>
      </c>
      <c r="F430" s="2" t="str">
        <f>VLOOKUP(Customers[[#This Row],[Customer_ID]],Customers[],4,FALSE)</f>
        <v>Male</v>
      </c>
    </row>
    <row r="431" spans="1:6" x14ac:dyDescent="0.3">
      <c r="A431" s="4" t="s">
        <v>286</v>
      </c>
      <c r="B431" s="2">
        <v>63</v>
      </c>
      <c r="C431" s="2" t="str" cm="1">
        <f t="array" ref="C431">_xlfn.IFS(B431&lt;19,"Teen", B431&lt;40,"Adult", B431&lt;70, "Elder", B431&lt;120,"Aged")</f>
        <v>Elder</v>
      </c>
      <c r="D431" s="2" t="s">
        <v>1660</v>
      </c>
      <c r="E431" s="5" t="s">
        <v>46</v>
      </c>
      <c r="F431" s="2" t="str">
        <f>VLOOKUP(Customers[[#This Row],[Customer_ID]],Customers[],4,FALSE)</f>
        <v>Female</v>
      </c>
    </row>
    <row r="432" spans="1:6" x14ac:dyDescent="0.3">
      <c r="A432" s="4" t="s">
        <v>104</v>
      </c>
      <c r="B432" s="2">
        <v>39</v>
      </c>
      <c r="C432" s="2" t="str" cm="1">
        <f t="array" ref="C432">_xlfn.IFS(B432&lt;19,"Teen", B432&lt;40,"Adult", B432&lt;70, "Elder", B432&lt;120,"Aged")</f>
        <v>Adult</v>
      </c>
      <c r="D432" s="2" t="s">
        <v>1660</v>
      </c>
      <c r="E432" s="5" t="s">
        <v>46</v>
      </c>
      <c r="F432" s="2" t="str">
        <f>VLOOKUP(Customers[[#This Row],[Customer_ID]],Customers[],4,FALSE)</f>
        <v>Female</v>
      </c>
    </row>
    <row r="433" spans="1:6" x14ac:dyDescent="0.3">
      <c r="A433" s="4" t="s">
        <v>808</v>
      </c>
      <c r="B433" s="2">
        <v>31</v>
      </c>
      <c r="C433" s="2" t="str" cm="1">
        <f t="array" ref="C433">_xlfn.IFS(B433&lt;19,"Teen", B433&lt;40,"Adult", B433&lt;70, "Elder", B433&lt;120,"Aged")</f>
        <v>Adult</v>
      </c>
      <c r="D433" s="2" t="s">
        <v>1660</v>
      </c>
      <c r="E433" s="5" t="s">
        <v>11</v>
      </c>
      <c r="F433" s="2" t="str">
        <f>VLOOKUP(Customers[[#This Row],[Customer_ID]],Customers[],4,FALSE)</f>
        <v>Female</v>
      </c>
    </row>
    <row r="434" spans="1:6" x14ac:dyDescent="0.3">
      <c r="A434" s="4" t="s">
        <v>1815</v>
      </c>
      <c r="B434" s="2">
        <v>61</v>
      </c>
      <c r="C434" s="2" t="str" cm="1">
        <f t="array" ref="C434">_xlfn.IFS(B434&lt;19,"Teen", B434&lt;40,"Adult", B434&lt;70, "Elder", B434&lt;120,"Aged")</f>
        <v>Elder</v>
      </c>
      <c r="D434" s="2" t="s">
        <v>1662</v>
      </c>
      <c r="E434" s="5" t="s">
        <v>31</v>
      </c>
      <c r="F434" s="2" t="str">
        <f>VLOOKUP(Customers[[#This Row],[Customer_ID]],Customers[],4,FALSE)</f>
        <v>Male</v>
      </c>
    </row>
    <row r="435" spans="1:6" x14ac:dyDescent="0.3">
      <c r="A435" s="4" t="s">
        <v>925</v>
      </c>
      <c r="B435" s="2">
        <v>58</v>
      </c>
      <c r="C435" s="2" t="str" cm="1">
        <f t="array" ref="C435">_xlfn.IFS(B435&lt;19,"Teen", B435&lt;40,"Adult", B435&lt;70, "Elder", B435&lt;120,"Aged")</f>
        <v>Elder</v>
      </c>
      <c r="D435" s="2" t="s">
        <v>1660</v>
      </c>
      <c r="E435" s="5" t="s">
        <v>31</v>
      </c>
      <c r="F435" s="2" t="str">
        <f>VLOOKUP(Customers[[#This Row],[Customer_ID]],Customers[],4,FALSE)</f>
        <v>Female</v>
      </c>
    </row>
    <row r="436" spans="1:6" x14ac:dyDescent="0.3">
      <c r="A436" s="4" t="s">
        <v>1816</v>
      </c>
      <c r="B436" s="2">
        <v>34</v>
      </c>
      <c r="C436" s="2" t="str" cm="1">
        <f t="array" ref="C436">_xlfn.IFS(B436&lt;19,"Teen", B436&lt;40,"Adult", B436&lt;70, "Elder", B436&lt;120,"Aged")</f>
        <v>Adult</v>
      </c>
      <c r="D436" s="2" t="s">
        <v>1660</v>
      </c>
      <c r="E436" s="5" t="s">
        <v>28</v>
      </c>
      <c r="F436" s="2" t="str">
        <f>VLOOKUP(Customers[[#This Row],[Customer_ID]],Customers[],4,FALSE)</f>
        <v>Female</v>
      </c>
    </row>
    <row r="437" spans="1:6" x14ac:dyDescent="0.3">
      <c r="A437" s="4" t="s">
        <v>1817</v>
      </c>
      <c r="B437" s="2">
        <v>50</v>
      </c>
      <c r="C437" s="2" t="str" cm="1">
        <f t="array" ref="C437">_xlfn.IFS(B437&lt;19,"Teen", B437&lt;40,"Adult", B437&lt;70, "Elder", B437&lt;120,"Aged")</f>
        <v>Elder</v>
      </c>
      <c r="D437" s="2" t="s">
        <v>1660</v>
      </c>
      <c r="E437" s="5" t="s">
        <v>24</v>
      </c>
      <c r="F437" s="2" t="str">
        <f>VLOOKUP(Customers[[#This Row],[Customer_ID]],Customers[],4,FALSE)</f>
        <v>Female</v>
      </c>
    </row>
    <row r="438" spans="1:6" x14ac:dyDescent="0.3">
      <c r="A438" s="4" t="s">
        <v>715</v>
      </c>
      <c r="B438" s="2">
        <v>49</v>
      </c>
      <c r="C438" s="2" t="str" cm="1">
        <f t="array" ref="C438">_xlfn.IFS(B438&lt;19,"Teen", B438&lt;40,"Adult", B438&lt;70, "Elder", B438&lt;120,"Aged")</f>
        <v>Elder</v>
      </c>
      <c r="D438" s="2" t="s">
        <v>1662</v>
      </c>
      <c r="E438" s="5" t="s">
        <v>31</v>
      </c>
      <c r="F438" s="2" t="str">
        <f>VLOOKUP(Customers[[#This Row],[Customer_ID]],Customers[],4,FALSE)</f>
        <v>Male</v>
      </c>
    </row>
    <row r="439" spans="1:6" x14ac:dyDescent="0.3">
      <c r="A439" s="4" t="s">
        <v>473</v>
      </c>
      <c r="B439" s="2">
        <v>34</v>
      </c>
      <c r="C439" s="2" t="str" cm="1">
        <f t="array" ref="C439">_xlfn.IFS(B439&lt;19,"Teen", B439&lt;40,"Adult", B439&lt;70, "Elder", B439&lt;120,"Aged")</f>
        <v>Adult</v>
      </c>
      <c r="D439" s="2" t="s">
        <v>1662</v>
      </c>
      <c r="E439" s="5" t="s">
        <v>20</v>
      </c>
      <c r="F439" s="2" t="str">
        <f>VLOOKUP(Customers[[#This Row],[Customer_ID]],Customers[],4,FALSE)</f>
        <v>Male</v>
      </c>
    </row>
    <row r="440" spans="1:6" x14ac:dyDescent="0.3">
      <c r="A440" s="4" t="s">
        <v>1188</v>
      </c>
      <c r="B440" s="2">
        <v>21</v>
      </c>
      <c r="C440" s="2" t="str" cm="1">
        <f t="array" ref="C440">_xlfn.IFS(B440&lt;19,"Teen", B440&lt;40,"Adult", B440&lt;70, "Elder", B440&lt;120,"Aged")</f>
        <v>Adult</v>
      </c>
      <c r="D440" s="2" t="s">
        <v>1662</v>
      </c>
      <c r="E440" s="5" t="s">
        <v>11</v>
      </c>
      <c r="F440" s="2" t="str">
        <f>VLOOKUP(Customers[[#This Row],[Customer_ID]],Customers[],4,FALSE)</f>
        <v>Male</v>
      </c>
    </row>
    <row r="441" spans="1:6" x14ac:dyDescent="0.3">
      <c r="A441" s="4" t="s">
        <v>1818</v>
      </c>
      <c r="B441" s="2">
        <v>23</v>
      </c>
      <c r="C441" s="2" t="str" cm="1">
        <f t="array" ref="C441">_xlfn.IFS(B441&lt;19,"Teen", B441&lt;40,"Adult", B441&lt;70, "Elder", B441&lt;120,"Aged")</f>
        <v>Adult</v>
      </c>
      <c r="D441" s="2" t="s">
        <v>1660</v>
      </c>
      <c r="E441" s="5" t="s">
        <v>24</v>
      </c>
      <c r="F441" s="2" t="str">
        <f>VLOOKUP(Customers[[#This Row],[Customer_ID]],Customers[],4,FALSE)</f>
        <v>Female</v>
      </c>
    </row>
    <row r="442" spans="1:6" x14ac:dyDescent="0.3">
      <c r="A442" s="4" t="s">
        <v>222</v>
      </c>
      <c r="B442" s="2">
        <v>58</v>
      </c>
      <c r="C442" s="2" t="str" cm="1">
        <f t="array" ref="C442">_xlfn.IFS(B442&lt;19,"Teen", B442&lt;40,"Adult", B442&lt;70, "Elder", B442&lt;120,"Aged")</f>
        <v>Elder</v>
      </c>
      <c r="D442" s="2" t="s">
        <v>1662</v>
      </c>
      <c r="E442" s="5" t="s">
        <v>28</v>
      </c>
      <c r="F442" s="2" t="str">
        <f>VLOOKUP(Customers[[#This Row],[Customer_ID]],Customers[],4,FALSE)</f>
        <v>Male</v>
      </c>
    </row>
    <row r="443" spans="1:6" x14ac:dyDescent="0.3">
      <c r="A443" s="4" t="s">
        <v>1819</v>
      </c>
      <c r="B443" s="2">
        <v>45</v>
      </c>
      <c r="C443" s="2" t="str" cm="1">
        <f t="array" ref="C443">_xlfn.IFS(B443&lt;19,"Teen", B443&lt;40,"Adult", B443&lt;70, "Elder", B443&lt;120,"Aged")</f>
        <v>Elder</v>
      </c>
      <c r="D443" s="2" t="s">
        <v>1662</v>
      </c>
      <c r="E443" s="5" t="s">
        <v>46</v>
      </c>
      <c r="F443" s="2" t="str">
        <f>VLOOKUP(Customers[[#This Row],[Customer_ID]],Customers[],4,FALSE)</f>
        <v>Male</v>
      </c>
    </row>
    <row r="444" spans="1:6" x14ac:dyDescent="0.3">
      <c r="A444" s="4" t="s">
        <v>1820</v>
      </c>
      <c r="B444" s="2">
        <v>35</v>
      </c>
      <c r="C444" s="2" t="str" cm="1">
        <f t="array" ref="C444">_xlfn.IFS(B444&lt;19,"Teen", B444&lt;40,"Adult", B444&lt;70, "Elder", B444&lt;120,"Aged")</f>
        <v>Adult</v>
      </c>
      <c r="D444" s="2" t="s">
        <v>1660</v>
      </c>
      <c r="E444" s="5" t="s">
        <v>28</v>
      </c>
      <c r="F444" s="2" t="str">
        <f>VLOOKUP(Customers[[#This Row],[Customer_ID]],Customers[],4,FALSE)</f>
        <v>Female</v>
      </c>
    </row>
    <row r="445" spans="1:6" x14ac:dyDescent="0.3">
      <c r="A445" s="4" t="s">
        <v>443</v>
      </c>
      <c r="B445" s="2">
        <v>20</v>
      </c>
      <c r="C445" s="2" t="str" cm="1">
        <f t="array" ref="C445">_xlfn.IFS(B445&lt;19,"Teen", B445&lt;40,"Adult", B445&lt;70, "Elder", B445&lt;120,"Aged")</f>
        <v>Adult</v>
      </c>
      <c r="D445" s="2" t="s">
        <v>1660</v>
      </c>
      <c r="E445" s="5" t="s">
        <v>24</v>
      </c>
      <c r="F445" s="2" t="str">
        <f>VLOOKUP(Customers[[#This Row],[Customer_ID]],Customers[],4,FALSE)</f>
        <v>Female</v>
      </c>
    </row>
    <row r="446" spans="1:6" x14ac:dyDescent="0.3">
      <c r="A446" s="4" t="s">
        <v>1821</v>
      </c>
      <c r="B446" s="2">
        <v>18</v>
      </c>
      <c r="C446" s="2" t="str" cm="1">
        <f t="array" ref="C446">_xlfn.IFS(B446&lt;19,"Teen", B446&lt;40,"Adult", B446&lt;70, "Elder", B446&lt;120,"Aged")</f>
        <v>Teen</v>
      </c>
      <c r="D446" s="2" t="s">
        <v>1662</v>
      </c>
      <c r="E446" s="5" t="s">
        <v>31</v>
      </c>
      <c r="F446" s="2" t="str">
        <f>VLOOKUP(Customers[[#This Row],[Customer_ID]],Customers[],4,FALSE)</f>
        <v>Male</v>
      </c>
    </row>
    <row r="447" spans="1:6" x14ac:dyDescent="0.3">
      <c r="A447" s="4" t="s">
        <v>1518</v>
      </c>
      <c r="B447" s="2">
        <v>39</v>
      </c>
      <c r="C447" s="2" t="str" cm="1">
        <f t="array" ref="C447">_xlfn.IFS(B447&lt;19,"Teen", B447&lt;40,"Adult", B447&lt;70, "Elder", B447&lt;120,"Aged")</f>
        <v>Adult</v>
      </c>
      <c r="D447" s="2" t="s">
        <v>1660</v>
      </c>
      <c r="E447" s="5" t="s">
        <v>24</v>
      </c>
      <c r="F447" s="2" t="str">
        <f>VLOOKUP(Customers[[#This Row],[Customer_ID]],Customers[],4,FALSE)</f>
        <v>Female</v>
      </c>
    </row>
    <row r="448" spans="1:6" x14ac:dyDescent="0.3">
      <c r="A448" s="4" t="s">
        <v>1192</v>
      </c>
      <c r="B448" s="2">
        <v>26</v>
      </c>
      <c r="C448" s="2" t="str" cm="1">
        <f t="array" ref="C448">_xlfn.IFS(B448&lt;19,"Teen", B448&lt;40,"Adult", B448&lt;70, "Elder", B448&lt;120,"Aged")</f>
        <v>Adult</v>
      </c>
      <c r="D448" s="2" t="s">
        <v>1662</v>
      </c>
      <c r="E448" s="5" t="s">
        <v>11</v>
      </c>
      <c r="F448" s="2" t="str">
        <f>VLOOKUP(Customers[[#This Row],[Customer_ID]],Customers[],4,FALSE)</f>
        <v>Male</v>
      </c>
    </row>
    <row r="449" spans="1:6" x14ac:dyDescent="0.3">
      <c r="A449" s="4" t="s">
        <v>410</v>
      </c>
      <c r="B449" s="2">
        <v>58</v>
      </c>
      <c r="C449" s="2" t="str" cm="1">
        <f t="array" ref="C449">_xlfn.IFS(B449&lt;19,"Teen", B449&lt;40,"Adult", B449&lt;70, "Elder", B449&lt;120,"Aged")</f>
        <v>Elder</v>
      </c>
      <c r="D449" s="2" t="s">
        <v>1660</v>
      </c>
      <c r="E449" s="5" t="s">
        <v>11</v>
      </c>
      <c r="F449" s="2" t="str">
        <f>VLOOKUP(Customers[[#This Row],[Customer_ID]],Customers[],4,FALSE)</f>
        <v>Female</v>
      </c>
    </row>
    <row r="450" spans="1:6" x14ac:dyDescent="0.3">
      <c r="A450" s="4" t="s">
        <v>1822</v>
      </c>
      <c r="B450" s="2">
        <v>34</v>
      </c>
      <c r="C450" s="2" t="str" cm="1">
        <f t="array" ref="C450">_xlfn.IFS(B450&lt;19,"Teen", B450&lt;40,"Adult", B450&lt;70, "Elder", B450&lt;120,"Aged")</f>
        <v>Adult</v>
      </c>
      <c r="D450" s="2" t="s">
        <v>1662</v>
      </c>
      <c r="E450" s="5" t="s">
        <v>20</v>
      </c>
      <c r="F450" s="2" t="str">
        <f>VLOOKUP(Customers[[#This Row],[Customer_ID]],Customers[],4,FALSE)</f>
        <v>Male</v>
      </c>
    </row>
    <row r="451" spans="1:6" x14ac:dyDescent="0.3">
      <c r="A451" s="4" t="s">
        <v>184</v>
      </c>
      <c r="B451" s="2">
        <v>28</v>
      </c>
      <c r="C451" s="2" t="str" cm="1">
        <f t="array" ref="C451">_xlfn.IFS(B451&lt;19,"Teen", B451&lt;40,"Adult", B451&lt;70, "Elder", B451&lt;120,"Aged")</f>
        <v>Adult</v>
      </c>
      <c r="D451" s="2" t="s">
        <v>1660</v>
      </c>
      <c r="E451" s="5" t="s">
        <v>46</v>
      </c>
      <c r="F451" s="2" t="str">
        <f>VLOOKUP(Customers[[#This Row],[Customer_ID]],Customers[],4,FALSE)</f>
        <v>Female</v>
      </c>
    </row>
    <row r="452" spans="1:6" x14ac:dyDescent="0.3">
      <c r="A452" s="4" t="s">
        <v>497</v>
      </c>
      <c r="B452" s="2">
        <v>65</v>
      </c>
      <c r="C452" s="2" t="str" cm="1">
        <f t="array" ref="C452">_xlfn.IFS(B452&lt;19,"Teen", B452&lt;40,"Adult", B452&lt;70, "Elder", B452&lt;120,"Aged")</f>
        <v>Elder</v>
      </c>
      <c r="D452" s="2" t="s">
        <v>1662</v>
      </c>
      <c r="E452" s="5" t="s">
        <v>31</v>
      </c>
      <c r="F452" s="2" t="str">
        <f>VLOOKUP(Customers[[#This Row],[Customer_ID]],Customers[],4,FALSE)</f>
        <v>Male</v>
      </c>
    </row>
    <row r="453" spans="1:6" x14ac:dyDescent="0.3">
      <c r="A453" s="4" t="s">
        <v>1823</v>
      </c>
      <c r="B453" s="2">
        <v>46</v>
      </c>
      <c r="C453" s="2" t="str" cm="1">
        <f t="array" ref="C453">_xlfn.IFS(B453&lt;19,"Teen", B453&lt;40,"Adult", B453&lt;70, "Elder", B453&lt;120,"Aged")</f>
        <v>Elder</v>
      </c>
      <c r="D453" s="2" t="s">
        <v>1662</v>
      </c>
      <c r="E453" s="5" t="s">
        <v>31</v>
      </c>
      <c r="F453" s="2" t="str">
        <f>VLOOKUP(Customers[[#This Row],[Customer_ID]],Customers[],4,FALSE)</f>
        <v>Male</v>
      </c>
    </row>
    <row r="454" spans="1:6" x14ac:dyDescent="0.3">
      <c r="A454" s="4" t="s">
        <v>37</v>
      </c>
      <c r="B454" s="2">
        <v>53</v>
      </c>
      <c r="C454" s="2" t="str" cm="1">
        <f t="array" ref="C454">_xlfn.IFS(B454&lt;19,"Teen", B454&lt;40,"Adult", B454&lt;70, "Elder", B454&lt;120,"Aged")</f>
        <v>Elder</v>
      </c>
      <c r="D454" s="2" t="s">
        <v>1660</v>
      </c>
      <c r="E454" s="5" t="s">
        <v>28</v>
      </c>
      <c r="F454" s="2" t="str">
        <f>VLOOKUP(Customers[[#This Row],[Customer_ID]],Customers[],4,FALSE)</f>
        <v>Female</v>
      </c>
    </row>
    <row r="455" spans="1:6" x14ac:dyDescent="0.3">
      <c r="A455" s="4" t="s">
        <v>1824</v>
      </c>
      <c r="B455" s="2">
        <v>63</v>
      </c>
      <c r="C455" s="2" t="str" cm="1">
        <f t="array" ref="C455">_xlfn.IFS(B455&lt;19,"Teen", B455&lt;40,"Adult", B455&lt;70, "Elder", B455&lt;120,"Aged")</f>
        <v>Elder</v>
      </c>
      <c r="D455" s="2" t="s">
        <v>1660</v>
      </c>
      <c r="E455" s="5" t="s">
        <v>46</v>
      </c>
      <c r="F455" s="2" t="str">
        <f>VLOOKUP(Customers[[#This Row],[Customer_ID]],Customers[],4,FALSE)</f>
        <v>Female</v>
      </c>
    </row>
    <row r="456" spans="1:6" x14ac:dyDescent="0.3">
      <c r="A456" s="4" t="s">
        <v>799</v>
      </c>
      <c r="B456" s="2">
        <v>45</v>
      </c>
      <c r="C456" s="2" t="str" cm="1">
        <f t="array" ref="C456">_xlfn.IFS(B456&lt;19,"Teen", B456&lt;40,"Adult", B456&lt;70, "Elder", B456&lt;120,"Aged")</f>
        <v>Elder</v>
      </c>
      <c r="D456" s="2" t="s">
        <v>1660</v>
      </c>
      <c r="E456" s="5" t="s">
        <v>28</v>
      </c>
      <c r="F456" s="2" t="str">
        <f>VLOOKUP(Customers[[#This Row],[Customer_ID]],Customers[],4,FALSE)</f>
        <v>Female</v>
      </c>
    </row>
    <row r="457" spans="1:6" x14ac:dyDescent="0.3">
      <c r="A457" s="4" t="s">
        <v>157</v>
      </c>
      <c r="B457" s="2">
        <v>53</v>
      </c>
      <c r="C457" s="2" t="str" cm="1">
        <f t="array" ref="C457">_xlfn.IFS(B457&lt;19,"Teen", B457&lt;40,"Adult", B457&lt;70, "Elder", B457&lt;120,"Aged")</f>
        <v>Elder</v>
      </c>
      <c r="D457" s="2" t="s">
        <v>1660</v>
      </c>
      <c r="E457" s="5" t="s">
        <v>46</v>
      </c>
      <c r="F457" s="2" t="str">
        <f>VLOOKUP(Customers[[#This Row],[Customer_ID]],Customers[],4,FALSE)</f>
        <v>Female</v>
      </c>
    </row>
    <row r="458" spans="1:6" x14ac:dyDescent="0.3">
      <c r="A458" s="4" t="s">
        <v>1825</v>
      </c>
      <c r="B458" s="2">
        <v>18</v>
      </c>
      <c r="C458" s="2" t="str" cm="1">
        <f t="array" ref="C458">_xlfn.IFS(B458&lt;19,"Teen", B458&lt;40,"Adult", B458&lt;70, "Elder", B458&lt;120,"Aged")</f>
        <v>Teen</v>
      </c>
      <c r="D458" s="2" t="s">
        <v>1662</v>
      </c>
      <c r="E458" s="5" t="s">
        <v>24</v>
      </c>
      <c r="F458" s="2" t="str">
        <f>VLOOKUP(Customers[[#This Row],[Customer_ID]],Customers[],4,FALSE)</f>
        <v>Male</v>
      </c>
    </row>
    <row r="459" spans="1:6" x14ac:dyDescent="0.3">
      <c r="A459" s="4" t="s">
        <v>463</v>
      </c>
      <c r="B459" s="2">
        <v>25</v>
      </c>
      <c r="C459" s="2" t="str" cm="1">
        <f t="array" ref="C459">_xlfn.IFS(B459&lt;19,"Teen", B459&lt;40,"Adult", B459&lt;70, "Elder", B459&lt;120,"Aged")</f>
        <v>Adult</v>
      </c>
      <c r="D459" s="2" t="s">
        <v>1662</v>
      </c>
      <c r="E459" s="5" t="s">
        <v>24</v>
      </c>
      <c r="F459" s="2" t="str">
        <f>VLOOKUP(Customers[[#This Row],[Customer_ID]],Customers[],4,FALSE)</f>
        <v>Male</v>
      </c>
    </row>
    <row r="460" spans="1:6" x14ac:dyDescent="0.3">
      <c r="A460" s="4" t="s">
        <v>1826</v>
      </c>
      <c r="B460" s="2">
        <v>22</v>
      </c>
      <c r="C460" s="2" t="str" cm="1">
        <f t="array" ref="C460">_xlfn.IFS(B460&lt;19,"Teen", B460&lt;40,"Adult", B460&lt;70, "Elder", B460&lt;120,"Aged")</f>
        <v>Adult</v>
      </c>
      <c r="D460" s="2" t="s">
        <v>1662</v>
      </c>
      <c r="E460" s="5" t="s">
        <v>46</v>
      </c>
      <c r="F460" s="2" t="str">
        <f>VLOOKUP(Customers[[#This Row],[Customer_ID]],Customers[],4,FALSE)</f>
        <v>Male</v>
      </c>
    </row>
    <row r="461" spans="1:6" x14ac:dyDescent="0.3">
      <c r="A461" s="4" t="s">
        <v>1827</v>
      </c>
      <c r="B461" s="2">
        <v>62</v>
      </c>
      <c r="C461" s="2" t="str" cm="1">
        <f t="array" ref="C461">_xlfn.IFS(B461&lt;19,"Teen", B461&lt;40,"Adult", B461&lt;70, "Elder", B461&lt;120,"Aged")</f>
        <v>Elder</v>
      </c>
      <c r="D461" s="2" t="s">
        <v>1660</v>
      </c>
      <c r="E461" s="5" t="s">
        <v>20</v>
      </c>
      <c r="F461" s="2" t="str">
        <f>VLOOKUP(Customers[[#This Row],[Customer_ID]],Customers[],4,FALSE)</f>
        <v>Female</v>
      </c>
    </row>
    <row r="462" spans="1:6" x14ac:dyDescent="0.3">
      <c r="A462" s="4" t="s">
        <v>1828</v>
      </c>
      <c r="B462" s="2">
        <v>27</v>
      </c>
      <c r="C462" s="2" t="str" cm="1">
        <f t="array" ref="C462">_xlfn.IFS(B462&lt;19,"Teen", B462&lt;40,"Adult", B462&lt;70, "Elder", B462&lt;120,"Aged")</f>
        <v>Adult</v>
      </c>
      <c r="D462" s="2" t="s">
        <v>1662</v>
      </c>
      <c r="E462" s="5" t="s">
        <v>24</v>
      </c>
      <c r="F462" s="2" t="str">
        <f>VLOOKUP(Customers[[#This Row],[Customer_ID]],Customers[],4,FALSE)</f>
        <v>Male</v>
      </c>
    </row>
    <row r="463" spans="1:6" x14ac:dyDescent="0.3">
      <c r="A463" s="4" t="s">
        <v>918</v>
      </c>
      <c r="B463" s="2">
        <v>52</v>
      </c>
      <c r="C463" s="2" t="str" cm="1">
        <f t="array" ref="C463">_xlfn.IFS(B463&lt;19,"Teen", B463&lt;40,"Adult", B463&lt;70, "Elder", B463&lt;120,"Aged")</f>
        <v>Elder</v>
      </c>
      <c r="D463" s="2" t="s">
        <v>1662</v>
      </c>
      <c r="E463" s="5" t="s">
        <v>20</v>
      </c>
      <c r="F463" s="2" t="str">
        <f>VLOOKUP(Customers[[#This Row],[Customer_ID]],Customers[],4,FALSE)</f>
        <v>Male</v>
      </c>
    </row>
    <row r="464" spans="1:6" x14ac:dyDescent="0.3">
      <c r="A464" s="4" t="s">
        <v>814</v>
      </c>
      <c r="B464" s="2">
        <v>20</v>
      </c>
      <c r="C464" s="2" t="str" cm="1">
        <f t="array" ref="C464">_xlfn.IFS(B464&lt;19,"Teen", B464&lt;40,"Adult", B464&lt;70, "Elder", B464&lt;120,"Aged")</f>
        <v>Adult</v>
      </c>
      <c r="D464" s="2" t="s">
        <v>1662</v>
      </c>
      <c r="E464" s="5" t="s">
        <v>24</v>
      </c>
      <c r="F464" s="2" t="str">
        <f>VLOOKUP(Customers[[#This Row],[Customer_ID]],Customers[],4,FALSE)</f>
        <v>Male</v>
      </c>
    </row>
    <row r="465" spans="1:6" x14ac:dyDescent="0.3">
      <c r="A465" s="4" t="s">
        <v>1829</v>
      </c>
      <c r="B465" s="2">
        <v>41</v>
      </c>
      <c r="C465" s="2" t="str" cm="1">
        <f t="array" ref="C465">_xlfn.IFS(B465&lt;19,"Teen", B465&lt;40,"Adult", B465&lt;70, "Elder", B465&lt;120,"Aged")</f>
        <v>Elder</v>
      </c>
      <c r="D465" s="2" t="s">
        <v>1662</v>
      </c>
      <c r="E465" s="5" t="s">
        <v>31</v>
      </c>
      <c r="F465" s="2" t="str">
        <f>VLOOKUP(Customers[[#This Row],[Customer_ID]],Customers[],4,FALSE)</f>
        <v>Male</v>
      </c>
    </row>
    <row r="466" spans="1:6" x14ac:dyDescent="0.3">
      <c r="A466" s="4" t="s">
        <v>1311</v>
      </c>
      <c r="B466" s="2">
        <v>55</v>
      </c>
      <c r="C466" s="2" t="str" cm="1">
        <f t="array" ref="C466">_xlfn.IFS(B466&lt;19,"Teen", B466&lt;40,"Adult", B466&lt;70, "Elder", B466&lt;120,"Aged")</f>
        <v>Elder</v>
      </c>
      <c r="D466" s="2" t="s">
        <v>1662</v>
      </c>
      <c r="E466" s="5" t="s">
        <v>11</v>
      </c>
      <c r="F466" s="2" t="str">
        <f>VLOOKUP(Customers[[#This Row],[Customer_ID]],Customers[],4,FALSE)</f>
        <v>Male</v>
      </c>
    </row>
    <row r="467" spans="1:6" x14ac:dyDescent="0.3">
      <c r="A467" s="4" t="s">
        <v>1262</v>
      </c>
      <c r="B467" s="2">
        <v>53</v>
      </c>
      <c r="C467" s="2" t="str" cm="1">
        <f t="array" ref="C467">_xlfn.IFS(B467&lt;19,"Teen", B467&lt;40,"Adult", B467&lt;70, "Elder", B467&lt;120,"Aged")</f>
        <v>Elder</v>
      </c>
      <c r="D467" s="2" t="s">
        <v>1660</v>
      </c>
      <c r="E467" s="5" t="s">
        <v>11</v>
      </c>
      <c r="F467" s="2" t="str">
        <f>VLOOKUP(Customers[[#This Row],[Customer_ID]],Customers[],4,FALSE)</f>
        <v>Female</v>
      </c>
    </row>
    <row r="468" spans="1:6" x14ac:dyDescent="0.3">
      <c r="A468" s="4" t="s">
        <v>1830</v>
      </c>
      <c r="B468" s="2">
        <v>27</v>
      </c>
      <c r="C468" s="2" t="str" cm="1">
        <f t="array" ref="C468">_xlfn.IFS(B468&lt;19,"Teen", B468&lt;40,"Adult", B468&lt;70, "Elder", B468&lt;120,"Aged")</f>
        <v>Adult</v>
      </c>
      <c r="D468" s="2" t="s">
        <v>1660</v>
      </c>
      <c r="E468" s="5" t="s">
        <v>31</v>
      </c>
      <c r="F468" s="2" t="str">
        <f>VLOOKUP(Customers[[#This Row],[Customer_ID]],Customers[],4,FALSE)</f>
        <v>Female</v>
      </c>
    </row>
    <row r="469" spans="1:6" x14ac:dyDescent="0.3">
      <c r="A469" s="4" t="s">
        <v>749</v>
      </c>
      <c r="B469" s="2">
        <v>45</v>
      </c>
      <c r="C469" s="2" t="str" cm="1">
        <f t="array" ref="C469">_xlfn.IFS(B469&lt;19,"Teen", B469&lt;40,"Adult", B469&lt;70, "Elder", B469&lt;120,"Aged")</f>
        <v>Elder</v>
      </c>
      <c r="D469" s="2" t="s">
        <v>1660</v>
      </c>
      <c r="E469" s="5" t="s">
        <v>46</v>
      </c>
      <c r="F469" s="2" t="str">
        <f>VLOOKUP(Customers[[#This Row],[Customer_ID]],Customers[],4,FALSE)</f>
        <v>Female</v>
      </c>
    </row>
    <row r="470" spans="1:6" x14ac:dyDescent="0.3">
      <c r="A470" s="4" t="s">
        <v>1831</v>
      </c>
      <c r="B470" s="2">
        <v>26</v>
      </c>
      <c r="C470" s="2" t="str" cm="1">
        <f t="array" ref="C470">_xlfn.IFS(B470&lt;19,"Teen", B470&lt;40,"Adult", B470&lt;70, "Elder", B470&lt;120,"Aged")</f>
        <v>Adult</v>
      </c>
      <c r="D470" s="2" t="s">
        <v>1660</v>
      </c>
      <c r="E470" s="5" t="s">
        <v>28</v>
      </c>
      <c r="F470" s="2" t="str">
        <f>VLOOKUP(Customers[[#This Row],[Customer_ID]],Customers[],4,FALSE)</f>
        <v>Female</v>
      </c>
    </row>
    <row r="471" spans="1:6" x14ac:dyDescent="0.3">
      <c r="A471" s="4" t="s">
        <v>1351</v>
      </c>
      <c r="B471" s="2">
        <v>20</v>
      </c>
      <c r="C471" s="2" t="str" cm="1">
        <f t="array" ref="C471">_xlfn.IFS(B471&lt;19,"Teen", B471&lt;40,"Adult", B471&lt;70, "Elder", B471&lt;120,"Aged")</f>
        <v>Adult</v>
      </c>
      <c r="D471" s="2" t="s">
        <v>1662</v>
      </c>
      <c r="E471" s="5" t="s">
        <v>11</v>
      </c>
      <c r="F471" s="2" t="str">
        <f>VLOOKUP(Customers[[#This Row],[Customer_ID]],Customers[],4,FALSE)</f>
        <v>Male</v>
      </c>
    </row>
    <row r="472" spans="1:6" x14ac:dyDescent="0.3">
      <c r="A472" s="4" t="s">
        <v>92</v>
      </c>
      <c r="B472" s="2">
        <v>37</v>
      </c>
      <c r="C472" s="2" t="str" cm="1">
        <f t="array" ref="C472">_xlfn.IFS(B472&lt;19,"Teen", B472&lt;40,"Adult", B472&lt;70, "Elder", B472&lt;120,"Aged")</f>
        <v>Adult</v>
      </c>
      <c r="D472" s="2" t="s">
        <v>1660</v>
      </c>
      <c r="E472" s="5" t="s">
        <v>24</v>
      </c>
      <c r="F472" s="2" t="str">
        <f>VLOOKUP(Customers[[#This Row],[Customer_ID]],Customers[],4,FALSE)</f>
        <v>Female</v>
      </c>
    </row>
    <row r="473" spans="1:6" x14ac:dyDescent="0.3">
      <c r="A473" s="4" t="s">
        <v>730</v>
      </c>
      <c r="B473" s="2">
        <v>41</v>
      </c>
      <c r="C473" s="2" t="str" cm="1">
        <f t="array" ref="C473">_xlfn.IFS(B473&lt;19,"Teen", B473&lt;40,"Adult", B473&lt;70, "Elder", B473&lt;120,"Aged")</f>
        <v>Elder</v>
      </c>
      <c r="D473" s="2" t="s">
        <v>1660</v>
      </c>
      <c r="E473" s="5" t="s">
        <v>24</v>
      </c>
      <c r="F473" s="2" t="str">
        <f>VLOOKUP(Customers[[#This Row],[Customer_ID]],Customers[],4,FALSE)</f>
        <v>Female</v>
      </c>
    </row>
    <row r="474" spans="1:6" x14ac:dyDescent="0.3">
      <c r="A474" s="4" t="s">
        <v>76</v>
      </c>
      <c r="B474" s="2">
        <v>20</v>
      </c>
      <c r="C474" s="2" t="str" cm="1">
        <f t="array" ref="C474">_xlfn.IFS(B474&lt;19,"Teen", B474&lt;40,"Adult", B474&lt;70, "Elder", B474&lt;120,"Aged")</f>
        <v>Adult</v>
      </c>
      <c r="D474" s="2" t="s">
        <v>1660</v>
      </c>
      <c r="E474" s="5" t="s">
        <v>11</v>
      </c>
      <c r="F474" s="2" t="str">
        <f>VLOOKUP(Customers[[#This Row],[Customer_ID]],Customers[],4,FALSE)</f>
        <v>Female</v>
      </c>
    </row>
    <row r="475" spans="1:6" x14ac:dyDescent="0.3">
      <c r="A475" s="4" t="s">
        <v>1462</v>
      </c>
      <c r="B475" s="2">
        <v>40</v>
      </c>
      <c r="C475" s="2" t="str" cm="1">
        <f t="array" ref="C475">_xlfn.IFS(B475&lt;19,"Teen", B475&lt;40,"Adult", B475&lt;70, "Elder", B475&lt;120,"Aged")</f>
        <v>Elder</v>
      </c>
      <c r="D475" s="2" t="s">
        <v>1662</v>
      </c>
      <c r="E475" s="5" t="s">
        <v>11</v>
      </c>
      <c r="F475" s="2" t="str">
        <f>VLOOKUP(Customers[[#This Row],[Customer_ID]],Customers[],4,FALSE)</f>
        <v>Male</v>
      </c>
    </row>
    <row r="476" spans="1:6" x14ac:dyDescent="0.3">
      <c r="A476" s="4" t="s">
        <v>144</v>
      </c>
      <c r="B476" s="2">
        <v>31</v>
      </c>
      <c r="C476" s="2" t="str" cm="1">
        <f t="array" ref="C476">_xlfn.IFS(B476&lt;19,"Teen", B476&lt;40,"Adult", B476&lt;70, "Elder", B476&lt;120,"Aged")</f>
        <v>Adult</v>
      </c>
      <c r="D476" s="2" t="s">
        <v>1662</v>
      </c>
      <c r="E476" s="5" t="s">
        <v>28</v>
      </c>
      <c r="F476" s="2" t="str">
        <f>VLOOKUP(Customers[[#This Row],[Customer_ID]],Customers[],4,FALSE)</f>
        <v>Male</v>
      </c>
    </row>
    <row r="477" spans="1:6" x14ac:dyDescent="0.3">
      <c r="A477" s="4" t="s">
        <v>1832</v>
      </c>
      <c r="B477" s="2">
        <v>61</v>
      </c>
      <c r="C477" s="2" t="str" cm="1">
        <f t="array" ref="C477">_xlfn.IFS(B477&lt;19,"Teen", B477&lt;40,"Adult", B477&lt;70, "Elder", B477&lt;120,"Aged")</f>
        <v>Elder</v>
      </c>
      <c r="D477" s="2" t="s">
        <v>1662</v>
      </c>
      <c r="E477" s="5" t="s">
        <v>11</v>
      </c>
      <c r="F477" s="2" t="str">
        <f>VLOOKUP(Customers[[#This Row],[Customer_ID]],Customers[],4,FALSE)</f>
        <v>Male</v>
      </c>
    </row>
    <row r="478" spans="1:6" x14ac:dyDescent="0.3">
      <c r="A478" s="4" t="s">
        <v>1833</v>
      </c>
      <c r="B478" s="2">
        <v>33</v>
      </c>
      <c r="C478" s="2" t="str" cm="1">
        <f t="array" ref="C478">_xlfn.IFS(B478&lt;19,"Teen", B478&lt;40,"Adult", B478&lt;70, "Elder", B478&lt;120,"Aged")</f>
        <v>Adult</v>
      </c>
      <c r="D478" s="2" t="s">
        <v>1662</v>
      </c>
      <c r="E478" s="5" t="s">
        <v>46</v>
      </c>
      <c r="F478" s="2" t="str">
        <f>VLOOKUP(Customers[[#This Row],[Customer_ID]],Customers[],4,FALSE)</f>
        <v>Male</v>
      </c>
    </row>
    <row r="479" spans="1:6" x14ac:dyDescent="0.3">
      <c r="A479" s="4" t="s">
        <v>1834</v>
      </c>
      <c r="B479" s="2">
        <v>60</v>
      </c>
      <c r="C479" s="2" t="str" cm="1">
        <f t="array" ref="C479">_xlfn.IFS(B479&lt;19,"Teen", B479&lt;40,"Adult", B479&lt;70, "Elder", B479&lt;120,"Aged")</f>
        <v>Elder</v>
      </c>
      <c r="D479" s="2" t="s">
        <v>1662</v>
      </c>
      <c r="E479" s="5" t="s">
        <v>28</v>
      </c>
      <c r="F479" s="2" t="str">
        <f>VLOOKUP(Customers[[#This Row],[Customer_ID]],Customers[],4,FALSE)</f>
        <v>Male</v>
      </c>
    </row>
    <row r="480" spans="1:6" x14ac:dyDescent="0.3">
      <c r="A480" s="4" t="s">
        <v>196</v>
      </c>
      <c r="B480" s="2">
        <v>24</v>
      </c>
      <c r="C480" s="2" t="str" cm="1">
        <f t="array" ref="C480">_xlfn.IFS(B480&lt;19,"Teen", B480&lt;40,"Adult", B480&lt;70, "Elder", B480&lt;120,"Aged")</f>
        <v>Adult</v>
      </c>
      <c r="D480" s="2" t="s">
        <v>1662</v>
      </c>
      <c r="E480" s="5" t="s">
        <v>31</v>
      </c>
      <c r="F480" s="2" t="str">
        <f>VLOOKUP(Customers[[#This Row],[Customer_ID]],Customers[],4,FALSE)</f>
        <v>Male</v>
      </c>
    </row>
    <row r="481" spans="1:6" x14ac:dyDescent="0.3">
      <c r="A481" s="4" t="s">
        <v>572</v>
      </c>
      <c r="B481" s="2">
        <v>40</v>
      </c>
      <c r="C481" s="2" t="str" cm="1">
        <f t="array" ref="C481">_xlfn.IFS(B481&lt;19,"Teen", B481&lt;40,"Adult", B481&lt;70, "Elder", B481&lt;120,"Aged")</f>
        <v>Elder</v>
      </c>
      <c r="D481" s="2" t="s">
        <v>1660</v>
      </c>
      <c r="E481" s="5" t="s">
        <v>31</v>
      </c>
      <c r="F481" s="2" t="str">
        <f>VLOOKUP(Customers[[#This Row],[Customer_ID]],Customers[],4,FALSE)</f>
        <v>Female</v>
      </c>
    </row>
    <row r="482" spans="1:6" x14ac:dyDescent="0.3">
      <c r="A482" s="4" t="s">
        <v>1835</v>
      </c>
      <c r="B482" s="2">
        <v>53</v>
      </c>
      <c r="C482" s="2" t="str" cm="1">
        <f t="array" ref="C482">_xlfn.IFS(B482&lt;19,"Teen", B482&lt;40,"Adult", B482&lt;70, "Elder", B482&lt;120,"Aged")</f>
        <v>Elder</v>
      </c>
      <c r="D482" s="2" t="s">
        <v>1660</v>
      </c>
      <c r="E482" s="5" t="s">
        <v>11</v>
      </c>
      <c r="F482" s="2" t="str">
        <f>VLOOKUP(Customers[[#This Row],[Customer_ID]],Customers[],4,FALSE)</f>
        <v>Female</v>
      </c>
    </row>
    <row r="483" spans="1:6" x14ac:dyDescent="0.3">
      <c r="A483" s="4" t="s">
        <v>1516</v>
      </c>
      <c r="B483" s="2">
        <v>44</v>
      </c>
      <c r="C483" s="2" t="str" cm="1">
        <f t="array" ref="C483">_xlfn.IFS(B483&lt;19,"Teen", B483&lt;40,"Adult", B483&lt;70, "Elder", B483&lt;120,"Aged")</f>
        <v>Elder</v>
      </c>
      <c r="D483" s="2" t="s">
        <v>1660</v>
      </c>
      <c r="E483" s="5" t="s">
        <v>24</v>
      </c>
      <c r="F483" s="2" t="str">
        <f>VLOOKUP(Customers[[#This Row],[Customer_ID]],Customers[],4,FALSE)</f>
        <v>Female</v>
      </c>
    </row>
    <row r="484" spans="1:6" x14ac:dyDescent="0.3">
      <c r="A484" s="4" t="s">
        <v>986</v>
      </c>
      <c r="B484" s="2">
        <v>57</v>
      </c>
      <c r="C484" s="2" t="str" cm="1">
        <f t="array" ref="C484">_xlfn.IFS(B484&lt;19,"Teen", B484&lt;40,"Adult", B484&lt;70, "Elder", B484&lt;120,"Aged")</f>
        <v>Elder</v>
      </c>
      <c r="D484" s="2" t="s">
        <v>1660</v>
      </c>
      <c r="E484" s="5" t="s">
        <v>31</v>
      </c>
      <c r="F484" s="2" t="str">
        <f>VLOOKUP(Customers[[#This Row],[Customer_ID]],Customers[],4,FALSE)</f>
        <v>Female</v>
      </c>
    </row>
    <row r="485" spans="1:6" x14ac:dyDescent="0.3">
      <c r="A485" s="4" t="s">
        <v>1289</v>
      </c>
      <c r="B485" s="2">
        <v>65</v>
      </c>
      <c r="C485" s="2" t="str" cm="1">
        <f t="array" ref="C485">_xlfn.IFS(B485&lt;19,"Teen", B485&lt;40,"Adult", B485&lt;70, "Elder", B485&lt;120,"Aged")</f>
        <v>Elder</v>
      </c>
      <c r="D485" s="2" t="s">
        <v>1660</v>
      </c>
      <c r="E485" s="5" t="s">
        <v>11</v>
      </c>
      <c r="F485" s="2" t="str">
        <f>VLOOKUP(Customers[[#This Row],[Customer_ID]],Customers[],4,FALSE)</f>
        <v>Female</v>
      </c>
    </row>
    <row r="486" spans="1:6" x14ac:dyDescent="0.3">
      <c r="A486" s="4" t="s">
        <v>171</v>
      </c>
      <c r="B486" s="2">
        <v>27</v>
      </c>
      <c r="C486" s="2" t="str" cm="1">
        <f t="array" ref="C486">_xlfn.IFS(B486&lt;19,"Teen", B486&lt;40,"Adult", B486&lt;70, "Elder", B486&lt;120,"Aged")</f>
        <v>Adult</v>
      </c>
      <c r="D486" s="2" t="s">
        <v>1660</v>
      </c>
      <c r="E486" s="5" t="s">
        <v>46</v>
      </c>
      <c r="F486" s="2" t="str">
        <f>VLOOKUP(Customers[[#This Row],[Customer_ID]],Customers[],4,FALSE)</f>
        <v>Female</v>
      </c>
    </row>
    <row r="487" spans="1:6" x14ac:dyDescent="0.3">
      <c r="A487" s="4" t="s">
        <v>1836</v>
      </c>
      <c r="B487" s="2">
        <v>33</v>
      </c>
      <c r="C487" s="2" t="str" cm="1">
        <f t="array" ref="C487">_xlfn.IFS(B487&lt;19,"Teen", B487&lt;40,"Adult", B487&lt;70, "Elder", B487&lt;120,"Aged")</f>
        <v>Adult</v>
      </c>
      <c r="D487" s="2" t="s">
        <v>1660</v>
      </c>
      <c r="E487" s="5" t="s">
        <v>46</v>
      </c>
      <c r="F487" s="2" t="str">
        <f>VLOOKUP(Customers[[#This Row],[Customer_ID]],Customers[],4,FALSE)</f>
        <v>Female</v>
      </c>
    </row>
    <row r="488" spans="1:6" x14ac:dyDescent="0.3">
      <c r="A488" s="4" t="s">
        <v>1837</v>
      </c>
      <c r="B488" s="2">
        <v>28</v>
      </c>
      <c r="C488" s="2" t="str" cm="1">
        <f t="array" ref="C488">_xlfn.IFS(B488&lt;19,"Teen", B488&lt;40,"Adult", B488&lt;70, "Elder", B488&lt;120,"Aged")</f>
        <v>Adult</v>
      </c>
      <c r="D488" s="2" t="s">
        <v>1662</v>
      </c>
      <c r="E488" s="5" t="s">
        <v>24</v>
      </c>
      <c r="F488" s="2" t="str">
        <f>VLOOKUP(Customers[[#This Row],[Customer_ID]],Customers[],4,FALSE)</f>
        <v>Male</v>
      </c>
    </row>
    <row r="489" spans="1:6" x14ac:dyDescent="0.3">
      <c r="A489" s="4" t="s">
        <v>1385</v>
      </c>
      <c r="B489" s="2">
        <v>29</v>
      </c>
      <c r="C489" s="2" t="str" cm="1">
        <f t="array" ref="C489">_xlfn.IFS(B489&lt;19,"Teen", B489&lt;40,"Adult", B489&lt;70, "Elder", B489&lt;120,"Aged")</f>
        <v>Adult</v>
      </c>
      <c r="D489" s="2" t="s">
        <v>1662</v>
      </c>
      <c r="E489" s="5" t="s">
        <v>28</v>
      </c>
      <c r="F489" s="2" t="str">
        <f>VLOOKUP(Customers[[#This Row],[Customer_ID]],Customers[],4,FALSE)</f>
        <v>Male</v>
      </c>
    </row>
    <row r="490" spans="1:6" x14ac:dyDescent="0.3">
      <c r="A490" s="4" t="s">
        <v>1107</v>
      </c>
      <c r="B490" s="2">
        <v>44</v>
      </c>
      <c r="C490" s="2" t="str" cm="1">
        <f t="array" ref="C490">_xlfn.IFS(B490&lt;19,"Teen", B490&lt;40,"Adult", B490&lt;70, "Elder", B490&lt;120,"Aged")</f>
        <v>Elder</v>
      </c>
      <c r="D490" s="2" t="s">
        <v>1660</v>
      </c>
      <c r="E490" s="5" t="s">
        <v>24</v>
      </c>
      <c r="F490" s="2" t="str">
        <f>VLOOKUP(Customers[[#This Row],[Customer_ID]],Customers[],4,FALSE)</f>
        <v>Female</v>
      </c>
    </row>
    <row r="491" spans="1:6" x14ac:dyDescent="0.3">
      <c r="A491" s="4" t="s">
        <v>238</v>
      </c>
      <c r="B491" s="2">
        <v>19</v>
      </c>
      <c r="C491" s="2" t="str" cm="1">
        <f t="array" ref="C491">_xlfn.IFS(B491&lt;19,"Teen", B491&lt;40,"Adult", B491&lt;70, "Elder", B491&lt;120,"Aged")</f>
        <v>Adult</v>
      </c>
      <c r="D491" s="2" t="s">
        <v>1660</v>
      </c>
      <c r="E491" s="5" t="s">
        <v>11</v>
      </c>
      <c r="F491" s="2" t="str">
        <f>VLOOKUP(Customers[[#This Row],[Customer_ID]],Customers[],4,FALSE)</f>
        <v>Female</v>
      </c>
    </row>
    <row r="492" spans="1:6" x14ac:dyDescent="0.3">
      <c r="A492" s="4" t="s">
        <v>376</v>
      </c>
      <c r="B492" s="2">
        <v>29</v>
      </c>
      <c r="C492" s="2" t="str" cm="1">
        <f t="array" ref="C492">_xlfn.IFS(B492&lt;19,"Teen", B492&lt;40,"Adult", B492&lt;70, "Elder", B492&lt;120,"Aged")</f>
        <v>Adult</v>
      </c>
      <c r="D492" s="2" t="s">
        <v>1662</v>
      </c>
      <c r="E492" s="5" t="s">
        <v>24</v>
      </c>
      <c r="F492" s="2" t="str">
        <f>VLOOKUP(Customers[[#This Row],[Customer_ID]],Customers[],4,FALSE)</f>
        <v>Male</v>
      </c>
    </row>
    <row r="493" spans="1:6" x14ac:dyDescent="0.3">
      <c r="A493" s="4" t="s">
        <v>1838</v>
      </c>
      <c r="B493" s="2">
        <v>65</v>
      </c>
      <c r="C493" s="2" t="str" cm="1">
        <f t="array" ref="C493">_xlfn.IFS(B493&lt;19,"Teen", B493&lt;40,"Adult", B493&lt;70, "Elder", B493&lt;120,"Aged")</f>
        <v>Elder</v>
      </c>
      <c r="D493" s="2" t="s">
        <v>1660</v>
      </c>
      <c r="E493" s="5" t="s">
        <v>28</v>
      </c>
      <c r="F493" s="2" t="str">
        <f>VLOOKUP(Customers[[#This Row],[Customer_ID]],Customers[],4,FALSE)</f>
        <v>Female</v>
      </c>
    </row>
    <row r="494" spans="1:6" x14ac:dyDescent="0.3">
      <c r="A494" s="4" t="s">
        <v>72</v>
      </c>
      <c r="B494" s="2">
        <v>39</v>
      </c>
      <c r="C494" s="2" t="str" cm="1">
        <f t="array" ref="C494">_xlfn.IFS(B494&lt;19,"Teen", B494&lt;40,"Adult", B494&lt;70, "Elder", B494&lt;120,"Aged")</f>
        <v>Adult</v>
      </c>
      <c r="D494" s="2" t="s">
        <v>1660</v>
      </c>
      <c r="E494" s="5" t="s">
        <v>20</v>
      </c>
      <c r="F494" s="2" t="str">
        <f>VLOOKUP(Customers[[#This Row],[Customer_ID]],Customers[],4,FALSE)</f>
        <v>Female</v>
      </c>
    </row>
    <row r="495" spans="1:6" x14ac:dyDescent="0.3">
      <c r="A495" s="4" t="s">
        <v>587</v>
      </c>
      <c r="B495" s="2">
        <v>44</v>
      </c>
      <c r="C495" s="2" t="str" cm="1">
        <f t="array" ref="C495">_xlfn.IFS(B495&lt;19,"Teen", B495&lt;40,"Adult", B495&lt;70, "Elder", B495&lt;120,"Aged")</f>
        <v>Elder</v>
      </c>
      <c r="D495" s="2" t="s">
        <v>1660</v>
      </c>
      <c r="E495" s="5" t="s">
        <v>24</v>
      </c>
      <c r="F495" s="2" t="str">
        <f>VLOOKUP(Customers[[#This Row],[Customer_ID]],Customers[],4,FALSE)</f>
        <v>Female</v>
      </c>
    </row>
    <row r="496" spans="1:6" x14ac:dyDescent="0.3">
      <c r="A496" s="4" t="s">
        <v>1839</v>
      </c>
      <c r="B496" s="2">
        <v>60</v>
      </c>
      <c r="C496" s="2" t="str" cm="1">
        <f t="array" ref="C496">_xlfn.IFS(B496&lt;19,"Teen", B496&lt;40,"Adult", B496&lt;70, "Elder", B496&lt;120,"Aged")</f>
        <v>Elder</v>
      </c>
      <c r="D496" s="2" t="s">
        <v>1662</v>
      </c>
      <c r="E496" s="5" t="s">
        <v>31</v>
      </c>
      <c r="F496" s="2" t="str">
        <f>VLOOKUP(Customers[[#This Row],[Customer_ID]],Customers[],4,FALSE)</f>
        <v>Male</v>
      </c>
    </row>
    <row r="497" spans="1:6" x14ac:dyDescent="0.3">
      <c r="A497" s="4" t="s">
        <v>1840</v>
      </c>
      <c r="B497" s="2">
        <v>65</v>
      </c>
      <c r="C497" s="2" t="str" cm="1">
        <f t="array" ref="C497">_xlfn.IFS(B497&lt;19,"Teen", B497&lt;40,"Adult", B497&lt;70, "Elder", B497&lt;120,"Aged")</f>
        <v>Elder</v>
      </c>
      <c r="D497" s="2" t="s">
        <v>1662</v>
      </c>
      <c r="E497" s="5" t="s">
        <v>28</v>
      </c>
      <c r="F497" s="2" t="str">
        <f>VLOOKUP(Customers[[#This Row],[Customer_ID]],Customers[],4,FALSE)</f>
        <v>Male</v>
      </c>
    </row>
    <row r="498" spans="1:6" x14ac:dyDescent="0.3">
      <c r="A498" s="4" t="s">
        <v>1841</v>
      </c>
      <c r="B498" s="2">
        <v>33</v>
      </c>
      <c r="C498" s="2" t="str" cm="1">
        <f t="array" ref="C498">_xlfn.IFS(B498&lt;19,"Teen", B498&lt;40,"Adult", B498&lt;70, "Elder", B498&lt;120,"Aged")</f>
        <v>Adult</v>
      </c>
      <c r="D498" s="2" t="s">
        <v>1660</v>
      </c>
      <c r="E498" s="5" t="s">
        <v>20</v>
      </c>
      <c r="F498" s="2" t="str">
        <f>VLOOKUP(Customers[[#This Row],[Customer_ID]],Customers[],4,FALSE)</f>
        <v>Female</v>
      </c>
    </row>
    <row r="499" spans="1:6" x14ac:dyDescent="0.3">
      <c r="A499" s="4" t="s">
        <v>795</v>
      </c>
      <c r="B499" s="2">
        <v>35</v>
      </c>
      <c r="C499" s="2" t="str" cm="1">
        <f t="array" ref="C499">_xlfn.IFS(B499&lt;19,"Teen", B499&lt;40,"Adult", B499&lt;70, "Elder", B499&lt;120,"Aged")</f>
        <v>Adult</v>
      </c>
      <c r="D499" s="2" t="s">
        <v>1662</v>
      </c>
      <c r="E499" s="5" t="s">
        <v>28</v>
      </c>
      <c r="F499" s="2" t="str">
        <f>VLOOKUP(Customers[[#This Row],[Customer_ID]],Customers[],4,FALSE)</f>
        <v>Male</v>
      </c>
    </row>
    <row r="500" spans="1:6" x14ac:dyDescent="0.3">
      <c r="A500" s="4" t="s">
        <v>1572</v>
      </c>
      <c r="B500" s="2">
        <v>28</v>
      </c>
      <c r="C500" s="2" t="str" cm="1">
        <f t="array" ref="C500">_xlfn.IFS(B500&lt;19,"Teen", B500&lt;40,"Adult", B500&lt;70, "Elder", B500&lt;120,"Aged")</f>
        <v>Adult</v>
      </c>
      <c r="D500" s="2" t="s">
        <v>1662</v>
      </c>
      <c r="E500" s="5" t="s">
        <v>28</v>
      </c>
      <c r="F500" s="2" t="str">
        <f>VLOOKUP(Customers[[#This Row],[Customer_ID]],Customers[],4,FALSE)</f>
        <v>Male</v>
      </c>
    </row>
    <row r="501" spans="1:6" x14ac:dyDescent="0.3">
      <c r="A501" s="4" t="s">
        <v>509</v>
      </c>
      <c r="B501" s="2">
        <v>62</v>
      </c>
      <c r="C501" s="2" t="str" cm="1">
        <f t="array" ref="C501">_xlfn.IFS(B501&lt;19,"Teen", B501&lt;40,"Adult", B501&lt;70, "Elder", B501&lt;120,"Aged")</f>
        <v>Elder</v>
      </c>
      <c r="D501" s="2" t="s">
        <v>1662</v>
      </c>
      <c r="E501" s="5" t="s">
        <v>31</v>
      </c>
      <c r="F501" s="2" t="str">
        <f>VLOOKUP(Customers[[#This Row],[Customer_ID]],Customers[],4,FALSE)</f>
        <v>Male</v>
      </c>
    </row>
    <row r="502" spans="1:6" x14ac:dyDescent="0.3">
      <c r="A502" s="4" t="s">
        <v>904</v>
      </c>
      <c r="B502" s="2">
        <v>24</v>
      </c>
      <c r="C502" s="2" t="str" cm="1">
        <f t="array" ref="C502">_xlfn.IFS(B502&lt;19,"Teen", B502&lt;40,"Adult", B502&lt;70, "Elder", B502&lt;120,"Aged")</f>
        <v>Adult</v>
      </c>
      <c r="D502" s="2" t="s">
        <v>1660</v>
      </c>
      <c r="E502" s="5" t="s">
        <v>20</v>
      </c>
      <c r="F502" s="2" t="str">
        <f>VLOOKUP(Customers[[#This Row],[Customer_ID]],Customers[],4,FALSE)</f>
        <v>Female</v>
      </c>
    </row>
    <row r="503" spans="1:6" x14ac:dyDescent="0.3">
      <c r="A503" s="4" t="s">
        <v>1842</v>
      </c>
      <c r="B503" s="2">
        <v>42</v>
      </c>
      <c r="C503" s="2" t="str" cm="1">
        <f t="array" ref="C503">_xlfn.IFS(B503&lt;19,"Teen", B503&lt;40,"Adult", B503&lt;70, "Elder", B503&lt;120,"Aged")</f>
        <v>Elder</v>
      </c>
      <c r="D503" s="2" t="s">
        <v>1662</v>
      </c>
      <c r="E503" s="5" t="s">
        <v>24</v>
      </c>
      <c r="F503" s="2" t="str">
        <f>VLOOKUP(Customers[[#This Row],[Customer_ID]],Customers[],4,FALSE)</f>
        <v>Male</v>
      </c>
    </row>
    <row r="504" spans="1:6" x14ac:dyDescent="0.3">
      <c r="A504" s="4" t="s">
        <v>450</v>
      </c>
      <c r="B504" s="2">
        <v>20</v>
      </c>
      <c r="C504" s="2" t="str" cm="1">
        <f t="array" ref="C504">_xlfn.IFS(B504&lt;19,"Teen", B504&lt;40,"Adult", B504&lt;70, "Elder", B504&lt;120,"Aged")</f>
        <v>Adult</v>
      </c>
      <c r="D504" s="2" t="s">
        <v>1662</v>
      </c>
      <c r="E504" s="5" t="s">
        <v>20</v>
      </c>
      <c r="F504" s="2" t="str">
        <f>VLOOKUP(Customers[[#This Row],[Customer_ID]],Customers[],4,FALSE)</f>
        <v>Male</v>
      </c>
    </row>
    <row r="505" spans="1:6" x14ac:dyDescent="0.3">
      <c r="A505" s="4" t="s">
        <v>1601</v>
      </c>
      <c r="B505" s="2">
        <v>48</v>
      </c>
      <c r="C505" s="2" t="str" cm="1">
        <f t="array" ref="C505">_xlfn.IFS(B505&lt;19,"Teen", B505&lt;40,"Adult", B505&lt;70, "Elder", B505&lt;120,"Aged")</f>
        <v>Elder</v>
      </c>
      <c r="D505" s="2" t="s">
        <v>1660</v>
      </c>
      <c r="E505" s="5" t="s">
        <v>24</v>
      </c>
      <c r="F505" s="2" t="str">
        <f>VLOOKUP(Customers[[#This Row],[Customer_ID]],Customers[],4,FALSE)</f>
        <v>Female</v>
      </c>
    </row>
    <row r="506" spans="1:6" x14ac:dyDescent="0.3">
      <c r="A506" s="4" t="s">
        <v>218</v>
      </c>
      <c r="B506" s="2">
        <v>32</v>
      </c>
      <c r="C506" s="2" t="str" cm="1">
        <f t="array" ref="C506">_xlfn.IFS(B506&lt;19,"Teen", B506&lt;40,"Adult", B506&lt;70, "Elder", B506&lt;120,"Aged")</f>
        <v>Adult</v>
      </c>
      <c r="D506" s="2" t="s">
        <v>1660</v>
      </c>
      <c r="E506" s="5" t="s">
        <v>31</v>
      </c>
      <c r="F506" s="2" t="str">
        <f>VLOOKUP(Customers[[#This Row],[Customer_ID]],Customers[],4,FALSE)</f>
        <v>Female</v>
      </c>
    </row>
    <row r="507" spans="1:6" x14ac:dyDescent="0.3">
      <c r="A507" s="4" t="s">
        <v>282</v>
      </c>
      <c r="B507" s="2">
        <v>30</v>
      </c>
      <c r="C507" s="2" t="str" cm="1">
        <f t="array" ref="C507">_xlfn.IFS(B507&lt;19,"Teen", B507&lt;40,"Adult", B507&lt;70, "Elder", B507&lt;120,"Aged")</f>
        <v>Adult</v>
      </c>
      <c r="D507" s="2" t="s">
        <v>1660</v>
      </c>
      <c r="E507" s="5" t="s">
        <v>28</v>
      </c>
      <c r="F507" s="2" t="str">
        <f>VLOOKUP(Customers[[#This Row],[Customer_ID]],Customers[],4,FALSE)</f>
        <v>Female</v>
      </c>
    </row>
    <row r="508" spans="1:6" x14ac:dyDescent="0.3">
      <c r="A508" s="4" t="s">
        <v>142</v>
      </c>
      <c r="B508" s="2">
        <v>47</v>
      </c>
      <c r="C508" s="2" t="str" cm="1">
        <f t="array" ref="C508">_xlfn.IFS(B508&lt;19,"Teen", B508&lt;40,"Adult", B508&lt;70, "Elder", B508&lt;120,"Aged")</f>
        <v>Elder</v>
      </c>
      <c r="D508" s="2" t="s">
        <v>1662</v>
      </c>
      <c r="E508" s="5" t="s">
        <v>24</v>
      </c>
      <c r="F508" s="2" t="str">
        <f>VLOOKUP(Customers[[#This Row],[Customer_ID]],Customers[],4,FALSE)</f>
        <v>Male</v>
      </c>
    </row>
    <row r="509" spans="1:6" x14ac:dyDescent="0.3">
      <c r="A509" s="4" t="s">
        <v>1018</v>
      </c>
      <c r="B509" s="2">
        <v>40</v>
      </c>
      <c r="C509" s="2" t="str" cm="1">
        <f t="array" ref="C509">_xlfn.IFS(B509&lt;19,"Teen", B509&lt;40,"Adult", B509&lt;70, "Elder", B509&lt;120,"Aged")</f>
        <v>Elder</v>
      </c>
      <c r="D509" s="2" t="s">
        <v>1662</v>
      </c>
      <c r="E509" s="5" t="s">
        <v>46</v>
      </c>
      <c r="F509" s="2" t="str">
        <f>VLOOKUP(Customers[[#This Row],[Customer_ID]],Customers[],4,FALSE)</f>
        <v>Male</v>
      </c>
    </row>
    <row r="510" spans="1:6" x14ac:dyDescent="0.3">
      <c r="A510" s="4" t="s">
        <v>1843</v>
      </c>
      <c r="B510" s="2">
        <v>37</v>
      </c>
      <c r="C510" s="2" t="str" cm="1">
        <f t="array" ref="C510">_xlfn.IFS(B510&lt;19,"Teen", B510&lt;40,"Adult", B510&lt;70, "Elder", B510&lt;120,"Aged")</f>
        <v>Adult</v>
      </c>
      <c r="D510" s="2" t="s">
        <v>1660</v>
      </c>
      <c r="E510" s="5" t="s">
        <v>20</v>
      </c>
      <c r="F510" s="2" t="str">
        <f>VLOOKUP(Customers[[#This Row],[Customer_ID]],Customers[],4,FALSE)</f>
        <v>Female</v>
      </c>
    </row>
    <row r="511" spans="1:6" x14ac:dyDescent="0.3">
      <c r="A511" s="4" t="s">
        <v>48</v>
      </c>
      <c r="B511" s="2">
        <v>32</v>
      </c>
      <c r="C511" s="2" t="str" cm="1">
        <f t="array" ref="C511">_xlfn.IFS(B511&lt;19,"Teen", B511&lt;40,"Adult", B511&lt;70, "Elder", B511&lt;120,"Aged")</f>
        <v>Adult</v>
      </c>
      <c r="D511" s="2" t="s">
        <v>1660</v>
      </c>
      <c r="E511" s="5" t="s">
        <v>20</v>
      </c>
      <c r="F511" s="2" t="str">
        <f>VLOOKUP(Customers[[#This Row],[Customer_ID]],Customers[],4,FALSE)</f>
        <v>Female</v>
      </c>
    </row>
    <row r="512" spans="1:6" x14ac:dyDescent="0.3">
      <c r="A512" s="4" t="s">
        <v>962</v>
      </c>
      <c r="B512" s="2">
        <v>32</v>
      </c>
      <c r="C512" s="2" t="str" cm="1">
        <f t="array" ref="C512">_xlfn.IFS(B512&lt;19,"Teen", B512&lt;40,"Adult", B512&lt;70, "Elder", B512&lt;120,"Aged")</f>
        <v>Adult</v>
      </c>
      <c r="D512" s="2" t="s">
        <v>1662</v>
      </c>
      <c r="E512" s="5" t="s">
        <v>11</v>
      </c>
      <c r="F512" s="2" t="str">
        <f>VLOOKUP(Customers[[#This Row],[Customer_ID]],Customers[],4,FALSE)</f>
        <v>Male</v>
      </c>
    </row>
    <row r="513" spans="1:6" x14ac:dyDescent="0.3">
      <c r="A513" s="4" t="s">
        <v>1446</v>
      </c>
      <c r="B513" s="2">
        <v>19</v>
      </c>
      <c r="C513" s="2" t="str" cm="1">
        <f t="array" ref="C513">_xlfn.IFS(B513&lt;19,"Teen", B513&lt;40,"Adult", B513&lt;70, "Elder", B513&lt;120,"Aged")</f>
        <v>Adult</v>
      </c>
      <c r="D513" s="2" t="s">
        <v>1662</v>
      </c>
      <c r="E513" s="5" t="s">
        <v>28</v>
      </c>
      <c r="F513" s="2" t="str">
        <f>VLOOKUP(Customers[[#This Row],[Customer_ID]],Customers[],4,FALSE)</f>
        <v>Male</v>
      </c>
    </row>
    <row r="514" spans="1:6" x14ac:dyDescent="0.3">
      <c r="A514" s="4" t="s">
        <v>1567</v>
      </c>
      <c r="B514" s="2">
        <v>60</v>
      </c>
      <c r="C514" s="2" t="str" cm="1">
        <f t="array" ref="C514">_xlfn.IFS(B514&lt;19,"Teen", B514&lt;40,"Adult", B514&lt;70, "Elder", B514&lt;120,"Aged")</f>
        <v>Elder</v>
      </c>
      <c r="D514" s="2" t="s">
        <v>1660</v>
      </c>
      <c r="E514" s="5" t="s">
        <v>28</v>
      </c>
      <c r="F514" s="2" t="str">
        <f>VLOOKUP(Customers[[#This Row],[Customer_ID]],Customers[],4,FALSE)</f>
        <v>Female</v>
      </c>
    </row>
    <row r="515" spans="1:6" x14ac:dyDescent="0.3">
      <c r="A515" s="4" t="s">
        <v>1844</v>
      </c>
      <c r="B515" s="2">
        <v>30</v>
      </c>
      <c r="C515" s="2" t="str" cm="1">
        <f t="array" ref="C515">_xlfn.IFS(B515&lt;19,"Teen", B515&lt;40,"Adult", B515&lt;70, "Elder", B515&lt;120,"Aged")</f>
        <v>Adult</v>
      </c>
      <c r="D515" s="2" t="s">
        <v>1662</v>
      </c>
      <c r="E515" s="5" t="s">
        <v>31</v>
      </c>
      <c r="F515" s="2" t="str">
        <f>VLOOKUP(Customers[[#This Row],[Customer_ID]],Customers[],4,FALSE)</f>
        <v>Male</v>
      </c>
    </row>
    <row r="516" spans="1:6" x14ac:dyDescent="0.3">
      <c r="A516" s="4" t="s">
        <v>1845</v>
      </c>
      <c r="B516" s="2">
        <v>43</v>
      </c>
      <c r="C516" s="2" t="str" cm="1">
        <f t="array" ref="C516">_xlfn.IFS(B516&lt;19,"Teen", B516&lt;40,"Adult", B516&lt;70, "Elder", B516&lt;120,"Aged")</f>
        <v>Elder</v>
      </c>
      <c r="D516" s="2" t="s">
        <v>1660</v>
      </c>
      <c r="E516" s="5" t="s">
        <v>24</v>
      </c>
      <c r="F516" s="2" t="str">
        <f>VLOOKUP(Customers[[#This Row],[Customer_ID]],Customers[],4,FALSE)</f>
        <v>Female</v>
      </c>
    </row>
    <row r="517" spans="1:6" x14ac:dyDescent="0.3">
      <c r="A517" s="4" t="s">
        <v>1061</v>
      </c>
      <c r="B517" s="2">
        <v>39</v>
      </c>
      <c r="C517" s="2" t="str" cm="1">
        <f t="array" ref="C517">_xlfn.IFS(B517&lt;19,"Teen", B517&lt;40,"Adult", B517&lt;70, "Elder", B517&lt;120,"Aged")</f>
        <v>Adult</v>
      </c>
      <c r="D517" s="2" t="s">
        <v>1662</v>
      </c>
      <c r="E517" s="5" t="s">
        <v>31</v>
      </c>
      <c r="F517" s="2" t="str">
        <f>VLOOKUP(Customers[[#This Row],[Customer_ID]],Customers[],4,FALSE)</f>
        <v>Male</v>
      </c>
    </row>
    <row r="518" spans="1:6" x14ac:dyDescent="0.3">
      <c r="A518" s="4" t="s">
        <v>278</v>
      </c>
      <c r="B518" s="2">
        <v>35</v>
      </c>
      <c r="C518" s="2" t="str" cm="1">
        <f t="array" ref="C518">_xlfn.IFS(B518&lt;19,"Teen", B518&lt;40,"Adult", B518&lt;70, "Elder", B518&lt;120,"Aged")</f>
        <v>Adult</v>
      </c>
      <c r="D518" s="2" t="s">
        <v>1660</v>
      </c>
      <c r="E518" s="5" t="s">
        <v>31</v>
      </c>
      <c r="F518" s="2" t="str">
        <f>VLOOKUP(Customers[[#This Row],[Customer_ID]],Customers[],4,FALSE)</f>
        <v>Female</v>
      </c>
    </row>
    <row r="519" spans="1:6" x14ac:dyDescent="0.3">
      <c r="A519" s="4" t="s">
        <v>181</v>
      </c>
      <c r="B519" s="2">
        <v>22</v>
      </c>
      <c r="C519" s="2" t="str" cm="1">
        <f t="array" ref="C519">_xlfn.IFS(B519&lt;19,"Teen", B519&lt;40,"Adult", B519&lt;70, "Elder", B519&lt;120,"Aged")</f>
        <v>Adult</v>
      </c>
      <c r="D519" s="2" t="s">
        <v>1662</v>
      </c>
      <c r="E519" s="5" t="s">
        <v>46</v>
      </c>
      <c r="F519" s="2" t="str">
        <f>VLOOKUP(Customers[[#This Row],[Customer_ID]],Customers[],4,FALSE)</f>
        <v>Male</v>
      </c>
    </row>
    <row r="520" spans="1:6" x14ac:dyDescent="0.3">
      <c r="A520" s="4" t="s">
        <v>900</v>
      </c>
      <c r="B520" s="2">
        <v>35</v>
      </c>
      <c r="C520" s="2" t="str" cm="1">
        <f t="array" ref="C520">_xlfn.IFS(B520&lt;19,"Teen", B520&lt;40,"Adult", B520&lt;70, "Elder", B520&lt;120,"Aged")</f>
        <v>Adult</v>
      </c>
      <c r="D520" s="2" t="s">
        <v>1660</v>
      </c>
      <c r="E520" s="5" t="s">
        <v>28</v>
      </c>
      <c r="F520" s="2" t="str">
        <f>VLOOKUP(Customers[[#This Row],[Customer_ID]],Customers[],4,FALSE)</f>
        <v>Female</v>
      </c>
    </row>
    <row r="521" spans="1:6" x14ac:dyDescent="0.3">
      <c r="A521" s="4" t="s">
        <v>1846</v>
      </c>
      <c r="B521" s="2">
        <v>40</v>
      </c>
      <c r="C521" s="2" t="str" cm="1">
        <f t="array" ref="C521">_xlfn.IFS(B521&lt;19,"Teen", B521&lt;40,"Adult", B521&lt;70, "Elder", B521&lt;120,"Aged")</f>
        <v>Elder</v>
      </c>
      <c r="D521" s="2" t="s">
        <v>1662</v>
      </c>
      <c r="E521" s="5" t="s">
        <v>46</v>
      </c>
      <c r="F521" s="2" t="str">
        <f>VLOOKUP(Customers[[#This Row],[Customer_ID]],Customers[],4,FALSE)</f>
        <v>Male</v>
      </c>
    </row>
    <row r="522" spans="1:6" x14ac:dyDescent="0.3">
      <c r="A522" s="4" t="s">
        <v>400</v>
      </c>
      <c r="B522" s="2">
        <v>59</v>
      </c>
      <c r="C522" s="2" t="str" cm="1">
        <f t="array" ref="C522">_xlfn.IFS(B522&lt;19,"Teen", B522&lt;40,"Adult", B522&lt;70, "Elder", B522&lt;120,"Aged")</f>
        <v>Elder</v>
      </c>
      <c r="D522" s="2" t="s">
        <v>1660</v>
      </c>
      <c r="E522" s="5" t="s">
        <v>11</v>
      </c>
      <c r="F522" s="2" t="str">
        <f>VLOOKUP(Customers[[#This Row],[Customer_ID]],Customers[],4,FALSE)</f>
        <v>Female</v>
      </c>
    </row>
    <row r="523" spans="1:6" x14ac:dyDescent="0.3">
      <c r="A523" s="4" t="s">
        <v>1847</v>
      </c>
      <c r="B523" s="2">
        <v>50</v>
      </c>
      <c r="C523" s="2" t="str" cm="1">
        <f t="array" ref="C523">_xlfn.IFS(B523&lt;19,"Teen", B523&lt;40,"Adult", B523&lt;70, "Elder", B523&lt;120,"Aged")</f>
        <v>Elder</v>
      </c>
      <c r="D523" s="2" t="s">
        <v>1662</v>
      </c>
      <c r="E523" s="5" t="s">
        <v>20</v>
      </c>
      <c r="F523" s="2" t="str">
        <f>VLOOKUP(Customers[[#This Row],[Customer_ID]],Customers[],4,FALSE)</f>
        <v>Male</v>
      </c>
    </row>
    <row r="524" spans="1:6" x14ac:dyDescent="0.3">
      <c r="A524" s="4" t="s">
        <v>1848</v>
      </c>
      <c r="B524" s="2">
        <v>43</v>
      </c>
      <c r="C524" s="2" t="str" cm="1">
        <f t="array" ref="C524">_xlfn.IFS(B524&lt;19,"Teen", B524&lt;40,"Adult", B524&lt;70, "Elder", B524&lt;120,"Aged")</f>
        <v>Elder</v>
      </c>
      <c r="D524" s="2" t="s">
        <v>1660</v>
      </c>
      <c r="E524" s="5" t="s">
        <v>31</v>
      </c>
      <c r="F524" s="2" t="str">
        <f>VLOOKUP(Customers[[#This Row],[Customer_ID]],Customers[],4,FALSE)</f>
        <v>Female</v>
      </c>
    </row>
    <row r="525" spans="1:6" x14ac:dyDescent="0.3">
      <c r="A525" s="4" t="s">
        <v>956</v>
      </c>
      <c r="B525" s="2">
        <v>61</v>
      </c>
      <c r="C525" s="2" t="str" cm="1">
        <f t="array" ref="C525">_xlfn.IFS(B525&lt;19,"Teen", B525&lt;40,"Adult", B525&lt;70, "Elder", B525&lt;120,"Aged")</f>
        <v>Elder</v>
      </c>
      <c r="D525" s="2" t="s">
        <v>1660</v>
      </c>
      <c r="E525" s="5" t="s">
        <v>31</v>
      </c>
      <c r="F525" s="2" t="str">
        <f>VLOOKUP(Customers[[#This Row],[Customer_ID]],Customers[],4,FALSE)</f>
        <v>Female</v>
      </c>
    </row>
    <row r="526" spans="1:6" x14ac:dyDescent="0.3">
      <c r="A526" s="4" t="s">
        <v>1012</v>
      </c>
      <c r="B526" s="2">
        <v>52</v>
      </c>
      <c r="C526" s="2" t="str" cm="1">
        <f t="array" ref="C526">_xlfn.IFS(B526&lt;19,"Teen", B526&lt;40,"Adult", B526&lt;70, "Elder", B526&lt;120,"Aged")</f>
        <v>Elder</v>
      </c>
      <c r="D526" s="2" t="s">
        <v>1660</v>
      </c>
      <c r="E526" s="5" t="s">
        <v>46</v>
      </c>
      <c r="F526" s="2" t="str">
        <f>VLOOKUP(Customers[[#This Row],[Customer_ID]],Customers[],4,FALSE)</f>
        <v>Female</v>
      </c>
    </row>
    <row r="527" spans="1:6" x14ac:dyDescent="0.3">
      <c r="A527" s="4" t="s">
        <v>1849</v>
      </c>
      <c r="B527" s="2">
        <v>39</v>
      </c>
      <c r="C527" s="2" t="str" cm="1">
        <f t="array" ref="C527">_xlfn.IFS(B527&lt;19,"Teen", B527&lt;40,"Adult", B527&lt;70, "Elder", B527&lt;120,"Aged")</f>
        <v>Adult</v>
      </c>
      <c r="D527" s="2" t="s">
        <v>1660</v>
      </c>
      <c r="E527" s="5" t="s">
        <v>28</v>
      </c>
      <c r="F527" s="2" t="str">
        <f>VLOOKUP(Customers[[#This Row],[Customer_ID]],Customers[],4,FALSE)</f>
        <v>Female</v>
      </c>
    </row>
    <row r="528" spans="1:6" x14ac:dyDescent="0.3">
      <c r="A528" s="4" t="s">
        <v>1850</v>
      </c>
      <c r="B528" s="2">
        <v>19</v>
      </c>
      <c r="C528" s="2" t="str" cm="1">
        <f t="array" ref="C528">_xlfn.IFS(B528&lt;19,"Teen", B528&lt;40,"Adult", B528&lt;70, "Elder", B528&lt;120,"Aged")</f>
        <v>Adult</v>
      </c>
      <c r="D528" s="2" t="s">
        <v>1660</v>
      </c>
      <c r="E528" s="5" t="s">
        <v>20</v>
      </c>
      <c r="F528" s="2" t="str">
        <f>VLOOKUP(Customers[[#This Row],[Customer_ID]],Customers[],4,FALSE)</f>
        <v>Female</v>
      </c>
    </row>
    <row r="529" spans="1:6" x14ac:dyDescent="0.3">
      <c r="A529" s="4" t="s">
        <v>702</v>
      </c>
      <c r="B529" s="2">
        <v>25</v>
      </c>
      <c r="C529" s="2" t="str" cm="1">
        <f t="array" ref="C529">_xlfn.IFS(B529&lt;19,"Teen", B529&lt;40,"Adult", B529&lt;70, "Elder", B529&lt;120,"Aged")</f>
        <v>Adult</v>
      </c>
      <c r="D529" s="2" t="s">
        <v>1662</v>
      </c>
      <c r="E529" s="5" t="s">
        <v>31</v>
      </c>
      <c r="F529" s="2" t="str">
        <f>VLOOKUP(Customers[[#This Row],[Customer_ID]],Customers[],4,FALSE)</f>
        <v>Male</v>
      </c>
    </row>
    <row r="530" spans="1:6" x14ac:dyDescent="0.3">
      <c r="A530" s="4" t="s">
        <v>526</v>
      </c>
      <c r="B530" s="2">
        <v>34</v>
      </c>
      <c r="C530" s="2" t="str" cm="1">
        <f t="array" ref="C530">_xlfn.IFS(B530&lt;19,"Teen", B530&lt;40,"Adult", B530&lt;70, "Elder", B530&lt;120,"Aged")</f>
        <v>Adult</v>
      </c>
      <c r="D530" s="2" t="s">
        <v>1660</v>
      </c>
      <c r="E530" s="5" t="s">
        <v>46</v>
      </c>
      <c r="F530" s="2" t="str">
        <f>VLOOKUP(Customers[[#This Row],[Customer_ID]],Customers[],4,FALSE)</f>
        <v>Female</v>
      </c>
    </row>
    <row r="531" spans="1:6" x14ac:dyDescent="0.3">
      <c r="A531" s="4" t="s">
        <v>1851</v>
      </c>
      <c r="B531" s="2">
        <v>29</v>
      </c>
      <c r="C531" s="2" t="str" cm="1">
        <f t="array" ref="C531">_xlfn.IFS(B531&lt;19,"Teen", B531&lt;40,"Adult", B531&lt;70, "Elder", B531&lt;120,"Aged")</f>
        <v>Adult</v>
      </c>
      <c r="D531" s="2" t="s">
        <v>1662</v>
      </c>
      <c r="E531" s="5" t="s">
        <v>46</v>
      </c>
      <c r="F531" s="2" t="str">
        <f>VLOOKUP(Customers[[#This Row],[Customer_ID]],Customers[],4,FALSE)</f>
        <v>Male</v>
      </c>
    </row>
    <row r="532" spans="1:6" x14ac:dyDescent="0.3">
      <c r="A532" s="4" t="s">
        <v>1852</v>
      </c>
      <c r="B532" s="2">
        <v>55</v>
      </c>
      <c r="C532" s="2" t="str" cm="1">
        <f t="array" ref="C532">_xlfn.IFS(B532&lt;19,"Teen", B532&lt;40,"Adult", B532&lt;70, "Elder", B532&lt;120,"Aged")</f>
        <v>Elder</v>
      </c>
      <c r="D532" s="2" t="s">
        <v>1660</v>
      </c>
      <c r="E532" s="5" t="s">
        <v>24</v>
      </c>
      <c r="F532" s="2" t="str">
        <f>VLOOKUP(Customers[[#This Row],[Customer_ID]],Customers[],4,FALSE)</f>
        <v>Female</v>
      </c>
    </row>
    <row r="533" spans="1:6" x14ac:dyDescent="0.3">
      <c r="A533" s="4" t="s">
        <v>1853</v>
      </c>
      <c r="B533" s="2">
        <v>34</v>
      </c>
      <c r="C533" s="2" t="str" cm="1">
        <f t="array" ref="C533">_xlfn.IFS(B533&lt;19,"Teen", B533&lt;40,"Adult", B533&lt;70, "Elder", B533&lt;120,"Aged")</f>
        <v>Adult</v>
      </c>
      <c r="D533" s="2" t="s">
        <v>1662</v>
      </c>
      <c r="E533" s="5" t="s">
        <v>20</v>
      </c>
      <c r="F533" s="2" t="str">
        <f>VLOOKUP(Customers[[#This Row],[Customer_ID]],Customers[],4,FALSE)</f>
        <v>Male</v>
      </c>
    </row>
    <row r="534" spans="1:6" x14ac:dyDescent="0.3">
      <c r="A534" s="4" t="s">
        <v>1854</v>
      </c>
      <c r="B534" s="2">
        <v>20</v>
      </c>
      <c r="C534" s="2" t="str" cm="1">
        <f t="array" ref="C534">_xlfn.IFS(B534&lt;19,"Teen", B534&lt;40,"Adult", B534&lt;70, "Elder", B534&lt;120,"Aged")</f>
        <v>Adult</v>
      </c>
      <c r="D534" s="2" t="s">
        <v>1660</v>
      </c>
      <c r="E534" s="5" t="s">
        <v>46</v>
      </c>
      <c r="F534" s="2" t="str">
        <f>VLOOKUP(Customers[[#This Row],[Customer_ID]],Customers[],4,FALSE)</f>
        <v>Female</v>
      </c>
    </row>
    <row r="535" spans="1:6" x14ac:dyDescent="0.3">
      <c r="A535" s="4" t="s">
        <v>1855</v>
      </c>
      <c r="B535" s="2">
        <v>24</v>
      </c>
      <c r="C535" s="2" t="str" cm="1">
        <f t="array" ref="C535">_xlfn.IFS(B535&lt;19,"Teen", B535&lt;40,"Adult", B535&lt;70, "Elder", B535&lt;120,"Aged")</f>
        <v>Adult</v>
      </c>
      <c r="D535" s="2" t="s">
        <v>1660</v>
      </c>
      <c r="E535" s="5" t="s">
        <v>24</v>
      </c>
      <c r="F535" s="2" t="str">
        <f>VLOOKUP(Customers[[#This Row],[Customer_ID]],Customers[],4,FALSE)</f>
        <v>Female</v>
      </c>
    </row>
    <row r="536" spans="1:6" x14ac:dyDescent="0.3">
      <c r="A536" s="4" t="s">
        <v>258</v>
      </c>
      <c r="B536" s="2">
        <v>56</v>
      </c>
      <c r="C536" s="2" t="str" cm="1">
        <f t="array" ref="C536">_xlfn.IFS(B536&lt;19,"Teen", B536&lt;40,"Adult", B536&lt;70, "Elder", B536&lt;120,"Aged")</f>
        <v>Elder</v>
      </c>
      <c r="D536" s="2" t="s">
        <v>1662</v>
      </c>
      <c r="E536" s="5" t="s">
        <v>28</v>
      </c>
      <c r="F536" s="2" t="str">
        <f>VLOOKUP(Customers[[#This Row],[Customer_ID]],Customers[],4,FALSE)</f>
        <v>Male</v>
      </c>
    </row>
    <row r="537" spans="1:6" x14ac:dyDescent="0.3">
      <c r="A537" s="4" t="s">
        <v>90</v>
      </c>
      <c r="B537" s="2">
        <v>45</v>
      </c>
      <c r="C537" s="2" t="str" cm="1">
        <f t="array" ref="C537">_xlfn.IFS(B537&lt;19,"Teen", B537&lt;40,"Adult", B537&lt;70, "Elder", B537&lt;120,"Aged")</f>
        <v>Elder</v>
      </c>
      <c r="D537" s="2" t="s">
        <v>1660</v>
      </c>
      <c r="E537" s="5" t="s">
        <v>46</v>
      </c>
      <c r="F537" s="2" t="str">
        <f>VLOOKUP(Customers[[#This Row],[Customer_ID]],Customers[],4,FALSE)</f>
        <v>Female</v>
      </c>
    </row>
    <row r="538" spans="1:6" x14ac:dyDescent="0.3">
      <c r="A538" s="4" t="s">
        <v>1375</v>
      </c>
      <c r="B538" s="2">
        <v>40</v>
      </c>
      <c r="C538" s="2" t="str" cm="1">
        <f t="array" ref="C538">_xlfn.IFS(B538&lt;19,"Teen", B538&lt;40,"Adult", B538&lt;70, "Elder", B538&lt;120,"Aged")</f>
        <v>Elder</v>
      </c>
      <c r="D538" s="2" t="s">
        <v>1662</v>
      </c>
      <c r="E538" s="5" t="s">
        <v>24</v>
      </c>
      <c r="F538" s="2" t="str">
        <f>VLOOKUP(Customers[[#This Row],[Customer_ID]],Customers[],4,FALSE)</f>
        <v>Male</v>
      </c>
    </row>
    <row r="539" spans="1:6" x14ac:dyDescent="0.3">
      <c r="A539" s="4" t="s">
        <v>1856</v>
      </c>
      <c r="B539" s="2">
        <v>64</v>
      </c>
      <c r="C539" s="2" t="str" cm="1">
        <f t="array" ref="C539">_xlfn.IFS(B539&lt;19,"Teen", B539&lt;40,"Adult", B539&lt;70, "Elder", B539&lt;120,"Aged")</f>
        <v>Elder</v>
      </c>
      <c r="D539" s="2" t="s">
        <v>1662</v>
      </c>
      <c r="E539" s="5" t="s">
        <v>24</v>
      </c>
      <c r="F539" s="2" t="str">
        <f>VLOOKUP(Customers[[#This Row],[Customer_ID]],Customers[],4,FALSE)</f>
        <v>Male</v>
      </c>
    </row>
    <row r="540" spans="1:6" x14ac:dyDescent="0.3">
      <c r="A540" s="4" t="s">
        <v>980</v>
      </c>
      <c r="B540" s="2">
        <v>38</v>
      </c>
      <c r="C540" s="2" t="str" cm="1">
        <f t="array" ref="C540">_xlfn.IFS(B540&lt;19,"Teen", B540&lt;40,"Adult", B540&lt;70, "Elder", B540&lt;120,"Aged")</f>
        <v>Adult</v>
      </c>
      <c r="D540" s="2" t="s">
        <v>1660</v>
      </c>
      <c r="E540" s="5" t="s">
        <v>20</v>
      </c>
      <c r="F540" s="2" t="str">
        <f>VLOOKUP(Customers[[#This Row],[Customer_ID]],Customers[],4,FALSE)</f>
        <v>Female</v>
      </c>
    </row>
    <row r="541" spans="1:6" x14ac:dyDescent="0.3">
      <c r="A541" s="4" t="s">
        <v>1857</v>
      </c>
      <c r="B541" s="2">
        <v>45</v>
      </c>
      <c r="C541" s="2" t="str" cm="1">
        <f t="array" ref="C541">_xlfn.IFS(B541&lt;19,"Teen", B541&lt;40,"Adult", B541&lt;70, "Elder", B541&lt;120,"Aged")</f>
        <v>Elder</v>
      </c>
      <c r="D541" s="2" t="s">
        <v>1660</v>
      </c>
      <c r="E541" s="5" t="s">
        <v>31</v>
      </c>
      <c r="F541" s="2" t="str">
        <f>VLOOKUP(Customers[[#This Row],[Customer_ID]],Customers[],4,FALSE)</f>
        <v>Female</v>
      </c>
    </row>
    <row r="542" spans="1:6" x14ac:dyDescent="0.3">
      <c r="A542" s="4" t="s">
        <v>43</v>
      </c>
      <c r="B542" s="2">
        <v>56</v>
      </c>
      <c r="C542" s="2" t="str" cm="1">
        <f t="array" ref="C542">_xlfn.IFS(B542&lt;19,"Teen", B542&lt;40,"Adult", B542&lt;70, "Elder", B542&lt;120,"Aged")</f>
        <v>Elder</v>
      </c>
      <c r="D542" s="2" t="s">
        <v>1662</v>
      </c>
      <c r="E542" s="5" t="s">
        <v>24</v>
      </c>
      <c r="F542" s="2" t="str">
        <f>VLOOKUP(Customers[[#This Row],[Customer_ID]],Customers[],4,FALSE)</f>
        <v>Male</v>
      </c>
    </row>
    <row r="543" spans="1:6" x14ac:dyDescent="0.3">
      <c r="A543" s="4" t="s">
        <v>458</v>
      </c>
      <c r="B543" s="2">
        <v>50</v>
      </c>
      <c r="C543" s="2" t="str" cm="1">
        <f t="array" ref="C543">_xlfn.IFS(B543&lt;19,"Teen", B543&lt;40,"Adult", B543&lt;70, "Elder", B543&lt;120,"Aged")</f>
        <v>Elder</v>
      </c>
      <c r="D543" s="2" t="s">
        <v>1660</v>
      </c>
      <c r="E543" s="5" t="s">
        <v>46</v>
      </c>
      <c r="F543" s="2" t="str">
        <f>VLOOKUP(Customers[[#This Row],[Customer_ID]],Customers[],4,FALSE)</f>
        <v>Female</v>
      </c>
    </row>
    <row r="544" spans="1:6" x14ac:dyDescent="0.3">
      <c r="A544" s="4" t="s">
        <v>17</v>
      </c>
      <c r="B544" s="2">
        <v>25</v>
      </c>
      <c r="C544" s="2" t="str" cm="1">
        <f t="array" ref="C544">_xlfn.IFS(B544&lt;19,"Teen", B544&lt;40,"Adult", B544&lt;70, "Elder", B544&lt;120,"Aged")</f>
        <v>Adult</v>
      </c>
      <c r="D544" s="2" t="s">
        <v>1660</v>
      </c>
      <c r="E544" s="5" t="s">
        <v>11</v>
      </c>
      <c r="F544" s="2" t="str">
        <f>VLOOKUP(Customers[[#This Row],[Customer_ID]],Customers[],4,FALSE)</f>
        <v>Female</v>
      </c>
    </row>
    <row r="545" spans="1:6" x14ac:dyDescent="0.3">
      <c r="A545" s="4" t="s">
        <v>775</v>
      </c>
      <c r="B545" s="2">
        <v>42</v>
      </c>
      <c r="C545" s="2" t="str" cm="1">
        <f t="array" ref="C545">_xlfn.IFS(B545&lt;19,"Teen", B545&lt;40,"Adult", B545&lt;70, "Elder", B545&lt;120,"Aged")</f>
        <v>Elder</v>
      </c>
      <c r="D545" s="2" t="s">
        <v>1660</v>
      </c>
      <c r="E545" s="5" t="s">
        <v>28</v>
      </c>
      <c r="F545" s="2" t="str">
        <f>VLOOKUP(Customers[[#This Row],[Customer_ID]],Customers[],4,FALSE)</f>
        <v>Female</v>
      </c>
    </row>
    <row r="546" spans="1:6" x14ac:dyDescent="0.3">
      <c r="A546" s="4" t="s">
        <v>728</v>
      </c>
      <c r="B546" s="2">
        <v>54</v>
      </c>
      <c r="C546" s="2" t="str" cm="1">
        <f t="array" ref="C546">_xlfn.IFS(B546&lt;19,"Teen", B546&lt;40,"Adult", B546&lt;70, "Elder", B546&lt;120,"Aged")</f>
        <v>Elder</v>
      </c>
      <c r="D546" s="2" t="s">
        <v>1662</v>
      </c>
      <c r="E546" s="5" t="s">
        <v>46</v>
      </c>
      <c r="F546" s="2" t="str">
        <f>VLOOKUP(Customers[[#This Row],[Customer_ID]],Customers[],4,FALSE)</f>
        <v>Male</v>
      </c>
    </row>
    <row r="547" spans="1:6" x14ac:dyDescent="0.3">
      <c r="A547" s="4" t="s">
        <v>690</v>
      </c>
      <c r="B547" s="2">
        <v>30</v>
      </c>
      <c r="C547" s="2" t="str" cm="1">
        <f t="array" ref="C547">_xlfn.IFS(B547&lt;19,"Teen", B547&lt;40,"Adult", B547&lt;70, "Elder", B547&lt;120,"Aged")</f>
        <v>Adult</v>
      </c>
      <c r="D547" s="2" t="s">
        <v>1660</v>
      </c>
      <c r="E547" s="5" t="s">
        <v>46</v>
      </c>
      <c r="F547" s="2" t="str">
        <f>VLOOKUP(Customers[[#This Row],[Customer_ID]],Customers[],4,FALSE)</f>
        <v>Female</v>
      </c>
    </row>
    <row r="548" spans="1:6" x14ac:dyDescent="0.3">
      <c r="A548" s="4" t="s">
        <v>1858</v>
      </c>
      <c r="B548" s="2">
        <v>34</v>
      </c>
      <c r="C548" s="2" t="str" cm="1">
        <f t="array" ref="C548">_xlfn.IFS(B548&lt;19,"Teen", B548&lt;40,"Adult", B548&lt;70, "Elder", B548&lt;120,"Aged")</f>
        <v>Adult</v>
      </c>
      <c r="D548" s="2" t="s">
        <v>1662</v>
      </c>
      <c r="E548" s="5" t="s">
        <v>28</v>
      </c>
      <c r="F548" s="2" t="str">
        <f>VLOOKUP(Customers[[#This Row],[Customer_ID]],Customers[],4,FALSE)</f>
        <v>Male</v>
      </c>
    </row>
    <row r="549" spans="1:6" x14ac:dyDescent="0.3">
      <c r="A549" s="4" t="s">
        <v>1190</v>
      </c>
      <c r="B549" s="2">
        <v>20</v>
      </c>
      <c r="C549" s="2" t="str" cm="1">
        <f t="array" ref="C549">_xlfn.IFS(B549&lt;19,"Teen", B549&lt;40,"Adult", B549&lt;70, "Elder", B549&lt;120,"Aged")</f>
        <v>Adult</v>
      </c>
      <c r="D549" s="2" t="s">
        <v>1662</v>
      </c>
      <c r="E549" s="5" t="s">
        <v>28</v>
      </c>
      <c r="F549" s="2" t="str">
        <f>VLOOKUP(Customers[[#This Row],[Customer_ID]],Customers[],4,FALSE)</f>
        <v>Male</v>
      </c>
    </row>
    <row r="550" spans="1:6" x14ac:dyDescent="0.3">
      <c r="A550" s="4" t="s">
        <v>1859</v>
      </c>
      <c r="B550" s="2">
        <v>63</v>
      </c>
      <c r="C550" s="2" t="str" cm="1">
        <f t="array" ref="C550">_xlfn.IFS(B550&lt;19,"Teen", B550&lt;40,"Adult", B550&lt;70, "Elder", B550&lt;120,"Aged")</f>
        <v>Elder</v>
      </c>
      <c r="D550" s="2" t="s">
        <v>1662</v>
      </c>
      <c r="E550" s="5" t="s">
        <v>24</v>
      </c>
      <c r="F550" s="2" t="str">
        <f>VLOOKUP(Customers[[#This Row],[Customer_ID]],Customers[],4,FALSE)</f>
        <v>Male</v>
      </c>
    </row>
    <row r="551" spans="1:6" x14ac:dyDescent="0.3">
      <c r="A551" s="4" t="s">
        <v>1860</v>
      </c>
      <c r="B551" s="2">
        <v>45</v>
      </c>
      <c r="C551" s="2" t="str" cm="1">
        <f t="array" ref="C551">_xlfn.IFS(B551&lt;19,"Teen", B551&lt;40,"Adult", B551&lt;70, "Elder", B551&lt;120,"Aged")</f>
        <v>Elder</v>
      </c>
      <c r="D551" s="2" t="s">
        <v>1662</v>
      </c>
      <c r="E551" s="5" t="s">
        <v>46</v>
      </c>
      <c r="F551" s="2" t="str">
        <f>VLOOKUP(Customers[[#This Row],[Customer_ID]],Customers[],4,FALSE)</f>
        <v>Male</v>
      </c>
    </row>
    <row r="552" spans="1:6" x14ac:dyDescent="0.3">
      <c r="A552" s="4" t="s">
        <v>289</v>
      </c>
      <c r="B552" s="2">
        <v>18</v>
      </c>
      <c r="C552" s="2" t="str" cm="1">
        <f t="array" ref="C552">_xlfn.IFS(B552&lt;19,"Teen", B552&lt;40,"Adult", B552&lt;70, "Elder", B552&lt;120,"Aged")</f>
        <v>Teen</v>
      </c>
      <c r="D552" s="2" t="s">
        <v>1660</v>
      </c>
      <c r="E552" s="5" t="s">
        <v>24</v>
      </c>
      <c r="F552" s="2" t="str">
        <f>VLOOKUP(Customers[[#This Row],[Customer_ID]],Customers[],4,FALSE)</f>
        <v>Female</v>
      </c>
    </row>
    <row r="553" spans="1:6" x14ac:dyDescent="0.3">
      <c r="A553" s="4" t="s">
        <v>1861</v>
      </c>
      <c r="B553" s="2">
        <v>51</v>
      </c>
      <c r="C553" s="2" t="str" cm="1">
        <f t="array" ref="C553">_xlfn.IFS(B553&lt;19,"Teen", B553&lt;40,"Adult", B553&lt;70, "Elder", B553&lt;120,"Aged")</f>
        <v>Elder</v>
      </c>
      <c r="D553" s="2" t="s">
        <v>1660</v>
      </c>
      <c r="E553" s="5" t="s">
        <v>20</v>
      </c>
      <c r="F553" s="2" t="str">
        <f>VLOOKUP(Customers[[#This Row],[Customer_ID]],Customers[],4,FALSE)</f>
        <v>Female</v>
      </c>
    </row>
    <row r="554" spans="1:6" x14ac:dyDescent="0.3">
      <c r="A554" s="4" t="s">
        <v>960</v>
      </c>
      <c r="B554" s="2">
        <v>52</v>
      </c>
      <c r="C554" s="2" t="str" cm="1">
        <f t="array" ref="C554">_xlfn.IFS(B554&lt;19,"Teen", B554&lt;40,"Adult", B554&lt;70, "Elder", B554&lt;120,"Aged")</f>
        <v>Elder</v>
      </c>
      <c r="D554" s="2" t="s">
        <v>1662</v>
      </c>
      <c r="E554" s="5" t="s">
        <v>24</v>
      </c>
      <c r="F554" s="2" t="str">
        <f>VLOOKUP(Customers[[#This Row],[Customer_ID]],Customers[],4,FALSE)</f>
        <v>Male</v>
      </c>
    </row>
    <row r="555" spans="1:6" x14ac:dyDescent="0.3">
      <c r="A555" s="4" t="s">
        <v>560</v>
      </c>
      <c r="B555" s="2">
        <v>61</v>
      </c>
      <c r="C555" s="2" t="str" cm="1">
        <f t="array" ref="C555">_xlfn.IFS(B555&lt;19,"Teen", B555&lt;40,"Adult", B555&lt;70, "Elder", B555&lt;120,"Aged")</f>
        <v>Elder</v>
      </c>
      <c r="D555" s="2" t="s">
        <v>1662</v>
      </c>
      <c r="E555" s="5" t="s">
        <v>20</v>
      </c>
      <c r="F555" s="2" t="str">
        <f>VLOOKUP(Customers[[#This Row],[Customer_ID]],Customers[],4,FALSE)</f>
        <v>Male</v>
      </c>
    </row>
    <row r="556" spans="1:6" x14ac:dyDescent="0.3">
      <c r="A556" s="4" t="s">
        <v>927</v>
      </c>
      <c r="B556" s="2">
        <v>64</v>
      </c>
      <c r="C556" s="2" t="str" cm="1">
        <f t="array" ref="C556">_xlfn.IFS(B556&lt;19,"Teen", B556&lt;40,"Adult", B556&lt;70, "Elder", B556&lt;120,"Aged")</f>
        <v>Elder</v>
      </c>
      <c r="D556" s="2" t="s">
        <v>1662</v>
      </c>
      <c r="E556" s="5" t="s">
        <v>31</v>
      </c>
      <c r="F556" s="2" t="str">
        <f>VLOOKUP(Customers[[#This Row],[Customer_ID]],Customers[],4,FALSE)</f>
        <v>Male</v>
      </c>
    </row>
    <row r="557" spans="1:6" x14ac:dyDescent="0.3">
      <c r="A557" s="4" t="s">
        <v>1862</v>
      </c>
      <c r="B557" s="2">
        <v>65</v>
      </c>
      <c r="C557" s="2" t="str" cm="1">
        <f t="array" ref="C557">_xlfn.IFS(B557&lt;19,"Teen", B557&lt;40,"Adult", B557&lt;70, "Elder", B557&lt;120,"Aged")</f>
        <v>Elder</v>
      </c>
      <c r="D557" s="2" t="s">
        <v>1662</v>
      </c>
      <c r="E557" s="5" t="s">
        <v>11</v>
      </c>
      <c r="F557" s="2" t="str">
        <f>VLOOKUP(Customers[[#This Row],[Customer_ID]],Customers[],4,FALSE)</f>
        <v>Male</v>
      </c>
    </row>
    <row r="558" spans="1:6" x14ac:dyDescent="0.3">
      <c r="A558" s="4" t="s">
        <v>1863</v>
      </c>
      <c r="B558" s="2">
        <v>65</v>
      </c>
      <c r="C558" s="2" t="str" cm="1">
        <f t="array" ref="C558">_xlfn.IFS(B558&lt;19,"Teen", B558&lt;40,"Adult", B558&lt;70, "Elder", B558&lt;120,"Aged")</f>
        <v>Elder</v>
      </c>
      <c r="D558" s="2" t="s">
        <v>1660</v>
      </c>
      <c r="E558" s="5" t="s">
        <v>46</v>
      </c>
      <c r="F558" s="2" t="str">
        <f>VLOOKUP(Customers[[#This Row],[Customer_ID]],Customers[],4,FALSE)</f>
        <v>Female</v>
      </c>
    </row>
    <row r="559" spans="1:6" x14ac:dyDescent="0.3">
      <c r="A559" s="4" t="s">
        <v>1864</v>
      </c>
      <c r="B559" s="2">
        <v>60</v>
      </c>
      <c r="C559" s="2" t="str" cm="1">
        <f t="array" ref="C559">_xlfn.IFS(B559&lt;19,"Teen", B559&lt;40,"Adult", B559&lt;70, "Elder", B559&lt;120,"Aged")</f>
        <v>Elder</v>
      </c>
      <c r="D559" s="2" t="s">
        <v>1662</v>
      </c>
      <c r="E559" s="5" t="s">
        <v>20</v>
      </c>
      <c r="F559" s="2" t="str">
        <f>VLOOKUP(Customers[[#This Row],[Customer_ID]],Customers[],4,FALSE)</f>
        <v>Male</v>
      </c>
    </row>
    <row r="560" spans="1:6" x14ac:dyDescent="0.3">
      <c r="A560" s="4" t="s">
        <v>1167</v>
      </c>
      <c r="B560" s="2">
        <v>30</v>
      </c>
      <c r="C560" s="2" t="str" cm="1">
        <f t="array" ref="C560">_xlfn.IFS(B560&lt;19,"Teen", B560&lt;40,"Adult", B560&lt;70, "Elder", B560&lt;120,"Aged")</f>
        <v>Adult</v>
      </c>
      <c r="D560" s="2" t="s">
        <v>1662</v>
      </c>
      <c r="E560" s="5" t="s">
        <v>11</v>
      </c>
      <c r="F560" s="2" t="str">
        <f>VLOOKUP(Customers[[#This Row],[Customer_ID]],Customers[],4,FALSE)</f>
        <v>Male</v>
      </c>
    </row>
    <row r="561" spans="1:6" x14ac:dyDescent="0.3">
      <c r="A561" s="4" t="s">
        <v>343</v>
      </c>
      <c r="B561" s="2">
        <v>41</v>
      </c>
      <c r="C561" s="2" t="str" cm="1">
        <f t="array" ref="C561">_xlfn.IFS(B561&lt;19,"Teen", B561&lt;40,"Adult", B561&lt;70, "Elder", B561&lt;120,"Aged")</f>
        <v>Elder</v>
      </c>
      <c r="D561" s="2" t="s">
        <v>1662</v>
      </c>
      <c r="E561" s="5" t="s">
        <v>28</v>
      </c>
      <c r="F561" s="2" t="str">
        <f>VLOOKUP(Customers[[#This Row],[Customer_ID]],Customers[],4,FALSE)</f>
        <v>Male</v>
      </c>
    </row>
    <row r="562" spans="1:6" x14ac:dyDescent="0.3">
      <c r="A562" s="4" t="s">
        <v>1865</v>
      </c>
      <c r="B562" s="2">
        <v>45</v>
      </c>
      <c r="C562" s="2" t="str" cm="1">
        <f t="array" ref="C562">_xlfn.IFS(B562&lt;19,"Teen", B562&lt;40,"Adult", B562&lt;70, "Elder", B562&lt;120,"Aged")</f>
        <v>Elder</v>
      </c>
      <c r="D562" s="2" t="s">
        <v>1662</v>
      </c>
      <c r="E562" s="5" t="s">
        <v>31</v>
      </c>
      <c r="F562" s="2" t="str">
        <f>VLOOKUP(Customers[[#This Row],[Customer_ID]],Customers[],4,FALSE)</f>
        <v>Male</v>
      </c>
    </row>
    <row r="563" spans="1:6" x14ac:dyDescent="0.3">
      <c r="A563" s="4" t="s">
        <v>1652</v>
      </c>
      <c r="B563" s="2">
        <v>22</v>
      </c>
      <c r="C563" s="2" t="str" cm="1">
        <f t="array" ref="C563">_xlfn.IFS(B563&lt;19,"Teen", B563&lt;40,"Adult", B563&lt;70, "Elder", B563&lt;120,"Aged")</f>
        <v>Adult</v>
      </c>
      <c r="D563" s="2" t="s">
        <v>1662</v>
      </c>
      <c r="E563" s="5" t="s">
        <v>24</v>
      </c>
      <c r="F563" s="2" t="str">
        <f>VLOOKUP(Customers[[#This Row],[Customer_ID]],Customers[],4,FALSE)</f>
        <v>Male</v>
      </c>
    </row>
    <row r="564" spans="1:6" x14ac:dyDescent="0.3">
      <c r="A564" s="4" t="s">
        <v>66</v>
      </c>
      <c r="B564" s="2">
        <v>60</v>
      </c>
      <c r="C564" s="2" t="str" cm="1">
        <f t="array" ref="C564">_xlfn.IFS(B564&lt;19,"Teen", B564&lt;40,"Adult", B564&lt;70, "Elder", B564&lt;120,"Aged")</f>
        <v>Elder</v>
      </c>
      <c r="D564" s="2" t="s">
        <v>1660</v>
      </c>
      <c r="E564" s="5" t="s">
        <v>11</v>
      </c>
      <c r="F564" s="2" t="str">
        <f>VLOOKUP(Customers[[#This Row],[Customer_ID]],Customers[],4,FALSE)</f>
        <v>Female</v>
      </c>
    </row>
    <row r="565" spans="1:6" x14ac:dyDescent="0.3">
      <c r="A565" s="4" t="s">
        <v>988</v>
      </c>
      <c r="B565" s="2">
        <v>39</v>
      </c>
      <c r="C565" s="2" t="str" cm="1">
        <f t="array" ref="C565">_xlfn.IFS(B565&lt;19,"Teen", B565&lt;40,"Adult", B565&lt;70, "Elder", B565&lt;120,"Aged")</f>
        <v>Adult</v>
      </c>
      <c r="D565" s="2" t="s">
        <v>1660</v>
      </c>
      <c r="E565" s="5" t="s">
        <v>20</v>
      </c>
      <c r="F565" s="2" t="str">
        <f>VLOOKUP(Customers[[#This Row],[Customer_ID]],Customers[],4,FALSE)</f>
        <v>Female</v>
      </c>
    </row>
    <row r="566" spans="1:6" x14ac:dyDescent="0.3">
      <c r="A566" s="4" t="s">
        <v>1866</v>
      </c>
      <c r="B566" s="2">
        <v>57</v>
      </c>
      <c r="C566" s="2" t="str" cm="1">
        <f t="array" ref="C566">_xlfn.IFS(B566&lt;19,"Teen", B566&lt;40,"Adult", B566&lt;70, "Elder", B566&lt;120,"Aged")</f>
        <v>Elder</v>
      </c>
      <c r="D566" s="2" t="s">
        <v>1660</v>
      </c>
      <c r="E566" s="5" t="s">
        <v>46</v>
      </c>
      <c r="F566" s="2" t="str">
        <f>VLOOKUP(Customers[[#This Row],[Customer_ID]],Customers[],4,FALSE)</f>
        <v>Female</v>
      </c>
    </row>
    <row r="567" spans="1:6" x14ac:dyDescent="0.3">
      <c r="A567" s="4" t="s">
        <v>1867</v>
      </c>
      <c r="B567" s="2">
        <v>38</v>
      </c>
      <c r="C567" s="2" t="str" cm="1">
        <f t="array" ref="C567">_xlfn.IFS(B567&lt;19,"Teen", B567&lt;40,"Adult", B567&lt;70, "Elder", B567&lt;120,"Aged")</f>
        <v>Adult</v>
      </c>
      <c r="D567" s="2" t="s">
        <v>1660</v>
      </c>
      <c r="E567" s="5" t="s">
        <v>31</v>
      </c>
      <c r="F567" s="2" t="str">
        <f>VLOOKUP(Customers[[#This Row],[Customer_ID]],Customers[],4,FALSE)</f>
        <v>Female</v>
      </c>
    </row>
    <row r="568" spans="1:6" x14ac:dyDescent="0.3">
      <c r="A568" s="4" t="s">
        <v>1868</v>
      </c>
      <c r="B568" s="2">
        <v>60</v>
      </c>
      <c r="C568" s="2" t="str" cm="1">
        <f t="array" ref="C568">_xlfn.IFS(B568&lt;19,"Teen", B568&lt;40,"Adult", B568&lt;70, "Elder", B568&lt;120,"Aged")</f>
        <v>Elder</v>
      </c>
      <c r="D568" s="2" t="s">
        <v>1660</v>
      </c>
      <c r="E568" s="5" t="s">
        <v>28</v>
      </c>
      <c r="F568" s="2" t="str">
        <f>VLOOKUP(Customers[[#This Row],[Customer_ID]],Customers[],4,FALSE)</f>
        <v>Female</v>
      </c>
    </row>
    <row r="569" spans="1:6" x14ac:dyDescent="0.3">
      <c r="A569" s="4" t="s">
        <v>303</v>
      </c>
      <c r="B569" s="2">
        <v>25</v>
      </c>
      <c r="C569" s="2" t="str" cm="1">
        <f t="array" ref="C569">_xlfn.IFS(B569&lt;19,"Teen", B569&lt;40,"Adult", B569&lt;70, "Elder", B569&lt;120,"Aged")</f>
        <v>Adult</v>
      </c>
      <c r="D569" s="2" t="s">
        <v>1662</v>
      </c>
      <c r="E569" s="5" t="s">
        <v>28</v>
      </c>
      <c r="F569" s="2" t="str">
        <f>VLOOKUP(Customers[[#This Row],[Customer_ID]],Customers[],4,FALSE)</f>
        <v>Male</v>
      </c>
    </row>
    <row r="570" spans="1:6" x14ac:dyDescent="0.3">
      <c r="A570" s="4" t="s">
        <v>1009</v>
      </c>
      <c r="B570" s="2">
        <v>64</v>
      </c>
      <c r="C570" s="2" t="str" cm="1">
        <f t="array" ref="C570">_xlfn.IFS(B570&lt;19,"Teen", B570&lt;40,"Adult", B570&lt;70, "Elder", B570&lt;120,"Aged")</f>
        <v>Elder</v>
      </c>
      <c r="D570" s="2" t="s">
        <v>1660</v>
      </c>
      <c r="E570" s="5" t="s">
        <v>11</v>
      </c>
      <c r="F570" s="2" t="str">
        <f>VLOOKUP(Customers[[#This Row],[Customer_ID]],Customers[],4,FALSE)</f>
        <v>Female</v>
      </c>
    </row>
    <row r="571" spans="1:6" x14ac:dyDescent="0.3">
      <c r="A571" s="4" t="s">
        <v>1001</v>
      </c>
      <c r="B571" s="2">
        <v>37</v>
      </c>
      <c r="C571" s="2" t="str" cm="1">
        <f t="array" ref="C571">_xlfn.IFS(B571&lt;19,"Teen", B571&lt;40,"Adult", B571&lt;70, "Elder", B571&lt;120,"Aged")</f>
        <v>Adult</v>
      </c>
      <c r="D571" s="2" t="s">
        <v>1662</v>
      </c>
      <c r="E571" s="5" t="s">
        <v>11</v>
      </c>
      <c r="F571" s="2" t="str">
        <f>VLOOKUP(Customers[[#This Row],[Customer_ID]],Customers[],4,FALSE)</f>
        <v>Male</v>
      </c>
    </row>
    <row r="572" spans="1:6" x14ac:dyDescent="0.3">
      <c r="A572" s="4" t="s">
        <v>465</v>
      </c>
      <c r="B572" s="2">
        <v>50</v>
      </c>
      <c r="C572" s="2" t="str" cm="1">
        <f t="array" ref="C572">_xlfn.IFS(B572&lt;19,"Teen", B572&lt;40,"Adult", B572&lt;70, "Elder", B572&lt;120,"Aged")</f>
        <v>Elder</v>
      </c>
      <c r="D572" s="2" t="s">
        <v>1660</v>
      </c>
      <c r="E572" s="5" t="s">
        <v>24</v>
      </c>
      <c r="F572" s="2" t="str">
        <f>VLOOKUP(Customers[[#This Row],[Customer_ID]],Customers[],4,FALSE)</f>
        <v>Female</v>
      </c>
    </row>
    <row r="573" spans="1:6" x14ac:dyDescent="0.3">
      <c r="A573" s="4" t="s">
        <v>1387</v>
      </c>
      <c r="B573" s="2">
        <v>37</v>
      </c>
      <c r="C573" s="2" t="str" cm="1">
        <f t="array" ref="C573">_xlfn.IFS(B573&lt;19,"Teen", B573&lt;40,"Adult", B573&lt;70, "Elder", B573&lt;120,"Aged")</f>
        <v>Adult</v>
      </c>
      <c r="D573" s="2" t="s">
        <v>1660</v>
      </c>
      <c r="E573" s="5" t="s">
        <v>28</v>
      </c>
      <c r="F573" s="2" t="str">
        <f>VLOOKUP(Customers[[#This Row],[Customer_ID]],Customers[],4,FALSE)</f>
        <v>Female</v>
      </c>
    </row>
    <row r="574" spans="1:6" x14ac:dyDescent="0.3">
      <c r="A574" s="4" t="s">
        <v>1869</v>
      </c>
      <c r="B574" s="2">
        <v>60</v>
      </c>
      <c r="C574" s="2" t="str" cm="1">
        <f t="array" ref="C574">_xlfn.IFS(B574&lt;19,"Teen", B574&lt;40,"Adult", B574&lt;70, "Elder", B574&lt;120,"Aged")</f>
        <v>Elder</v>
      </c>
      <c r="D574" s="2" t="s">
        <v>1660</v>
      </c>
      <c r="E574" s="5" t="s">
        <v>31</v>
      </c>
      <c r="F574" s="2" t="str">
        <f>VLOOKUP(Customers[[#This Row],[Customer_ID]],Customers[],4,FALSE)</f>
        <v>Female</v>
      </c>
    </row>
    <row r="575" spans="1:6" x14ac:dyDescent="0.3">
      <c r="A575" s="4" t="s">
        <v>825</v>
      </c>
      <c r="B575" s="2">
        <v>44</v>
      </c>
      <c r="C575" s="2" t="str" cm="1">
        <f t="array" ref="C575">_xlfn.IFS(B575&lt;19,"Teen", B575&lt;40,"Adult", B575&lt;70, "Elder", B575&lt;120,"Aged")</f>
        <v>Elder</v>
      </c>
      <c r="D575" s="2" t="s">
        <v>1660</v>
      </c>
      <c r="E575" s="5" t="s">
        <v>31</v>
      </c>
      <c r="F575" s="2" t="str">
        <f>VLOOKUP(Customers[[#This Row],[Customer_ID]],Customers[],4,FALSE)</f>
        <v>Female</v>
      </c>
    </row>
    <row r="576" spans="1:6" x14ac:dyDescent="0.3">
      <c r="A576" s="4" t="s">
        <v>310</v>
      </c>
      <c r="B576" s="2">
        <v>38</v>
      </c>
      <c r="C576" s="2" t="str" cm="1">
        <f t="array" ref="C576">_xlfn.IFS(B576&lt;19,"Teen", B576&lt;40,"Adult", B576&lt;70, "Elder", B576&lt;120,"Aged")</f>
        <v>Adult</v>
      </c>
      <c r="D576" s="2" t="s">
        <v>1662</v>
      </c>
      <c r="E576" s="5" t="s">
        <v>28</v>
      </c>
      <c r="F576" s="2" t="str">
        <f>VLOOKUP(Customers[[#This Row],[Customer_ID]],Customers[],4,FALSE)</f>
        <v>Male</v>
      </c>
    </row>
    <row r="577" spans="1:6" x14ac:dyDescent="0.3">
      <c r="A577" s="4" t="s">
        <v>1239</v>
      </c>
      <c r="B577" s="2">
        <v>43</v>
      </c>
      <c r="C577" s="2" t="str" cm="1">
        <f t="array" ref="C577">_xlfn.IFS(B577&lt;19,"Teen", B577&lt;40,"Adult", B577&lt;70, "Elder", B577&lt;120,"Aged")</f>
        <v>Elder</v>
      </c>
      <c r="D577" s="2" t="s">
        <v>1660</v>
      </c>
      <c r="E577" s="5" t="s">
        <v>24</v>
      </c>
      <c r="F577" s="2" t="str">
        <f>VLOOKUP(Customers[[#This Row],[Customer_ID]],Customers[],4,FALSE)</f>
        <v>Female</v>
      </c>
    </row>
    <row r="578" spans="1:6" x14ac:dyDescent="0.3">
      <c r="A578" s="4" t="s">
        <v>1497</v>
      </c>
      <c r="B578" s="2">
        <v>62</v>
      </c>
      <c r="C578" s="2" t="str" cm="1">
        <f t="array" ref="C578">_xlfn.IFS(B578&lt;19,"Teen", B578&lt;40,"Adult", B578&lt;70, "Elder", B578&lt;120,"Aged")</f>
        <v>Elder</v>
      </c>
      <c r="D578" s="2" t="s">
        <v>1662</v>
      </c>
      <c r="E578" s="5" t="s">
        <v>46</v>
      </c>
      <c r="F578" s="2" t="str">
        <f>VLOOKUP(Customers[[#This Row],[Customer_ID]],Customers[],4,FALSE)</f>
        <v>Male</v>
      </c>
    </row>
    <row r="579" spans="1:6" x14ac:dyDescent="0.3">
      <c r="A579" s="4" t="s">
        <v>767</v>
      </c>
      <c r="B579" s="2">
        <v>36</v>
      </c>
      <c r="C579" s="2" t="str" cm="1">
        <f t="array" ref="C579">_xlfn.IFS(B579&lt;19,"Teen", B579&lt;40,"Adult", B579&lt;70, "Elder", B579&lt;120,"Aged")</f>
        <v>Adult</v>
      </c>
      <c r="D579" s="2" t="s">
        <v>1660</v>
      </c>
      <c r="E579" s="5" t="s">
        <v>24</v>
      </c>
      <c r="F579" s="2" t="str">
        <f>VLOOKUP(Customers[[#This Row],[Customer_ID]],Customers[],4,FALSE)</f>
        <v>Female</v>
      </c>
    </row>
    <row r="580" spans="1:6" x14ac:dyDescent="0.3">
      <c r="A580" s="4" t="s">
        <v>271</v>
      </c>
      <c r="B580" s="2">
        <v>53</v>
      </c>
      <c r="C580" s="2" t="str" cm="1">
        <f t="array" ref="C580">_xlfn.IFS(B580&lt;19,"Teen", B580&lt;40,"Adult", B580&lt;70, "Elder", B580&lt;120,"Aged")</f>
        <v>Elder</v>
      </c>
      <c r="D580" s="2" t="s">
        <v>1660</v>
      </c>
      <c r="E580" s="5" t="s">
        <v>20</v>
      </c>
      <c r="F580" s="2" t="str">
        <f>VLOOKUP(Customers[[#This Row],[Customer_ID]],Customers[],4,FALSE)</f>
        <v>Female</v>
      </c>
    </row>
    <row r="581" spans="1:6" x14ac:dyDescent="0.3">
      <c r="A581" s="4" t="s">
        <v>1870</v>
      </c>
      <c r="B581" s="2">
        <v>26</v>
      </c>
      <c r="C581" s="2" t="str" cm="1">
        <f t="array" ref="C581">_xlfn.IFS(B581&lt;19,"Teen", B581&lt;40,"Adult", B581&lt;70, "Elder", B581&lt;120,"Aged")</f>
        <v>Adult</v>
      </c>
      <c r="D581" s="2" t="s">
        <v>1660</v>
      </c>
      <c r="E581" s="5" t="s">
        <v>20</v>
      </c>
      <c r="F581" s="2" t="str">
        <f>VLOOKUP(Customers[[#This Row],[Customer_ID]],Customers[],4,FALSE)</f>
        <v>Female</v>
      </c>
    </row>
    <row r="582" spans="1:6" x14ac:dyDescent="0.3">
      <c r="A582" s="4" t="s">
        <v>499</v>
      </c>
      <c r="B582" s="2">
        <v>30</v>
      </c>
      <c r="C582" s="2" t="str" cm="1">
        <f t="array" ref="C582">_xlfn.IFS(B582&lt;19,"Teen", B582&lt;40,"Adult", B582&lt;70, "Elder", B582&lt;120,"Aged")</f>
        <v>Adult</v>
      </c>
      <c r="D582" s="2" t="s">
        <v>1662</v>
      </c>
      <c r="E582" s="5" t="s">
        <v>11</v>
      </c>
      <c r="F582" s="2" t="str">
        <f>VLOOKUP(Customers[[#This Row],[Customer_ID]],Customers[],4,FALSE)</f>
        <v>Male</v>
      </c>
    </row>
    <row r="583" spans="1:6" x14ac:dyDescent="0.3">
      <c r="A583" s="4" t="s">
        <v>82</v>
      </c>
      <c r="B583" s="2">
        <v>44</v>
      </c>
      <c r="C583" s="2" t="str" cm="1">
        <f t="array" ref="C583">_xlfn.IFS(B583&lt;19,"Teen", B583&lt;40,"Adult", B583&lt;70, "Elder", B583&lt;120,"Aged")</f>
        <v>Elder</v>
      </c>
      <c r="D583" s="2" t="s">
        <v>1662</v>
      </c>
      <c r="E583" s="5" t="s">
        <v>24</v>
      </c>
      <c r="F583" s="2" t="str">
        <f>VLOOKUP(Customers[[#This Row],[Customer_ID]],Customers[],4,FALSE)</f>
        <v>Male</v>
      </c>
    </row>
    <row r="584" spans="1:6" x14ac:dyDescent="0.3">
      <c r="A584" s="4" t="s">
        <v>337</v>
      </c>
      <c r="B584" s="2">
        <v>60</v>
      </c>
      <c r="C584" s="2" t="str" cm="1">
        <f t="array" ref="C584">_xlfn.IFS(B584&lt;19,"Teen", B584&lt;40,"Adult", B584&lt;70, "Elder", B584&lt;120,"Aged")</f>
        <v>Elder</v>
      </c>
      <c r="D584" s="2" t="s">
        <v>1660</v>
      </c>
      <c r="E584" s="5" t="s">
        <v>24</v>
      </c>
      <c r="F584" s="2" t="str">
        <f>VLOOKUP(Customers[[#This Row],[Customer_ID]],Customers[],4,FALSE)</f>
        <v>Female</v>
      </c>
    </row>
    <row r="585" spans="1:6" x14ac:dyDescent="0.3">
      <c r="A585" s="4" t="s">
        <v>755</v>
      </c>
      <c r="B585" s="2">
        <v>42</v>
      </c>
      <c r="C585" s="2" t="str" cm="1">
        <f t="array" ref="C585">_xlfn.IFS(B585&lt;19,"Teen", B585&lt;40,"Adult", B585&lt;70, "Elder", B585&lt;120,"Aged")</f>
        <v>Elder</v>
      </c>
      <c r="D585" s="2" t="s">
        <v>1660</v>
      </c>
      <c r="E585" s="5" t="s">
        <v>31</v>
      </c>
      <c r="F585" s="2" t="str">
        <f>VLOOKUP(Customers[[#This Row],[Customer_ID]],Customers[],4,FALSE)</f>
        <v>Female</v>
      </c>
    </row>
    <row r="586" spans="1:6" x14ac:dyDescent="0.3">
      <c r="A586" s="4" t="s">
        <v>122</v>
      </c>
      <c r="B586" s="2">
        <v>61</v>
      </c>
      <c r="C586" s="2" t="str" cm="1">
        <f t="array" ref="C586">_xlfn.IFS(B586&lt;19,"Teen", B586&lt;40,"Adult", B586&lt;70, "Elder", B586&lt;120,"Aged")</f>
        <v>Elder</v>
      </c>
      <c r="D586" s="2" t="s">
        <v>1662</v>
      </c>
      <c r="E586" s="5" t="s">
        <v>11</v>
      </c>
      <c r="F586" s="2" t="str">
        <f>VLOOKUP(Customers[[#This Row],[Customer_ID]],Customers[],4,FALSE)</f>
        <v>Male</v>
      </c>
    </row>
    <row r="587" spans="1:6" x14ac:dyDescent="0.3">
      <c r="A587" s="4" t="s">
        <v>39</v>
      </c>
      <c r="B587" s="2">
        <v>65</v>
      </c>
      <c r="C587" s="2" t="str" cm="1">
        <f t="array" ref="C587">_xlfn.IFS(B587&lt;19,"Teen", B587&lt;40,"Adult", B587&lt;70, "Elder", B587&lt;120,"Aged")</f>
        <v>Elder</v>
      </c>
      <c r="D587" s="2" t="s">
        <v>1662</v>
      </c>
      <c r="E587" s="5" t="s">
        <v>31</v>
      </c>
      <c r="F587" s="2" t="str">
        <f>VLOOKUP(Customers[[#This Row],[Customer_ID]],Customers[],4,FALSE)</f>
        <v>Male</v>
      </c>
    </row>
    <row r="588" spans="1:6" x14ac:dyDescent="0.3">
      <c r="A588" s="4" t="s">
        <v>1871</v>
      </c>
      <c r="B588" s="2">
        <v>29</v>
      </c>
      <c r="C588" s="2" t="str" cm="1">
        <f t="array" ref="C588">_xlfn.IFS(B588&lt;19,"Teen", B588&lt;40,"Adult", B588&lt;70, "Elder", B588&lt;120,"Aged")</f>
        <v>Adult</v>
      </c>
      <c r="D588" s="2" t="s">
        <v>1660</v>
      </c>
      <c r="E588" s="5" t="s">
        <v>46</v>
      </c>
      <c r="F588" s="2" t="str">
        <f>VLOOKUP(Customers[[#This Row],[Customer_ID]],Customers[],4,FALSE)</f>
        <v>Female</v>
      </c>
    </row>
    <row r="589" spans="1:6" x14ac:dyDescent="0.3">
      <c r="A589" s="4" t="s">
        <v>982</v>
      </c>
      <c r="B589" s="2">
        <v>57</v>
      </c>
      <c r="C589" s="2" t="str" cm="1">
        <f t="array" ref="C589">_xlfn.IFS(B589&lt;19,"Teen", B589&lt;40,"Adult", B589&lt;70, "Elder", B589&lt;120,"Aged")</f>
        <v>Elder</v>
      </c>
      <c r="D589" s="2" t="s">
        <v>1660</v>
      </c>
      <c r="E589" s="5" t="s">
        <v>24</v>
      </c>
      <c r="F589" s="2" t="str">
        <f>VLOOKUP(Customers[[#This Row],[Customer_ID]],Customers[],4,FALSE)</f>
        <v>Female</v>
      </c>
    </row>
    <row r="590" spans="1:6" x14ac:dyDescent="0.3">
      <c r="A590" s="4" t="s">
        <v>1872</v>
      </c>
      <c r="B590" s="2">
        <v>54</v>
      </c>
      <c r="C590" s="2" t="str" cm="1">
        <f t="array" ref="C590">_xlfn.IFS(B590&lt;19,"Teen", B590&lt;40,"Adult", B590&lt;70, "Elder", B590&lt;120,"Aged")</f>
        <v>Elder</v>
      </c>
      <c r="D590" s="2" t="s">
        <v>1662</v>
      </c>
      <c r="E590" s="5" t="s">
        <v>31</v>
      </c>
      <c r="F590" s="2" t="str">
        <f>VLOOKUP(Customers[[#This Row],[Customer_ID]],Customers[],4,FALSE)</f>
        <v>Male</v>
      </c>
    </row>
    <row r="591" spans="1:6" x14ac:dyDescent="0.3">
      <c r="A591" s="4" t="s">
        <v>1873</v>
      </c>
      <c r="B591" s="2">
        <v>37</v>
      </c>
      <c r="C591" s="2" t="str" cm="1">
        <f t="array" ref="C591">_xlfn.IFS(B591&lt;19,"Teen", B591&lt;40,"Adult", B591&lt;70, "Elder", B591&lt;120,"Aged")</f>
        <v>Adult</v>
      </c>
      <c r="D591" s="2" t="s">
        <v>1660</v>
      </c>
      <c r="E591" s="5" t="s">
        <v>28</v>
      </c>
      <c r="F591" s="2" t="str">
        <f>VLOOKUP(Customers[[#This Row],[Customer_ID]],Customers[],4,FALSE)</f>
        <v>Female</v>
      </c>
    </row>
    <row r="592" spans="1:6" x14ac:dyDescent="0.3">
      <c r="A592" s="4" t="s">
        <v>1874</v>
      </c>
      <c r="B592" s="2">
        <v>43</v>
      </c>
      <c r="C592" s="2" t="str" cm="1">
        <f t="array" ref="C592">_xlfn.IFS(B592&lt;19,"Teen", B592&lt;40,"Adult", B592&lt;70, "Elder", B592&lt;120,"Aged")</f>
        <v>Elder</v>
      </c>
      <c r="D592" s="2" t="s">
        <v>1662</v>
      </c>
      <c r="E592" s="5" t="s">
        <v>31</v>
      </c>
      <c r="F592" s="2" t="str">
        <f>VLOOKUP(Customers[[#This Row],[Customer_ID]],Customers[],4,FALSE)</f>
        <v>Male</v>
      </c>
    </row>
    <row r="593" spans="1:6" x14ac:dyDescent="0.3">
      <c r="A593" s="4" t="s">
        <v>280</v>
      </c>
      <c r="B593" s="2">
        <v>53</v>
      </c>
      <c r="C593" s="2" t="str" cm="1">
        <f t="array" ref="C593">_xlfn.IFS(B593&lt;19,"Teen", B593&lt;40,"Adult", B593&lt;70, "Elder", B593&lt;120,"Aged")</f>
        <v>Elder</v>
      </c>
      <c r="D593" s="2" t="s">
        <v>1660</v>
      </c>
      <c r="E593" s="5" t="s">
        <v>24</v>
      </c>
      <c r="F593" s="2" t="str">
        <f>VLOOKUP(Customers[[#This Row],[Customer_ID]],Customers[],4,FALSE)</f>
        <v>Female</v>
      </c>
    </row>
    <row r="594" spans="1:6" x14ac:dyDescent="0.3">
      <c r="A594" s="4" t="s">
        <v>1875</v>
      </c>
      <c r="B594" s="2">
        <v>18</v>
      </c>
      <c r="C594" s="2" t="str" cm="1">
        <f t="array" ref="C594">_xlfn.IFS(B594&lt;19,"Teen", B594&lt;40,"Adult", B594&lt;70, "Elder", B594&lt;120,"Aged")</f>
        <v>Teen</v>
      </c>
      <c r="D594" s="2" t="s">
        <v>1660</v>
      </c>
      <c r="E594" s="5" t="s">
        <v>46</v>
      </c>
      <c r="F594" s="2" t="str">
        <f>VLOOKUP(Customers[[#This Row],[Customer_ID]],Customers[],4,FALSE)</f>
        <v>Female</v>
      </c>
    </row>
    <row r="595" spans="1:6" x14ac:dyDescent="0.3">
      <c r="A595" s="4" t="s">
        <v>1345</v>
      </c>
      <c r="B595" s="2">
        <v>37</v>
      </c>
      <c r="C595" s="2" t="str" cm="1">
        <f t="array" ref="C595">_xlfn.IFS(B595&lt;19,"Teen", B595&lt;40,"Adult", B595&lt;70, "Elder", B595&lt;120,"Aged")</f>
        <v>Adult</v>
      </c>
      <c r="D595" s="2" t="s">
        <v>1662</v>
      </c>
      <c r="E595" s="5" t="s">
        <v>24</v>
      </c>
      <c r="F595" s="2" t="str">
        <f>VLOOKUP(Customers[[#This Row],[Customer_ID]],Customers[],4,FALSE)</f>
        <v>Male</v>
      </c>
    </row>
    <row r="596" spans="1:6" x14ac:dyDescent="0.3">
      <c r="A596" s="4" t="s">
        <v>896</v>
      </c>
      <c r="B596" s="2">
        <v>36</v>
      </c>
      <c r="C596" s="2" t="str" cm="1">
        <f t="array" ref="C596">_xlfn.IFS(B596&lt;19,"Teen", B596&lt;40,"Adult", B596&lt;70, "Elder", B596&lt;120,"Aged")</f>
        <v>Adult</v>
      </c>
      <c r="D596" s="2" t="s">
        <v>1662</v>
      </c>
      <c r="E596" s="5" t="s">
        <v>28</v>
      </c>
      <c r="F596" s="2" t="str">
        <f>VLOOKUP(Customers[[#This Row],[Customer_ID]],Customers[],4,FALSE)</f>
        <v>Male</v>
      </c>
    </row>
    <row r="597" spans="1:6" x14ac:dyDescent="0.3">
      <c r="A597" s="4" t="s">
        <v>1441</v>
      </c>
      <c r="B597" s="2">
        <v>31</v>
      </c>
      <c r="C597" s="2" t="str" cm="1">
        <f t="array" ref="C597">_xlfn.IFS(B597&lt;19,"Teen", B597&lt;40,"Adult", B597&lt;70, "Elder", B597&lt;120,"Aged")</f>
        <v>Adult</v>
      </c>
      <c r="D597" s="2" t="s">
        <v>1660</v>
      </c>
      <c r="E597" s="5" t="s">
        <v>20</v>
      </c>
      <c r="F597" s="2" t="str">
        <f>VLOOKUP(Customers[[#This Row],[Customer_ID]],Customers[],4,FALSE)</f>
        <v>Female</v>
      </c>
    </row>
    <row r="598" spans="1:6" x14ac:dyDescent="0.3">
      <c r="A598" s="4" t="s">
        <v>148</v>
      </c>
      <c r="B598" s="2">
        <v>45</v>
      </c>
      <c r="C598" s="2" t="str" cm="1">
        <f t="array" ref="C598">_xlfn.IFS(B598&lt;19,"Teen", B598&lt;40,"Adult", B598&lt;70, "Elder", B598&lt;120,"Aged")</f>
        <v>Elder</v>
      </c>
      <c r="D598" s="2" t="s">
        <v>1662</v>
      </c>
      <c r="E598" s="5" t="s">
        <v>20</v>
      </c>
      <c r="F598" s="2" t="str">
        <f>VLOOKUP(Customers[[#This Row],[Customer_ID]],Customers[],4,FALSE)</f>
        <v>Male</v>
      </c>
    </row>
    <row r="599" spans="1:6" x14ac:dyDescent="0.3">
      <c r="A599" s="4" t="s">
        <v>1444</v>
      </c>
      <c r="B599" s="2">
        <v>55</v>
      </c>
      <c r="C599" s="2" t="str" cm="1">
        <f t="array" ref="C599">_xlfn.IFS(B599&lt;19,"Teen", B599&lt;40,"Adult", B599&lt;70, "Elder", B599&lt;120,"Aged")</f>
        <v>Elder</v>
      </c>
      <c r="D599" s="2" t="s">
        <v>1660</v>
      </c>
      <c r="E599" s="5" t="s">
        <v>46</v>
      </c>
      <c r="F599" s="2" t="str">
        <f>VLOOKUP(Customers[[#This Row],[Customer_ID]],Customers[],4,FALSE)</f>
        <v>Female</v>
      </c>
    </row>
    <row r="600" spans="1:6" x14ac:dyDescent="0.3">
      <c r="A600" s="4" t="s">
        <v>1247</v>
      </c>
      <c r="B600" s="2">
        <v>56</v>
      </c>
      <c r="C600" s="2" t="str" cm="1">
        <f t="array" ref="C600">_xlfn.IFS(B600&lt;19,"Teen", B600&lt;40,"Adult", B600&lt;70, "Elder", B600&lt;120,"Aged")</f>
        <v>Elder</v>
      </c>
      <c r="D600" s="2" t="s">
        <v>1662</v>
      </c>
      <c r="E600" s="5" t="s">
        <v>46</v>
      </c>
      <c r="F600" s="2" t="str">
        <f>VLOOKUP(Customers[[#This Row],[Customer_ID]],Customers[],4,FALSE)</f>
        <v>Male</v>
      </c>
    </row>
    <row r="601" spans="1:6" x14ac:dyDescent="0.3">
      <c r="A601" s="4" t="s">
        <v>1876</v>
      </c>
      <c r="B601" s="2">
        <v>59</v>
      </c>
      <c r="C601" s="2" t="str" cm="1">
        <f t="array" ref="C601">_xlfn.IFS(B601&lt;19,"Teen", B601&lt;40,"Adult", B601&lt;70, "Elder", B601&lt;120,"Aged")</f>
        <v>Elder</v>
      </c>
      <c r="D601" s="2" t="s">
        <v>1662</v>
      </c>
      <c r="E601" s="5" t="s">
        <v>28</v>
      </c>
      <c r="F601" s="2" t="str">
        <f>VLOOKUP(Customers[[#This Row],[Customer_ID]],Customers[],4,FALSE)</f>
        <v>Male</v>
      </c>
    </row>
    <row r="602" spans="1:6" x14ac:dyDescent="0.3">
      <c r="A602" s="4" t="s">
        <v>810</v>
      </c>
      <c r="B602" s="2">
        <v>38</v>
      </c>
      <c r="C602" s="2" t="str" cm="1">
        <f t="array" ref="C602">_xlfn.IFS(B602&lt;19,"Teen", B602&lt;40,"Adult", B602&lt;70, "Elder", B602&lt;120,"Aged")</f>
        <v>Adult</v>
      </c>
      <c r="D602" s="2" t="s">
        <v>1662</v>
      </c>
      <c r="E602" s="5" t="s">
        <v>31</v>
      </c>
      <c r="F602" s="2" t="str">
        <f>VLOOKUP(Customers[[#This Row],[Customer_ID]],Customers[],4,FALSE)</f>
        <v>Male</v>
      </c>
    </row>
    <row r="603" spans="1:6" x14ac:dyDescent="0.3">
      <c r="A603" s="4" t="s">
        <v>1877</v>
      </c>
      <c r="B603" s="2">
        <v>47</v>
      </c>
      <c r="C603" s="2" t="str" cm="1">
        <f t="array" ref="C603">_xlfn.IFS(B603&lt;19,"Teen", B603&lt;40,"Adult", B603&lt;70, "Elder", B603&lt;120,"Aged")</f>
        <v>Elder</v>
      </c>
      <c r="D603" s="2" t="s">
        <v>1662</v>
      </c>
      <c r="E603" s="5" t="s">
        <v>20</v>
      </c>
      <c r="F603" s="2" t="str">
        <f>VLOOKUP(Customers[[#This Row],[Customer_ID]],Customers[],4,FALSE)</f>
        <v>Male</v>
      </c>
    </row>
    <row r="604" spans="1:6" x14ac:dyDescent="0.3">
      <c r="A604" s="4" t="s">
        <v>1878</v>
      </c>
      <c r="B604" s="2">
        <v>46</v>
      </c>
      <c r="C604" s="2" t="str" cm="1">
        <f t="array" ref="C604">_xlfn.IFS(B604&lt;19,"Teen", B604&lt;40,"Adult", B604&lt;70, "Elder", B604&lt;120,"Aged")</f>
        <v>Elder</v>
      </c>
      <c r="D604" s="2" t="s">
        <v>1660</v>
      </c>
      <c r="E604" s="5" t="s">
        <v>20</v>
      </c>
      <c r="F604" s="2" t="str">
        <f>VLOOKUP(Customers[[#This Row],[Customer_ID]],Customers[],4,FALSE)</f>
        <v>Female</v>
      </c>
    </row>
    <row r="605" spans="1:6" x14ac:dyDescent="0.3">
      <c r="A605" s="4" t="s">
        <v>1335</v>
      </c>
      <c r="B605" s="2">
        <v>46</v>
      </c>
      <c r="C605" s="2" t="str" cm="1">
        <f t="array" ref="C605">_xlfn.IFS(B605&lt;19,"Teen", B605&lt;40,"Adult", B605&lt;70, "Elder", B605&lt;120,"Aged")</f>
        <v>Elder</v>
      </c>
      <c r="D605" s="2" t="s">
        <v>1660</v>
      </c>
      <c r="E605" s="5" t="s">
        <v>20</v>
      </c>
      <c r="F605" s="2" t="str">
        <f>VLOOKUP(Customers[[#This Row],[Customer_ID]],Customers[],4,FALSE)</f>
        <v>Female</v>
      </c>
    </row>
    <row r="606" spans="1:6" x14ac:dyDescent="0.3">
      <c r="A606" s="4" t="s">
        <v>1276</v>
      </c>
      <c r="B606" s="2">
        <v>61</v>
      </c>
      <c r="C606" s="2" t="str" cm="1">
        <f t="array" ref="C606">_xlfn.IFS(B606&lt;19,"Teen", B606&lt;40,"Adult", B606&lt;70, "Elder", B606&lt;120,"Aged")</f>
        <v>Elder</v>
      </c>
      <c r="D606" s="2" t="s">
        <v>1662</v>
      </c>
      <c r="E606" s="5" t="s">
        <v>20</v>
      </c>
      <c r="F606" s="2" t="str">
        <f>VLOOKUP(Customers[[#This Row],[Customer_ID]],Customers[],4,FALSE)</f>
        <v>Male</v>
      </c>
    </row>
    <row r="607" spans="1:6" x14ac:dyDescent="0.3">
      <c r="A607" s="4" t="s">
        <v>1879</v>
      </c>
      <c r="B607" s="2">
        <v>31</v>
      </c>
      <c r="C607" s="2" t="str" cm="1">
        <f t="array" ref="C607">_xlfn.IFS(B607&lt;19,"Teen", B607&lt;40,"Adult", B607&lt;70, "Elder", B607&lt;120,"Aged")</f>
        <v>Adult</v>
      </c>
      <c r="D607" s="2" t="s">
        <v>1660</v>
      </c>
      <c r="E607" s="5" t="s">
        <v>28</v>
      </c>
      <c r="F607" s="2" t="str">
        <f>VLOOKUP(Customers[[#This Row],[Customer_ID]],Customers[],4,FALSE)</f>
        <v>Female</v>
      </c>
    </row>
    <row r="608" spans="1:6" x14ac:dyDescent="0.3">
      <c r="A608" s="4" t="s">
        <v>212</v>
      </c>
      <c r="B608" s="2">
        <v>50</v>
      </c>
      <c r="C608" s="2" t="str" cm="1">
        <f t="array" ref="C608">_xlfn.IFS(B608&lt;19,"Teen", B608&lt;40,"Adult", B608&lt;70, "Elder", B608&lt;120,"Aged")</f>
        <v>Elder</v>
      </c>
      <c r="D608" s="2" t="s">
        <v>1660</v>
      </c>
      <c r="E608" s="5" t="s">
        <v>46</v>
      </c>
      <c r="F608" s="2" t="str">
        <f>VLOOKUP(Customers[[#This Row],[Customer_ID]],Customers[],4,FALSE)</f>
        <v>Female</v>
      </c>
    </row>
    <row r="609" spans="1:6" x14ac:dyDescent="0.3">
      <c r="A609" s="4" t="s">
        <v>1880</v>
      </c>
      <c r="B609" s="2">
        <v>48</v>
      </c>
      <c r="C609" s="2" t="str" cm="1">
        <f t="array" ref="C609">_xlfn.IFS(B609&lt;19,"Teen", B609&lt;40,"Adult", B609&lt;70, "Elder", B609&lt;120,"Aged")</f>
        <v>Elder</v>
      </c>
      <c r="D609" s="2" t="s">
        <v>1660</v>
      </c>
      <c r="E609" s="5" t="s">
        <v>46</v>
      </c>
      <c r="F609" s="2" t="str">
        <f>VLOOKUP(Customers[[#This Row],[Customer_ID]],Customers[],4,FALSE)</f>
        <v>Female</v>
      </c>
    </row>
    <row r="610" spans="1:6" x14ac:dyDescent="0.3">
      <c r="A610" s="4" t="s">
        <v>964</v>
      </c>
      <c r="B610" s="2">
        <v>65</v>
      </c>
      <c r="C610" s="2" t="str" cm="1">
        <f t="array" ref="C610">_xlfn.IFS(B610&lt;19,"Teen", B610&lt;40,"Adult", B610&lt;70, "Elder", B610&lt;120,"Aged")</f>
        <v>Elder</v>
      </c>
      <c r="D610" s="2" t="s">
        <v>1660</v>
      </c>
      <c r="E610" s="5" t="s">
        <v>11</v>
      </c>
      <c r="F610" s="2" t="str">
        <f>VLOOKUP(Customers[[#This Row],[Customer_ID]],Customers[],4,FALSE)</f>
        <v>Female</v>
      </c>
    </row>
    <row r="611" spans="1:6" x14ac:dyDescent="0.3">
      <c r="A611" s="4" t="s">
        <v>1881</v>
      </c>
      <c r="B611" s="2">
        <v>28</v>
      </c>
      <c r="C611" s="2" t="str" cm="1">
        <f t="array" ref="C611">_xlfn.IFS(B611&lt;19,"Teen", B611&lt;40,"Adult", B611&lt;70, "Elder", B611&lt;120,"Aged")</f>
        <v>Adult</v>
      </c>
      <c r="D611" s="2" t="s">
        <v>1660</v>
      </c>
      <c r="E611" s="5" t="s">
        <v>31</v>
      </c>
      <c r="F611" s="2" t="str">
        <f>VLOOKUP(Customers[[#This Row],[Customer_ID]],Customers[],4,FALSE)</f>
        <v>Female</v>
      </c>
    </row>
    <row r="612" spans="1:6" x14ac:dyDescent="0.3">
      <c r="A612" s="4" t="s">
        <v>712</v>
      </c>
      <c r="B612" s="2">
        <v>60</v>
      </c>
      <c r="C612" s="2" t="str" cm="1">
        <f t="array" ref="C612">_xlfn.IFS(B612&lt;19,"Teen", B612&lt;40,"Adult", B612&lt;70, "Elder", B612&lt;120,"Aged")</f>
        <v>Elder</v>
      </c>
      <c r="D612" s="2" t="s">
        <v>1660</v>
      </c>
      <c r="E612" s="5" t="s">
        <v>46</v>
      </c>
      <c r="F612" s="2" t="str">
        <f>VLOOKUP(Customers[[#This Row],[Customer_ID]],Customers[],4,FALSE)</f>
        <v>Female</v>
      </c>
    </row>
    <row r="613" spans="1:6" x14ac:dyDescent="0.3">
      <c r="A613" s="4" t="s">
        <v>1349</v>
      </c>
      <c r="B613" s="2">
        <v>23</v>
      </c>
      <c r="C613" s="2" t="str" cm="1">
        <f t="array" ref="C613">_xlfn.IFS(B613&lt;19,"Teen", B613&lt;40,"Adult", B613&lt;70, "Elder", B613&lt;120,"Aged")</f>
        <v>Adult</v>
      </c>
      <c r="D613" s="2" t="s">
        <v>1662</v>
      </c>
      <c r="E613" s="5" t="s">
        <v>20</v>
      </c>
      <c r="F613" s="2" t="str">
        <f>VLOOKUP(Customers[[#This Row],[Customer_ID]],Customers[],4,FALSE)</f>
        <v>Male</v>
      </c>
    </row>
    <row r="614" spans="1:6" x14ac:dyDescent="0.3">
      <c r="A614" s="4" t="s">
        <v>1882</v>
      </c>
      <c r="B614" s="2">
        <v>36</v>
      </c>
      <c r="C614" s="2" t="str" cm="1">
        <f t="array" ref="C614">_xlfn.IFS(B614&lt;19,"Teen", B614&lt;40,"Adult", B614&lt;70, "Elder", B614&lt;120,"Aged")</f>
        <v>Adult</v>
      </c>
      <c r="D614" s="2" t="s">
        <v>1660</v>
      </c>
      <c r="E614" s="5" t="s">
        <v>24</v>
      </c>
      <c r="F614" s="2" t="str">
        <f>VLOOKUP(Customers[[#This Row],[Customer_ID]],Customers[],4,FALSE)</f>
        <v>Female</v>
      </c>
    </row>
    <row r="615" spans="1:6" x14ac:dyDescent="0.3">
      <c r="A615" s="4" t="s">
        <v>1536</v>
      </c>
      <c r="B615" s="2">
        <v>50</v>
      </c>
      <c r="C615" s="2" t="str" cm="1">
        <f t="array" ref="C615">_xlfn.IFS(B615&lt;19,"Teen", B615&lt;40,"Adult", B615&lt;70, "Elder", B615&lt;120,"Aged")</f>
        <v>Elder</v>
      </c>
      <c r="D615" s="2" t="s">
        <v>1662</v>
      </c>
      <c r="E615" s="5" t="s">
        <v>20</v>
      </c>
      <c r="F615" s="2" t="str">
        <f>VLOOKUP(Customers[[#This Row],[Customer_ID]],Customers[],4,FALSE)</f>
        <v>Male</v>
      </c>
    </row>
    <row r="616" spans="1:6" x14ac:dyDescent="0.3">
      <c r="A616" s="4" t="s">
        <v>1883</v>
      </c>
      <c r="B616" s="2">
        <v>60</v>
      </c>
      <c r="C616" s="2" t="str" cm="1">
        <f t="array" ref="C616">_xlfn.IFS(B616&lt;19,"Teen", B616&lt;40,"Adult", B616&lt;70, "Elder", B616&lt;120,"Aged")</f>
        <v>Elder</v>
      </c>
      <c r="D616" s="2" t="s">
        <v>1660</v>
      </c>
      <c r="E616" s="5" t="s">
        <v>20</v>
      </c>
      <c r="F616" s="2" t="str">
        <f>VLOOKUP(Customers[[#This Row],[Customer_ID]],Customers[],4,FALSE)</f>
        <v>Female</v>
      </c>
    </row>
    <row r="617" spans="1:6" x14ac:dyDescent="0.3">
      <c r="A617" s="4" t="s">
        <v>524</v>
      </c>
      <c r="B617" s="2">
        <v>58</v>
      </c>
      <c r="C617" s="2" t="str" cm="1">
        <f t="array" ref="C617">_xlfn.IFS(B617&lt;19,"Teen", B617&lt;40,"Adult", B617&lt;70, "Elder", B617&lt;120,"Aged")</f>
        <v>Elder</v>
      </c>
      <c r="D617" s="2" t="s">
        <v>1662</v>
      </c>
      <c r="E617" s="5" t="s">
        <v>46</v>
      </c>
      <c r="F617" s="2" t="str">
        <f>VLOOKUP(Customers[[#This Row],[Customer_ID]],Customers[],4,FALSE)</f>
        <v>Male</v>
      </c>
    </row>
    <row r="618" spans="1:6" x14ac:dyDescent="0.3">
      <c r="A618" s="4" t="s">
        <v>737</v>
      </c>
      <c r="B618" s="2">
        <v>57</v>
      </c>
      <c r="C618" s="2" t="str" cm="1">
        <f t="array" ref="C618">_xlfn.IFS(B618&lt;19,"Teen", B618&lt;40,"Adult", B618&lt;70, "Elder", B618&lt;120,"Aged")</f>
        <v>Elder</v>
      </c>
      <c r="D618" s="2" t="s">
        <v>1660</v>
      </c>
      <c r="E618" s="5" t="s">
        <v>11</v>
      </c>
      <c r="F618" s="2" t="str">
        <f>VLOOKUP(Customers[[#This Row],[Customer_ID]],Customers[],4,FALSE)</f>
        <v>Female</v>
      </c>
    </row>
    <row r="619" spans="1:6" x14ac:dyDescent="0.3">
      <c r="A619" s="4" t="s">
        <v>1884</v>
      </c>
      <c r="B619" s="2">
        <v>39</v>
      </c>
      <c r="C619" s="2" t="str" cm="1">
        <f t="array" ref="C619">_xlfn.IFS(B619&lt;19,"Teen", B619&lt;40,"Adult", B619&lt;70, "Elder", B619&lt;120,"Aged")</f>
        <v>Adult</v>
      </c>
      <c r="D619" s="2" t="s">
        <v>1660</v>
      </c>
      <c r="E619" s="5" t="s">
        <v>28</v>
      </c>
      <c r="F619" s="2" t="str">
        <f>VLOOKUP(Customers[[#This Row],[Customer_ID]],Customers[],4,FALSE)</f>
        <v>Female</v>
      </c>
    </row>
    <row r="620" spans="1:6" x14ac:dyDescent="0.3">
      <c r="A620" s="4" t="s">
        <v>784</v>
      </c>
      <c r="B620" s="2">
        <v>23</v>
      </c>
      <c r="C620" s="2" t="str" cm="1">
        <f t="array" ref="C620">_xlfn.IFS(B620&lt;19,"Teen", B620&lt;40,"Adult", B620&lt;70, "Elder", B620&lt;120,"Aged")</f>
        <v>Adult</v>
      </c>
      <c r="D620" s="2" t="s">
        <v>1660</v>
      </c>
      <c r="E620" s="5" t="s">
        <v>24</v>
      </c>
      <c r="F620" s="2" t="str">
        <f>VLOOKUP(Customers[[#This Row],[Customer_ID]],Customers[],4,FALSE)</f>
        <v>Female</v>
      </c>
    </row>
    <row r="621" spans="1:6" x14ac:dyDescent="0.3">
      <c r="A621" s="4" t="s">
        <v>922</v>
      </c>
      <c r="B621" s="2">
        <v>33</v>
      </c>
      <c r="C621" s="2" t="str" cm="1">
        <f t="array" ref="C621">_xlfn.IFS(B621&lt;19,"Teen", B621&lt;40,"Adult", B621&lt;70, "Elder", B621&lt;120,"Aged")</f>
        <v>Adult</v>
      </c>
      <c r="D621" s="2" t="s">
        <v>1662</v>
      </c>
      <c r="E621" s="5" t="s">
        <v>31</v>
      </c>
      <c r="F621" s="2" t="str">
        <f>VLOOKUP(Customers[[#This Row],[Customer_ID]],Customers[],4,FALSE)</f>
        <v>Male</v>
      </c>
    </row>
    <row r="622" spans="1:6" x14ac:dyDescent="0.3">
      <c r="A622" s="4" t="s">
        <v>786</v>
      </c>
      <c r="B622" s="2">
        <v>61</v>
      </c>
      <c r="C622" s="2" t="str" cm="1">
        <f t="array" ref="C622">_xlfn.IFS(B622&lt;19,"Teen", B622&lt;40,"Adult", B622&lt;70, "Elder", B622&lt;120,"Aged")</f>
        <v>Elder</v>
      </c>
      <c r="D622" s="2" t="s">
        <v>1660</v>
      </c>
      <c r="E622" s="5" t="s">
        <v>24</v>
      </c>
      <c r="F622" s="2" t="str">
        <f>VLOOKUP(Customers[[#This Row],[Customer_ID]],Customers[],4,FALSE)</f>
        <v>Female</v>
      </c>
    </row>
    <row r="623" spans="1:6" x14ac:dyDescent="0.3">
      <c r="A623" s="4" t="s">
        <v>1272</v>
      </c>
      <c r="B623" s="2">
        <v>37</v>
      </c>
      <c r="C623" s="2" t="str" cm="1">
        <f t="array" ref="C623">_xlfn.IFS(B623&lt;19,"Teen", B623&lt;40,"Adult", B623&lt;70, "Elder", B623&lt;120,"Aged")</f>
        <v>Adult</v>
      </c>
      <c r="D623" s="2" t="s">
        <v>1662</v>
      </c>
      <c r="E623" s="5" t="s">
        <v>11</v>
      </c>
      <c r="F623" s="2" t="str">
        <f>VLOOKUP(Customers[[#This Row],[Customer_ID]],Customers[],4,FALSE)</f>
        <v>Male</v>
      </c>
    </row>
    <row r="624" spans="1:6" x14ac:dyDescent="0.3">
      <c r="A624" s="4" t="s">
        <v>805</v>
      </c>
      <c r="B624" s="2">
        <v>32</v>
      </c>
      <c r="C624" s="2" t="str" cm="1">
        <f t="array" ref="C624">_xlfn.IFS(B624&lt;19,"Teen", B624&lt;40,"Adult", B624&lt;70, "Elder", B624&lt;120,"Aged")</f>
        <v>Adult</v>
      </c>
      <c r="D624" s="2" t="s">
        <v>1662</v>
      </c>
      <c r="E624" s="5" t="s">
        <v>20</v>
      </c>
      <c r="F624" s="2" t="str">
        <f>VLOOKUP(Customers[[#This Row],[Customer_ID]],Customers[],4,FALSE)</f>
        <v>Male</v>
      </c>
    </row>
    <row r="625" spans="1:6" x14ac:dyDescent="0.3">
      <c r="A625" s="4" t="s">
        <v>150</v>
      </c>
      <c r="B625" s="2">
        <v>30</v>
      </c>
      <c r="C625" s="2" t="str" cm="1">
        <f t="array" ref="C625">_xlfn.IFS(B625&lt;19,"Teen", B625&lt;40,"Adult", B625&lt;70, "Elder", B625&lt;120,"Aged")</f>
        <v>Adult</v>
      </c>
      <c r="D625" s="2" t="s">
        <v>1660</v>
      </c>
      <c r="E625" s="5" t="s">
        <v>28</v>
      </c>
      <c r="F625" s="2" t="str">
        <f>VLOOKUP(Customers[[#This Row],[Customer_ID]],Customers[],4,FALSE)</f>
        <v>Female</v>
      </c>
    </row>
    <row r="626" spans="1:6" x14ac:dyDescent="0.3">
      <c r="A626" s="4" t="s">
        <v>1426</v>
      </c>
      <c r="B626" s="2">
        <v>27</v>
      </c>
      <c r="C626" s="2" t="str" cm="1">
        <f t="array" ref="C626">_xlfn.IFS(B626&lt;19,"Teen", B626&lt;40,"Adult", B626&lt;70, "Elder", B626&lt;120,"Aged")</f>
        <v>Adult</v>
      </c>
      <c r="D626" s="2" t="s">
        <v>1660</v>
      </c>
      <c r="E626" s="5" t="s">
        <v>28</v>
      </c>
      <c r="F626" s="2" t="str">
        <f>VLOOKUP(Customers[[#This Row],[Customer_ID]],Customers[],4,FALSE)</f>
        <v>Female</v>
      </c>
    </row>
    <row r="627" spans="1:6" x14ac:dyDescent="0.3">
      <c r="A627" s="4" t="s">
        <v>94</v>
      </c>
      <c r="B627" s="2">
        <v>19</v>
      </c>
      <c r="C627" s="2" t="str" cm="1">
        <f t="array" ref="C627">_xlfn.IFS(B627&lt;19,"Teen", B627&lt;40,"Adult", B627&lt;70, "Elder", B627&lt;120,"Aged")</f>
        <v>Adult</v>
      </c>
      <c r="D627" s="2" t="s">
        <v>1660</v>
      </c>
      <c r="E627" s="5" t="s">
        <v>28</v>
      </c>
      <c r="F627" s="2" t="str">
        <f>VLOOKUP(Customers[[#This Row],[Customer_ID]],Customers[],4,FALSE)</f>
        <v>Female</v>
      </c>
    </row>
    <row r="628" spans="1:6" x14ac:dyDescent="0.3">
      <c r="A628" s="4" t="s">
        <v>1207</v>
      </c>
      <c r="B628" s="2">
        <v>20</v>
      </c>
      <c r="C628" s="2" t="str" cm="1">
        <f t="array" ref="C628">_xlfn.IFS(B628&lt;19,"Teen", B628&lt;40,"Adult", B628&lt;70, "Elder", B628&lt;120,"Aged")</f>
        <v>Adult</v>
      </c>
      <c r="D628" s="2" t="s">
        <v>1662</v>
      </c>
      <c r="E628" s="5" t="s">
        <v>31</v>
      </c>
      <c r="F628" s="2" t="str">
        <f>VLOOKUP(Customers[[#This Row],[Customer_ID]],Customers[],4,FALSE)</f>
        <v>Male</v>
      </c>
    </row>
    <row r="629" spans="1:6" x14ac:dyDescent="0.3">
      <c r="A629" s="4" t="s">
        <v>349</v>
      </c>
      <c r="B629" s="2">
        <v>33</v>
      </c>
      <c r="C629" s="2" t="str" cm="1">
        <f t="array" ref="C629">_xlfn.IFS(B629&lt;19,"Teen", B629&lt;40,"Adult", B629&lt;70, "Elder", B629&lt;120,"Aged")</f>
        <v>Adult</v>
      </c>
      <c r="D629" s="2" t="s">
        <v>1662</v>
      </c>
      <c r="E629" s="5" t="s">
        <v>46</v>
      </c>
      <c r="F629" s="2" t="str">
        <f>VLOOKUP(Customers[[#This Row],[Customer_ID]],Customers[],4,FALSE)</f>
        <v>Male</v>
      </c>
    </row>
    <row r="630" spans="1:6" x14ac:dyDescent="0.3">
      <c r="A630" s="4" t="s">
        <v>1292</v>
      </c>
      <c r="B630" s="2">
        <v>48</v>
      </c>
      <c r="C630" s="2" t="str" cm="1">
        <f t="array" ref="C630">_xlfn.IFS(B630&lt;19,"Teen", B630&lt;40,"Adult", B630&lt;70, "Elder", B630&lt;120,"Aged")</f>
        <v>Elder</v>
      </c>
      <c r="D630" s="2" t="s">
        <v>1660</v>
      </c>
      <c r="E630" s="5" t="s">
        <v>20</v>
      </c>
      <c r="F630" s="2" t="str">
        <f>VLOOKUP(Customers[[#This Row],[Customer_ID]],Customers[],4,FALSE)</f>
        <v>Female</v>
      </c>
    </row>
    <row r="631" spans="1:6" x14ac:dyDescent="0.3">
      <c r="A631" s="4" t="s">
        <v>163</v>
      </c>
      <c r="B631" s="2">
        <v>57</v>
      </c>
      <c r="C631" s="2" t="str" cm="1">
        <f t="array" ref="C631">_xlfn.IFS(B631&lt;19,"Teen", B631&lt;40,"Adult", B631&lt;70, "Elder", B631&lt;120,"Aged")</f>
        <v>Elder</v>
      </c>
      <c r="D631" s="2" t="s">
        <v>1660</v>
      </c>
      <c r="E631" s="5" t="s">
        <v>24</v>
      </c>
      <c r="F631" s="2" t="str">
        <f>VLOOKUP(Customers[[#This Row],[Customer_ID]],Customers[],4,FALSE)</f>
        <v>Female</v>
      </c>
    </row>
    <row r="632" spans="1:6" x14ac:dyDescent="0.3">
      <c r="A632" s="4" t="s">
        <v>1885</v>
      </c>
      <c r="B632" s="2">
        <v>22</v>
      </c>
      <c r="C632" s="2" t="str" cm="1">
        <f t="array" ref="C632">_xlfn.IFS(B632&lt;19,"Teen", B632&lt;40,"Adult", B632&lt;70, "Elder", B632&lt;120,"Aged")</f>
        <v>Adult</v>
      </c>
      <c r="D632" s="2" t="s">
        <v>1660</v>
      </c>
      <c r="E632" s="5" t="s">
        <v>24</v>
      </c>
      <c r="F632" s="2" t="str">
        <f>VLOOKUP(Customers[[#This Row],[Customer_ID]],Customers[],4,FALSE)</f>
        <v>Female</v>
      </c>
    </row>
    <row r="633" spans="1:6" x14ac:dyDescent="0.3">
      <c r="A633" s="4" t="s">
        <v>1886</v>
      </c>
      <c r="B633" s="2">
        <v>47</v>
      </c>
      <c r="C633" s="2" t="str" cm="1">
        <f t="array" ref="C633">_xlfn.IFS(B633&lt;19,"Teen", B633&lt;40,"Adult", B633&lt;70, "Elder", B633&lt;120,"Aged")</f>
        <v>Elder</v>
      </c>
      <c r="D633" s="2" t="s">
        <v>1662</v>
      </c>
      <c r="E633" s="5" t="s">
        <v>20</v>
      </c>
      <c r="F633" s="2" t="str">
        <f>VLOOKUP(Customers[[#This Row],[Customer_ID]],Customers[],4,FALSE)</f>
        <v>Male</v>
      </c>
    </row>
    <row r="634" spans="1:6" x14ac:dyDescent="0.3">
      <c r="A634" s="4" t="s">
        <v>1176</v>
      </c>
      <c r="B634" s="2">
        <v>44</v>
      </c>
      <c r="C634" s="2" t="str" cm="1">
        <f t="array" ref="C634">_xlfn.IFS(B634&lt;19,"Teen", B634&lt;40,"Adult", B634&lt;70, "Elder", B634&lt;120,"Aged")</f>
        <v>Elder</v>
      </c>
      <c r="D634" s="2" t="s">
        <v>1662</v>
      </c>
      <c r="E634" s="5" t="s">
        <v>24</v>
      </c>
      <c r="F634" s="2" t="str">
        <f>VLOOKUP(Customers[[#This Row],[Customer_ID]],Customers[],4,FALSE)</f>
        <v>Male</v>
      </c>
    </row>
    <row r="635" spans="1:6" x14ac:dyDescent="0.3">
      <c r="A635" s="4" t="s">
        <v>1887</v>
      </c>
      <c r="B635" s="2">
        <v>58</v>
      </c>
      <c r="C635" s="2" t="str" cm="1">
        <f t="array" ref="C635">_xlfn.IFS(B635&lt;19,"Teen", B635&lt;40,"Adult", B635&lt;70, "Elder", B635&lt;120,"Aged")</f>
        <v>Elder</v>
      </c>
      <c r="D635" s="2" t="s">
        <v>1660</v>
      </c>
      <c r="E635" s="5" t="s">
        <v>46</v>
      </c>
      <c r="F635" s="2" t="str">
        <f>VLOOKUP(Customers[[#This Row],[Customer_ID]],Customers[],4,FALSE)</f>
        <v>Female</v>
      </c>
    </row>
    <row r="636" spans="1:6" x14ac:dyDescent="0.3">
      <c r="A636" s="4" t="s">
        <v>1888</v>
      </c>
      <c r="B636" s="2">
        <v>54</v>
      </c>
      <c r="C636" s="2" t="str" cm="1">
        <f t="array" ref="C636">_xlfn.IFS(B636&lt;19,"Teen", B636&lt;40,"Adult", B636&lt;70, "Elder", B636&lt;120,"Aged")</f>
        <v>Elder</v>
      </c>
      <c r="D636" s="2" t="s">
        <v>1660</v>
      </c>
      <c r="E636" s="5" t="s">
        <v>28</v>
      </c>
      <c r="F636" s="2" t="str">
        <f>VLOOKUP(Customers[[#This Row],[Customer_ID]],Customers[],4,FALSE)</f>
        <v>Female</v>
      </c>
    </row>
    <row r="637" spans="1:6" x14ac:dyDescent="0.3">
      <c r="A637" s="4" t="s">
        <v>312</v>
      </c>
      <c r="B637" s="2">
        <v>30</v>
      </c>
      <c r="C637" s="2" t="str" cm="1">
        <f t="array" ref="C637">_xlfn.IFS(B637&lt;19,"Teen", B637&lt;40,"Adult", B637&lt;70, "Elder", B637&lt;120,"Aged")</f>
        <v>Adult</v>
      </c>
      <c r="D637" s="2" t="s">
        <v>1662</v>
      </c>
      <c r="E637" s="5" t="s">
        <v>24</v>
      </c>
      <c r="F637" s="2" t="str">
        <f>VLOOKUP(Customers[[#This Row],[Customer_ID]],Customers[],4,FALSE)</f>
        <v>Male</v>
      </c>
    </row>
    <row r="638" spans="1:6" x14ac:dyDescent="0.3">
      <c r="A638" s="4" t="s">
        <v>1889</v>
      </c>
      <c r="B638" s="2">
        <v>63</v>
      </c>
      <c r="C638" s="2" t="str" cm="1">
        <f t="array" ref="C638">_xlfn.IFS(B638&lt;19,"Teen", B638&lt;40,"Adult", B638&lt;70, "Elder", B638&lt;120,"Aged")</f>
        <v>Elder</v>
      </c>
      <c r="D638" s="2" t="s">
        <v>1660</v>
      </c>
      <c r="E638" s="5" t="s">
        <v>46</v>
      </c>
      <c r="F638" s="2" t="str">
        <f>VLOOKUP(Customers[[#This Row],[Customer_ID]],Customers[],4,FALSE)</f>
        <v>Female</v>
      </c>
    </row>
    <row r="639" spans="1:6" x14ac:dyDescent="0.3">
      <c r="A639" s="4" t="s">
        <v>1203</v>
      </c>
      <c r="B639" s="2">
        <v>62</v>
      </c>
      <c r="C639" s="2" t="str" cm="1">
        <f t="array" ref="C639">_xlfn.IFS(B639&lt;19,"Teen", B639&lt;40,"Adult", B639&lt;70, "Elder", B639&lt;120,"Aged")</f>
        <v>Elder</v>
      </c>
      <c r="D639" s="2" t="s">
        <v>1660</v>
      </c>
      <c r="E639" s="5" t="s">
        <v>28</v>
      </c>
      <c r="F639" s="2" t="str">
        <f>VLOOKUP(Customers[[#This Row],[Customer_ID]],Customers[],4,FALSE)</f>
        <v>Female</v>
      </c>
    </row>
    <row r="640" spans="1:6" x14ac:dyDescent="0.3">
      <c r="A640" s="4" t="s">
        <v>777</v>
      </c>
      <c r="B640" s="2">
        <v>42</v>
      </c>
      <c r="C640" s="2" t="str" cm="1">
        <f t="array" ref="C640">_xlfn.IFS(B640&lt;19,"Teen", B640&lt;40,"Adult", B640&lt;70, "Elder", B640&lt;120,"Aged")</f>
        <v>Elder</v>
      </c>
      <c r="D640" s="2" t="s">
        <v>1662</v>
      </c>
      <c r="E640" s="5" t="s">
        <v>31</v>
      </c>
      <c r="F640" s="2" t="str">
        <f>VLOOKUP(Customers[[#This Row],[Customer_ID]],Customers[],4,FALSE)</f>
        <v>Male</v>
      </c>
    </row>
    <row r="641" spans="1:6" x14ac:dyDescent="0.3">
      <c r="A641" s="4" t="s">
        <v>301</v>
      </c>
      <c r="B641" s="2">
        <v>49</v>
      </c>
      <c r="C641" s="2" t="str" cm="1">
        <f t="array" ref="C641">_xlfn.IFS(B641&lt;19,"Teen", B641&lt;40,"Adult", B641&lt;70, "Elder", B641&lt;120,"Aged")</f>
        <v>Elder</v>
      </c>
      <c r="D641" s="2" t="s">
        <v>1662</v>
      </c>
      <c r="E641" s="5" t="s">
        <v>31</v>
      </c>
      <c r="F641" s="2" t="str">
        <f>VLOOKUP(Customers[[#This Row],[Customer_ID]],Customers[],4,FALSE)</f>
        <v>Male</v>
      </c>
    </row>
    <row r="642" spans="1:6" x14ac:dyDescent="0.3">
      <c r="A642" s="4" t="s">
        <v>402</v>
      </c>
      <c r="B642" s="2">
        <v>43</v>
      </c>
      <c r="C642" s="2" t="str" cm="1">
        <f t="array" ref="C642">_xlfn.IFS(B642&lt;19,"Teen", B642&lt;40,"Adult", B642&lt;70, "Elder", B642&lt;120,"Aged")</f>
        <v>Elder</v>
      </c>
      <c r="D642" s="2" t="s">
        <v>1660</v>
      </c>
      <c r="E642" s="5" t="s">
        <v>20</v>
      </c>
      <c r="F642" s="2" t="str">
        <f>VLOOKUP(Customers[[#This Row],[Customer_ID]],Customers[],4,FALSE)</f>
        <v>Female</v>
      </c>
    </row>
    <row r="643" spans="1:6" x14ac:dyDescent="0.3">
      <c r="A643" s="4" t="s">
        <v>1890</v>
      </c>
      <c r="B643" s="2">
        <v>33</v>
      </c>
      <c r="C643" s="2" t="str" cm="1">
        <f t="array" ref="C643">_xlfn.IFS(B643&lt;19,"Teen", B643&lt;40,"Adult", B643&lt;70, "Elder", B643&lt;120,"Aged")</f>
        <v>Adult</v>
      </c>
      <c r="D643" s="2" t="s">
        <v>1660</v>
      </c>
      <c r="E643" s="5" t="s">
        <v>20</v>
      </c>
      <c r="F643" s="2" t="str">
        <f>VLOOKUP(Customers[[#This Row],[Customer_ID]],Customers[],4,FALSE)</f>
        <v>Female</v>
      </c>
    </row>
    <row r="644" spans="1:6" x14ac:dyDescent="0.3">
      <c r="A644" s="4" t="s">
        <v>1891</v>
      </c>
      <c r="B644" s="2">
        <v>27</v>
      </c>
      <c r="C644" s="2" t="str" cm="1">
        <f t="array" ref="C644">_xlfn.IFS(B644&lt;19,"Teen", B644&lt;40,"Adult", B644&lt;70, "Elder", B644&lt;120,"Aged")</f>
        <v>Adult</v>
      </c>
      <c r="D644" s="2" t="s">
        <v>1662</v>
      </c>
      <c r="E644" s="5" t="s">
        <v>46</v>
      </c>
      <c r="F644" s="2" t="str">
        <f>VLOOKUP(Customers[[#This Row],[Customer_ID]],Customers[],4,FALSE)</f>
        <v>Male</v>
      </c>
    </row>
    <row r="645" spans="1:6" x14ac:dyDescent="0.3">
      <c r="A645" s="4" t="s">
        <v>1892</v>
      </c>
      <c r="B645" s="2">
        <v>59</v>
      </c>
      <c r="C645" s="2" t="str" cm="1">
        <f t="array" ref="C645">_xlfn.IFS(B645&lt;19,"Teen", B645&lt;40,"Adult", B645&lt;70, "Elder", B645&lt;120,"Aged")</f>
        <v>Elder</v>
      </c>
      <c r="D645" s="2" t="s">
        <v>1662</v>
      </c>
      <c r="E645" s="5" t="s">
        <v>31</v>
      </c>
      <c r="F645" s="2" t="str">
        <f>VLOOKUP(Customers[[#This Row],[Customer_ID]],Customers[],4,FALSE)</f>
        <v>Male</v>
      </c>
    </row>
    <row r="646" spans="1:6" x14ac:dyDescent="0.3">
      <c r="A646" s="4" t="s">
        <v>1893</v>
      </c>
      <c r="B646" s="2">
        <v>62</v>
      </c>
      <c r="C646" s="2" t="str" cm="1">
        <f t="array" ref="C646">_xlfn.IFS(B646&lt;19,"Teen", B646&lt;40,"Adult", B646&lt;70, "Elder", B646&lt;120,"Aged")</f>
        <v>Elder</v>
      </c>
      <c r="D646" s="2" t="s">
        <v>1662</v>
      </c>
      <c r="E646" s="5" t="s">
        <v>31</v>
      </c>
      <c r="F646" s="2" t="str">
        <f>VLOOKUP(Customers[[#This Row],[Customer_ID]],Customers[],4,FALSE)</f>
        <v>Male</v>
      </c>
    </row>
    <row r="647" spans="1:6" x14ac:dyDescent="0.3">
      <c r="A647" s="4" t="s">
        <v>746</v>
      </c>
      <c r="B647" s="2">
        <v>18</v>
      </c>
      <c r="C647" s="2" t="str" cm="1">
        <f t="array" ref="C647">_xlfn.IFS(B647&lt;19,"Teen", B647&lt;40,"Adult", B647&lt;70, "Elder", B647&lt;120,"Aged")</f>
        <v>Teen</v>
      </c>
      <c r="D647" s="2" t="s">
        <v>1662</v>
      </c>
      <c r="E647" s="5" t="s">
        <v>31</v>
      </c>
      <c r="F647" s="2" t="str">
        <f>VLOOKUP(Customers[[#This Row],[Customer_ID]],Customers[],4,FALSE)</f>
        <v>Male</v>
      </c>
    </row>
    <row r="648" spans="1:6" x14ac:dyDescent="0.3">
      <c r="A648" s="4" t="s">
        <v>1894</v>
      </c>
      <c r="B648" s="2">
        <v>24</v>
      </c>
      <c r="C648" s="2" t="str" cm="1">
        <f t="array" ref="C648">_xlfn.IFS(B648&lt;19,"Teen", B648&lt;40,"Adult", B648&lt;70, "Elder", B648&lt;120,"Aged")</f>
        <v>Adult</v>
      </c>
      <c r="D648" s="2" t="s">
        <v>1662</v>
      </c>
      <c r="E648" s="5" t="s">
        <v>46</v>
      </c>
      <c r="F648" s="2" t="str">
        <f>VLOOKUP(Customers[[#This Row],[Customer_ID]],Customers[],4,FALSE)</f>
        <v>Male</v>
      </c>
    </row>
    <row r="649" spans="1:6" x14ac:dyDescent="0.3">
      <c r="A649" s="4" t="s">
        <v>1063</v>
      </c>
      <c r="B649" s="2">
        <v>45</v>
      </c>
      <c r="C649" s="2" t="str" cm="1">
        <f t="array" ref="C649">_xlfn.IFS(B649&lt;19,"Teen", B649&lt;40,"Adult", B649&lt;70, "Elder", B649&lt;120,"Aged")</f>
        <v>Elder</v>
      </c>
      <c r="D649" s="2" t="s">
        <v>1660</v>
      </c>
      <c r="E649" s="5" t="s">
        <v>46</v>
      </c>
      <c r="F649" s="2" t="str">
        <f>VLOOKUP(Customers[[#This Row],[Customer_ID]],Customers[],4,FALSE)</f>
        <v>Female</v>
      </c>
    </row>
    <row r="650" spans="1:6" x14ac:dyDescent="0.3">
      <c r="A650" s="4" t="s">
        <v>467</v>
      </c>
      <c r="B650" s="2">
        <v>32</v>
      </c>
      <c r="C650" s="2" t="str" cm="1">
        <f t="array" ref="C650">_xlfn.IFS(B650&lt;19,"Teen", B650&lt;40,"Adult", B650&lt;70, "Elder", B650&lt;120,"Aged")</f>
        <v>Adult</v>
      </c>
      <c r="D650" s="2" t="s">
        <v>1662</v>
      </c>
      <c r="E650" s="5" t="s">
        <v>24</v>
      </c>
      <c r="F650" s="2" t="str">
        <f>VLOOKUP(Customers[[#This Row],[Customer_ID]],Customers[],4,FALSE)</f>
        <v>Male</v>
      </c>
    </row>
    <row r="651" spans="1:6" x14ac:dyDescent="0.3">
      <c r="A651" s="4" t="s">
        <v>548</v>
      </c>
      <c r="B651" s="2">
        <v>29</v>
      </c>
      <c r="C651" s="2" t="str" cm="1">
        <f t="array" ref="C651">_xlfn.IFS(B651&lt;19,"Teen", B651&lt;40,"Adult", B651&lt;70, "Elder", B651&lt;120,"Aged")</f>
        <v>Adult</v>
      </c>
      <c r="D651" s="2" t="s">
        <v>1662</v>
      </c>
      <c r="E651" s="5" t="s">
        <v>31</v>
      </c>
      <c r="F651" s="2" t="str">
        <f>VLOOKUP(Customers[[#This Row],[Customer_ID]],Customers[],4,FALSE)</f>
        <v>Male</v>
      </c>
    </row>
    <row r="652" spans="1:6" x14ac:dyDescent="0.3">
      <c r="A652" s="4" t="s">
        <v>595</v>
      </c>
      <c r="B652" s="2">
        <v>62</v>
      </c>
      <c r="C652" s="2" t="str" cm="1">
        <f t="array" ref="C652">_xlfn.IFS(B652&lt;19,"Teen", B652&lt;40,"Adult", B652&lt;70, "Elder", B652&lt;120,"Aged")</f>
        <v>Elder</v>
      </c>
      <c r="D652" s="2" t="s">
        <v>1660</v>
      </c>
      <c r="E652" s="5" t="s">
        <v>20</v>
      </c>
      <c r="F652" s="2" t="str">
        <f>VLOOKUP(Customers[[#This Row],[Customer_ID]],Customers[],4,FALSE)</f>
        <v>Female</v>
      </c>
    </row>
    <row r="653" spans="1:6" x14ac:dyDescent="0.3">
      <c r="A653" s="4" t="s">
        <v>704</v>
      </c>
      <c r="B653" s="2">
        <v>51</v>
      </c>
      <c r="C653" s="2" t="str" cm="1">
        <f t="array" ref="C653">_xlfn.IFS(B653&lt;19,"Teen", B653&lt;40,"Adult", B653&lt;70, "Elder", B653&lt;120,"Aged")</f>
        <v>Elder</v>
      </c>
      <c r="D653" s="2" t="s">
        <v>1662</v>
      </c>
      <c r="E653" s="5" t="s">
        <v>24</v>
      </c>
      <c r="F653" s="2" t="str">
        <f>VLOOKUP(Customers[[#This Row],[Customer_ID]],Customers[],4,FALSE)</f>
        <v>Male</v>
      </c>
    </row>
    <row r="654" spans="1:6" x14ac:dyDescent="0.3">
      <c r="A654" s="4" t="s">
        <v>759</v>
      </c>
      <c r="B654" s="2">
        <v>47</v>
      </c>
      <c r="C654" s="2" t="str" cm="1">
        <f t="array" ref="C654">_xlfn.IFS(B654&lt;19,"Teen", B654&lt;40,"Adult", B654&lt;70, "Elder", B654&lt;120,"Aged")</f>
        <v>Elder</v>
      </c>
      <c r="D654" s="2" t="s">
        <v>1660</v>
      </c>
      <c r="E654" s="5" t="s">
        <v>24</v>
      </c>
      <c r="F654" s="2" t="str">
        <f>VLOOKUP(Customers[[#This Row],[Customer_ID]],Customers[],4,FALSE)</f>
        <v>Female</v>
      </c>
    </row>
    <row r="655" spans="1:6" x14ac:dyDescent="0.3">
      <c r="A655" s="4" t="s">
        <v>452</v>
      </c>
      <c r="B655" s="2">
        <v>21</v>
      </c>
      <c r="C655" s="2" t="str" cm="1">
        <f t="array" ref="C655">_xlfn.IFS(B655&lt;19,"Teen", B655&lt;40,"Adult", B655&lt;70, "Elder", B655&lt;120,"Aged")</f>
        <v>Adult</v>
      </c>
      <c r="D655" s="2" t="s">
        <v>1662</v>
      </c>
      <c r="E655" s="5" t="s">
        <v>31</v>
      </c>
      <c r="F655" s="2" t="str">
        <f>VLOOKUP(Customers[[#This Row],[Customer_ID]],Customers[],4,FALSE)</f>
        <v>Male</v>
      </c>
    </row>
    <row r="656" spans="1:6" x14ac:dyDescent="0.3">
      <c r="A656" s="4" t="s">
        <v>1895</v>
      </c>
      <c r="B656" s="2">
        <v>53</v>
      </c>
      <c r="C656" s="2" t="str" cm="1">
        <f t="array" ref="C656">_xlfn.IFS(B656&lt;19,"Teen", B656&lt;40,"Adult", B656&lt;70, "Elder", B656&lt;120,"Aged")</f>
        <v>Elder</v>
      </c>
      <c r="D656" s="2" t="s">
        <v>1662</v>
      </c>
      <c r="E656" s="5" t="s">
        <v>28</v>
      </c>
      <c r="F656" s="2" t="str">
        <f>VLOOKUP(Customers[[#This Row],[Customer_ID]],Customers[],4,FALSE)</f>
        <v>Male</v>
      </c>
    </row>
    <row r="657" spans="1:6" x14ac:dyDescent="0.3">
      <c r="A657" s="4" t="s">
        <v>1629</v>
      </c>
      <c r="B657" s="2">
        <v>33</v>
      </c>
      <c r="C657" s="2" t="str" cm="1">
        <f t="array" ref="C657">_xlfn.IFS(B657&lt;19,"Teen", B657&lt;40,"Adult", B657&lt;70, "Elder", B657&lt;120,"Aged")</f>
        <v>Adult</v>
      </c>
      <c r="D657" s="2" t="s">
        <v>1662</v>
      </c>
      <c r="E657" s="5" t="s">
        <v>46</v>
      </c>
      <c r="F657" s="2" t="str">
        <f>VLOOKUP(Customers[[#This Row],[Customer_ID]],Customers[],4,FALSE)</f>
        <v>Male</v>
      </c>
    </row>
    <row r="658" spans="1:6" x14ac:dyDescent="0.3">
      <c r="A658" s="4" t="s">
        <v>1595</v>
      </c>
      <c r="B658" s="2">
        <v>25</v>
      </c>
      <c r="C658" s="2" t="str" cm="1">
        <f t="array" ref="C658">_xlfn.IFS(B658&lt;19,"Teen", B658&lt;40,"Adult", B658&lt;70, "Elder", B658&lt;120,"Aged")</f>
        <v>Adult</v>
      </c>
      <c r="D658" s="2" t="s">
        <v>1662</v>
      </c>
      <c r="E658" s="5" t="s">
        <v>24</v>
      </c>
      <c r="F658" s="2" t="str">
        <f>VLOOKUP(Customers[[#This Row],[Customer_ID]],Customers[],4,FALSE)</f>
        <v>Male</v>
      </c>
    </row>
    <row r="659" spans="1:6" x14ac:dyDescent="0.3">
      <c r="A659" s="4" t="s">
        <v>1896</v>
      </c>
      <c r="B659" s="2">
        <v>47</v>
      </c>
      <c r="C659" s="2" t="str" cm="1">
        <f t="array" ref="C659">_xlfn.IFS(B659&lt;19,"Teen", B659&lt;40,"Adult", B659&lt;70, "Elder", B659&lt;120,"Aged")</f>
        <v>Elder</v>
      </c>
      <c r="D659" s="2" t="s">
        <v>1660</v>
      </c>
      <c r="E659" s="5" t="s">
        <v>28</v>
      </c>
      <c r="F659" s="2" t="str">
        <f>VLOOKUP(Customers[[#This Row],[Customer_ID]],Customers[],4,FALSE)</f>
        <v>Female</v>
      </c>
    </row>
    <row r="660" spans="1:6" x14ac:dyDescent="0.3">
      <c r="A660" s="4" t="s">
        <v>1587</v>
      </c>
      <c r="B660" s="2">
        <v>26</v>
      </c>
      <c r="C660" s="2" t="str" cm="1">
        <f t="array" ref="C660">_xlfn.IFS(B660&lt;19,"Teen", B660&lt;40,"Adult", B660&lt;70, "Elder", B660&lt;120,"Aged")</f>
        <v>Adult</v>
      </c>
      <c r="D660" s="2" t="s">
        <v>1662</v>
      </c>
      <c r="E660" s="5" t="s">
        <v>31</v>
      </c>
      <c r="F660" s="2" t="str">
        <f>VLOOKUP(Customers[[#This Row],[Customer_ID]],Customers[],4,FALSE)</f>
        <v>Male</v>
      </c>
    </row>
    <row r="661" spans="1:6" x14ac:dyDescent="0.3">
      <c r="A661" s="4" t="s">
        <v>331</v>
      </c>
      <c r="B661" s="2">
        <v>47</v>
      </c>
      <c r="C661" s="2" t="str" cm="1">
        <f t="array" ref="C661">_xlfn.IFS(B661&lt;19,"Teen", B661&lt;40,"Adult", B661&lt;70, "Elder", B661&lt;120,"Aged")</f>
        <v>Elder</v>
      </c>
      <c r="D661" s="2" t="s">
        <v>1660</v>
      </c>
      <c r="E661" s="5" t="s">
        <v>11</v>
      </c>
      <c r="F661" s="2" t="str">
        <f>VLOOKUP(Customers[[#This Row],[Customer_ID]],Customers[],4,FALSE)</f>
        <v>Female</v>
      </c>
    </row>
    <row r="662" spans="1:6" x14ac:dyDescent="0.3">
      <c r="A662" s="4" t="s">
        <v>1897</v>
      </c>
      <c r="B662" s="2">
        <v>60</v>
      </c>
      <c r="C662" s="2" t="str" cm="1">
        <f t="array" ref="C662">_xlfn.IFS(B662&lt;19,"Teen", B662&lt;40,"Adult", B662&lt;70, "Elder", B662&lt;120,"Aged")</f>
        <v>Elder</v>
      </c>
      <c r="D662" s="2" t="s">
        <v>1660</v>
      </c>
      <c r="E662" s="5" t="s">
        <v>28</v>
      </c>
      <c r="F662" s="2" t="str">
        <f>VLOOKUP(Customers[[#This Row],[Customer_ID]],Customers[],4,FALSE)</f>
        <v>Female</v>
      </c>
    </row>
    <row r="663" spans="1:6" x14ac:dyDescent="0.3">
      <c r="A663" s="4" t="s">
        <v>1054</v>
      </c>
      <c r="B663" s="2">
        <v>51</v>
      </c>
      <c r="C663" s="2" t="str" cm="1">
        <f t="array" ref="C663">_xlfn.IFS(B663&lt;19,"Teen", B663&lt;40,"Adult", B663&lt;70, "Elder", B663&lt;120,"Aged")</f>
        <v>Elder</v>
      </c>
      <c r="D663" s="2" t="s">
        <v>1662</v>
      </c>
      <c r="E663" s="5" t="s">
        <v>11</v>
      </c>
      <c r="F663" s="2" t="str">
        <f>VLOOKUP(Customers[[#This Row],[Customer_ID]],Customers[],4,FALSE)</f>
        <v>Male</v>
      </c>
    </row>
    <row r="664" spans="1:6" x14ac:dyDescent="0.3">
      <c r="A664" s="4" t="s">
        <v>1898</v>
      </c>
      <c r="B664" s="2">
        <v>53</v>
      </c>
      <c r="C664" s="2" t="str" cm="1">
        <f t="array" ref="C664">_xlfn.IFS(B664&lt;19,"Teen", B664&lt;40,"Adult", B664&lt;70, "Elder", B664&lt;120,"Aged")</f>
        <v>Elder</v>
      </c>
      <c r="D664" s="2" t="s">
        <v>1660</v>
      </c>
      <c r="E664" s="5" t="s">
        <v>11</v>
      </c>
      <c r="F664" s="2" t="str">
        <f>VLOOKUP(Customers[[#This Row],[Customer_ID]],Customers[],4,FALSE)</f>
        <v>Female</v>
      </c>
    </row>
    <row r="665" spans="1:6" x14ac:dyDescent="0.3">
      <c r="A665" s="4" t="s">
        <v>1033</v>
      </c>
      <c r="B665" s="2">
        <v>56</v>
      </c>
      <c r="C665" s="2" t="str" cm="1">
        <f t="array" ref="C665">_xlfn.IFS(B665&lt;19,"Teen", B665&lt;40,"Adult", B665&lt;70, "Elder", B665&lt;120,"Aged")</f>
        <v>Elder</v>
      </c>
      <c r="D665" s="2" t="s">
        <v>1660</v>
      </c>
      <c r="E665" s="5" t="s">
        <v>31</v>
      </c>
      <c r="F665" s="2" t="str">
        <f>VLOOKUP(Customers[[#This Row],[Customer_ID]],Customers[],4,FALSE)</f>
        <v>Female</v>
      </c>
    </row>
    <row r="666" spans="1:6" x14ac:dyDescent="0.3">
      <c r="A666" s="4" t="s">
        <v>1899</v>
      </c>
      <c r="B666" s="2">
        <v>38</v>
      </c>
      <c r="C666" s="2" t="str" cm="1">
        <f t="array" ref="C666">_xlfn.IFS(B666&lt;19,"Teen", B666&lt;40,"Adult", B666&lt;70, "Elder", B666&lt;120,"Aged")</f>
        <v>Adult</v>
      </c>
      <c r="D666" s="2" t="s">
        <v>1660</v>
      </c>
      <c r="E666" s="5" t="s">
        <v>11</v>
      </c>
      <c r="F666" s="2" t="str">
        <f>VLOOKUP(Customers[[#This Row],[Customer_ID]],Customers[],4,FALSE)</f>
        <v>Female</v>
      </c>
    </row>
    <row r="667" spans="1:6" x14ac:dyDescent="0.3">
      <c r="A667" s="4" t="s">
        <v>991</v>
      </c>
      <c r="B667" s="2">
        <v>46</v>
      </c>
      <c r="C667" s="2" t="str" cm="1">
        <f t="array" ref="C667">_xlfn.IFS(B667&lt;19,"Teen", B667&lt;40,"Adult", B667&lt;70, "Elder", B667&lt;120,"Aged")</f>
        <v>Elder</v>
      </c>
      <c r="D667" s="2" t="s">
        <v>1662</v>
      </c>
      <c r="E667" s="5" t="s">
        <v>11</v>
      </c>
      <c r="F667" s="2" t="str">
        <f>VLOOKUP(Customers[[#This Row],[Customer_ID]],Customers[],4,FALSE)</f>
        <v>Male</v>
      </c>
    </row>
    <row r="668" spans="1:6" x14ac:dyDescent="0.3">
      <c r="A668" s="4" t="s">
        <v>1343</v>
      </c>
      <c r="B668" s="2">
        <v>57</v>
      </c>
      <c r="C668" s="2" t="str" cm="1">
        <f t="array" ref="C668">_xlfn.IFS(B668&lt;19,"Teen", B668&lt;40,"Adult", B668&lt;70, "Elder", B668&lt;120,"Aged")</f>
        <v>Elder</v>
      </c>
      <c r="D668" s="2" t="s">
        <v>1662</v>
      </c>
      <c r="E668" s="5" t="s">
        <v>46</v>
      </c>
      <c r="F668" s="2" t="str">
        <f>VLOOKUP(Customers[[#This Row],[Customer_ID]],Customers[],4,FALSE)</f>
        <v>Male</v>
      </c>
    </row>
    <row r="669" spans="1:6" x14ac:dyDescent="0.3">
      <c r="A669" s="4" t="s">
        <v>1169</v>
      </c>
      <c r="B669" s="2">
        <v>64</v>
      </c>
      <c r="C669" s="2" t="str" cm="1">
        <f t="array" ref="C669">_xlfn.IFS(B669&lt;19,"Teen", B669&lt;40,"Adult", B669&lt;70, "Elder", B669&lt;120,"Aged")</f>
        <v>Elder</v>
      </c>
      <c r="D669" s="2" t="s">
        <v>1660</v>
      </c>
      <c r="E669" s="5" t="s">
        <v>24</v>
      </c>
      <c r="F669" s="2" t="str">
        <f>VLOOKUP(Customers[[#This Row],[Customer_ID]],Customers[],4,FALSE)</f>
        <v>Female</v>
      </c>
    </row>
    <row r="670" spans="1:6" x14ac:dyDescent="0.3">
      <c r="A670" s="4" t="s">
        <v>688</v>
      </c>
      <c r="B670" s="2">
        <v>50</v>
      </c>
      <c r="C670" s="2" t="str" cm="1">
        <f t="array" ref="C670">_xlfn.IFS(B670&lt;19,"Teen", B670&lt;40,"Adult", B670&lt;70, "Elder", B670&lt;120,"Aged")</f>
        <v>Elder</v>
      </c>
      <c r="D670" s="2" t="s">
        <v>1660</v>
      </c>
      <c r="E670" s="5" t="s">
        <v>31</v>
      </c>
      <c r="F670" s="2" t="str">
        <f>VLOOKUP(Customers[[#This Row],[Customer_ID]],Customers[],4,FALSE)</f>
        <v>Female</v>
      </c>
    </row>
    <row r="671" spans="1:6" x14ac:dyDescent="0.3">
      <c r="A671" s="4" t="s">
        <v>1900</v>
      </c>
      <c r="B671" s="2">
        <v>45</v>
      </c>
      <c r="C671" s="2" t="str" cm="1">
        <f t="array" ref="C671">_xlfn.IFS(B671&lt;19,"Teen", B671&lt;40,"Adult", B671&lt;70, "Elder", B671&lt;120,"Aged")</f>
        <v>Elder</v>
      </c>
      <c r="D671" s="2" t="s">
        <v>1662</v>
      </c>
      <c r="E671" s="5" t="s">
        <v>24</v>
      </c>
      <c r="F671" s="2" t="str">
        <f>VLOOKUP(Customers[[#This Row],[Customer_ID]],Customers[],4,FALSE)</f>
        <v>Male</v>
      </c>
    </row>
    <row r="672" spans="1:6" x14ac:dyDescent="0.3">
      <c r="A672" s="4" t="s">
        <v>656</v>
      </c>
      <c r="B672" s="2">
        <v>53</v>
      </c>
      <c r="C672" s="2" t="str" cm="1">
        <f t="array" ref="C672">_xlfn.IFS(B672&lt;19,"Teen", B672&lt;40,"Adult", B672&lt;70, "Elder", B672&lt;120,"Aged")</f>
        <v>Elder</v>
      </c>
      <c r="D672" s="2" t="s">
        <v>1660</v>
      </c>
      <c r="E672" s="5" t="s">
        <v>11</v>
      </c>
      <c r="F672" s="2" t="str">
        <f>VLOOKUP(Customers[[#This Row],[Customer_ID]],Customers[],4,FALSE)</f>
        <v>Female</v>
      </c>
    </row>
    <row r="673" spans="1:6" x14ac:dyDescent="0.3">
      <c r="A673" s="4" t="s">
        <v>1901</v>
      </c>
      <c r="B673" s="2">
        <v>46</v>
      </c>
      <c r="C673" s="2" t="str" cm="1">
        <f t="array" ref="C673">_xlfn.IFS(B673&lt;19,"Teen", B673&lt;40,"Adult", B673&lt;70, "Elder", B673&lt;120,"Aged")</f>
        <v>Elder</v>
      </c>
      <c r="D673" s="2" t="s">
        <v>1660</v>
      </c>
      <c r="E673" s="5" t="s">
        <v>31</v>
      </c>
      <c r="F673" s="2" t="str">
        <f>VLOOKUP(Customers[[#This Row],[Customer_ID]],Customers[],4,FALSE)</f>
        <v>Female</v>
      </c>
    </row>
    <row r="674" spans="1:6" x14ac:dyDescent="0.3">
      <c r="A674" s="4" t="s">
        <v>62</v>
      </c>
      <c r="B674" s="2">
        <v>28</v>
      </c>
      <c r="C674" s="2" t="str" cm="1">
        <f t="array" ref="C674">_xlfn.IFS(B674&lt;19,"Teen", B674&lt;40,"Adult", B674&lt;70, "Elder", B674&lt;120,"Aged")</f>
        <v>Adult</v>
      </c>
      <c r="D674" s="2" t="s">
        <v>1660</v>
      </c>
      <c r="E674" s="5" t="s">
        <v>24</v>
      </c>
      <c r="F674" s="2" t="str">
        <f>VLOOKUP(Customers[[#This Row],[Customer_ID]],Customers[],4,FALSE)</f>
        <v>Female</v>
      </c>
    </row>
    <row r="675" spans="1:6" x14ac:dyDescent="0.3">
      <c r="A675" s="4" t="s">
        <v>469</v>
      </c>
      <c r="B675" s="2">
        <v>65</v>
      </c>
      <c r="C675" s="2" t="str" cm="1">
        <f t="array" ref="C675">_xlfn.IFS(B675&lt;19,"Teen", B675&lt;40,"Adult", B675&lt;70, "Elder", B675&lt;120,"Aged")</f>
        <v>Elder</v>
      </c>
      <c r="D675" s="2" t="s">
        <v>1660</v>
      </c>
      <c r="E675" s="5" t="s">
        <v>11</v>
      </c>
      <c r="F675" s="2" t="str">
        <f>VLOOKUP(Customers[[#This Row],[Customer_ID]],Customers[],4,FALSE)</f>
        <v>Female</v>
      </c>
    </row>
    <row r="676" spans="1:6" x14ac:dyDescent="0.3">
      <c r="A676" s="4" t="s">
        <v>248</v>
      </c>
      <c r="B676" s="2">
        <v>48</v>
      </c>
      <c r="C676" s="2" t="str" cm="1">
        <f t="array" ref="C676">_xlfn.IFS(B676&lt;19,"Teen", B676&lt;40,"Adult", B676&lt;70, "Elder", B676&lt;120,"Aged")</f>
        <v>Elder</v>
      </c>
      <c r="D676" s="2" t="s">
        <v>1660</v>
      </c>
      <c r="E676" s="5" t="s">
        <v>24</v>
      </c>
      <c r="F676" s="2" t="str">
        <f>VLOOKUP(Customers[[#This Row],[Customer_ID]],Customers[],4,FALSE)</f>
        <v>Female</v>
      </c>
    </row>
    <row r="677" spans="1:6" x14ac:dyDescent="0.3">
      <c r="A677" s="4" t="s">
        <v>200</v>
      </c>
      <c r="B677" s="2">
        <v>46</v>
      </c>
      <c r="C677" s="2" t="str" cm="1">
        <f t="array" ref="C677">_xlfn.IFS(B677&lt;19,"Teen", B677&lt;40,"Adult", B677&lt;70, "Elder", B677&lt;120,"Aged")</f>
        <v>Elder</v>
      </c>
      <c r="D677" s="2" t="s">
        <v>1660</v>
      </c>
      <c r="E677" s="5" t="s">
        <v>28</v>
      </c>
      <c r="F677" s="2" t="str">
        <f>VLOOKUP(Customers[[#This Row],[Customer_ID]],Customers[],4,FALSE)</f>
        <v>Female</v>
      </c>
    </row>
    <row r="678" spans="1:6" x14ac:dyDescent="0.3">
      <c r="A678" s="4" t="s">
        <v>293</v>
      </c>
      <c r="B678" s="2">
        <v>34</v>
      </c>
      <c r="C678" s="2" t="str" cm="1">
        <f t="array" ref="C678">_xlfn.IFS(B678&lt;19,"Teen", B678&lt;40,"Adult", B678&lt;70, "Elder", B678&lt;120,"Aged")</f>
        <v>Adult</v>
      </c>
      <c r="D678" s="2" t="s">
        <v>1662</v>
      </c>
      <c r="E678" s="5" t="s">
        <v>46</v>
      </c>
      <c r="F678" s="2" t="str">
        <f>VLOOKUP(Customers[[#This Row],[Customer_ID]],Customers[],4,FALSE)</f>
        <v>Male</v>
      </c>
    </row>
    <row r="679" spans="1:6" x14ac:dyDescent="0.3">
      <c r="A679" s="4" t="s">
        <v>276</v>
      </c>
      <c r="B679" s="2">
        <v>33</v>
      </c>
      <c r="C679" s="2" t="str" cm="1">
        <f t="array" ref="C679">_xlfn.IFS(B679&lt;19,"Teen", B679&lt;40,"Adult", B679&lt;70, "Elder", B679&lt;120,"Aged")</f>
        <v>Adult</v>
      </c>
      <c r="D679" s="2" t="s">
        <v>1662</v>
      </c>
      <c r="E679" s="5" t="s">
        <v>20</v>
      </c>
      <c r="F679" s="2" t="str">
        <f>VLOOKUP(Customers[[#This Row],[Customer_ID]],Customers[],4,FALSE)</f>
        <v>Male</v>
      </c>
    </row>
    <row r="680" spans="1:6" x14ac:dyDescent="0.3">
      <c r="A680" s="4" t="s">
        <v>422</v>
      </c>
      <c r="B680" s="2">
        <v>58</v>
      </c>
      <c r="C680" s="2" t="str" cm="1">
        <f t="array" ref="C680">_xlfn.IFS(B680&lt;19,"Teen", B680&lt;40,"Adult", B680&lt;70, "Elder", B680&lt;120,"Aged")</f>
        <v>Elder</v>
      </c>
      <c r="D680" s="2" t="s">
        <v>1662</v>
      </c>
      <c r="E680" s="5" t="s">
        <v>11</v>
      </c>
      <c r="F680" s="2" t="str">
        <f>VLOOKUP(Customers[[#This Row],[Customer_ID]],Customers[],4,FALSE)</f>
        <v>Male</v>
      </c>
    </row>
    <row r="681" spans="1:6" x14ac:dyDescent="0.3">
      <c r="A681" s="4" t="s">
        <v>1902</v>
      </c>
      <c r="B681" s="2">
        <v>35</v>
      </c>
      <c r="C681" s="2" t="str" cm="1">
        <f t="array" ref="C681">_xlfn.IFS(B681&lt;19,"Teen", B681&lt;40,"Adult", B681&lt;70, "Elder", B681&lt;120,"Aged")</f>
        <v>Adult</v>
      </c>
      <c r="D681" s="2" t="s">
        <v>1660</v>
      </c>
      <c r="E681" s="5" t="s">
        <v>28</v>
      </c>
      <c r="F681" s="2" t="str">
        <f>VLOOKUP(Customers[[#This Row],[Customer_ID]],Customers[],4,FALSE)</f>
        <v>Female</v>
      </c>
    </row>
    <row r="682" spans="1:6" x14ac:dyDescent="0.3">
      <c r="A682" s="4" t="s">
        <v>80</v>
      </c>
      <c r="B682" s="2">
        <v>51</v>
      </c>
      <c r="C682" s="2" t="str" cm="1">
        <f t="array" ref="C682">_xlfn.IFS(B682&lt;19,"Teen", B682&lt;40,"Adult", B682&lt;70, "Elder", B682&lt;120,"Aged")</f>
        <v>Elder</v>
      </c>
      <c r="D682" s="2" t="s">
        <v>1662</v>
      </c>
      <c r="E682" s="5" t="s">
        <v>31</v>
      </c>
      <c r="F682" s="2" t="str">
        <f>VLOOKUP(Customers[[#This Row],[Customer_ID]],Customers[],4,FALSE)</f>
        <v>Male</v>
      </c>
    </row>
    <row r="683" spans="1:6" x14ac:dyDescent="0.3">
      <c r="A683" s="4" t="s">
        <v>522</v>
      </c>
      <c r="B683" s="2">
        <v>49</v>
      </c>
      <c r="C683" s="2" t="str" cm="1">
        <f t="array" ref="C683">_xlfn.IFS(B683&lt;19,"Teen", B683&lt;40,"Adult", B683&lt;70, "Elder", B683&lt;120,"Aged")</f>
        <v>Elder</v>
      </c>
      <c r="D683" s="2" t="s">
        <v>1660</v>
      </c>
      <c r="E683" s="5" t="s">
        <v>31</v>
      </c>
      <c r="F683" s="2" t="str">
        <f>VLOOKUP(Customers[[#This Row],[Customer_ID]],Customers[],4,FALSE)</f>
        <v>Female</v>
      </c>
    </row>
    <row r="684" spans="1:6" x14ac:dyDescent="0.3">
      <c r="A684" s="4" t="s">
        <v>1903</v>
      </c>
      <c r="B684" s="2">
        <v>58</v>
      </c>
      <c r="C684" s="2" t="str" cm="1">
        <f t="array" ref="C684">_xlfn.IFS(B684&lt;19,"Teen", B684&lt;40,"Adult", B684&lt;70, "Elder", B684&lt;120,"Aged")</f>
        <v>Elder</v>
      </c>
      <c r="D684" s="2" t="s">
        <v>1660</v>
      </c>
      <c r="E684" s="5" t="s">
        <v>28</v>
      </c>
      <c r="F684" s="2" t="str">
        <f>VLOOKUP(Customers[[#This Row],[Customer_ID]],Customers[],4,FALSE)</f>
        <v>Female</v>
      </c>
    </row>
    <row r="685" spans="1:6" x14ac:dyDescent="0.3">
      <c r="A685" s="4" t="s">
        <v>1904</v>
      </c>
      <c r="B685" s="2">
        <v>33</v>
      </c>
      <c r="C685" s="2" t="str" cm="1">
        <f t="array" ref="C685">_xlfn.IFS(B685&lt;19,"Teen", B685&lt;40,"Adult", B685&lt;70, "Elder", B685&lt;120,"Aged")</f>
        <v>Adult</v>
      </c>
      <c r="D685" s="2" t="s">
        <v>1662</v>
      </c>
      <c r="E685" s="5" t="s">
        <v>46</v>
      </c>
      <c r="F685" s="2" t="str">
        <f>VLOOKUP(Customers[[#This Row],[Customer_ID]],Customers[],4,FALSE)</f>
        <v>Male</v>
      </c>
    </row>
    <row r="686" spans="1:6" x14ac:dyDescent="0.3">
      <c r="A686" s="4" t="s">
        <v>262</v>
      </c>
      <c r="B686" s="2">
        <v>35</v>
      </c>
      <c r="C686" s="2" t="str" cm="1">
        <f t="array" ref="C686">_xlfn.IFS(B686&lt;19,"Teen", B686&lt;40,"Adult", B686&lt;70, "Elder", B686&lt;120,"Aged")</f>
        <v>Adult</v>
      </c>
      <c r="D686" s="2" t="s">
        <v>1662</v>
      </c>
      <c r="E686" s="5" t="s">
        <v>31</v>
      </c>
      <c r="F686" s="2" t="str">
        <f>VLOOKUP(Customers[[#This Row],[Customer_ID]],Customers[],4,FALSE)</f>
        <v>Male</v>
      </c>
    </row>
    <row r="687" spans="1:6" x14ac:dyDescent="0.3">
      <c r="A687" s="4" t="s">
        <v>1393</v>
      </c>
      <c r="B687" s="2">
        <v>46</v>
      </c>
      <c r="C687" s="2" t="str" cm="1">
        <f t="array" ref="C687">_xlfn.IFS(B687&lt;19,"Teen", B687&lt;40,"Adult", B687&lt;70, "Elder", B687&lt;120,"Aged")</f>
        <v>Elder</v>
      </c>
      <c r="D687" s="2" t="s">
        <v>1660</v>
      </c>
      <c r="E687" s="5" t="s">
        <v>46</v>
      </c>
      <c r="F687" s="2" t="str">
        <f>VLOOKUP(Customers[[#This Row],[Customer_ID]],Customers[],4,FALSE)</f>
        <v>Female</v>
      </c>
    </row>
    <row r="688" spans="1:6" x14ac:dyDescent="0.3">
      <c r="A688" s="4" t="s">
        <v>1156</v>
      </c>
      <c r="B688" s="2">
        <v>22</v>
      </c>
      <c r="C688" s="2" t="str" cm="1">
        <f t="array" ref="C688">_xlfn.IFS(B688&lt;19,"Teen", B688&lt;40,"Adult", B688&lt;70, "Elder", B688&lt;120,"Aged")</f>
        <v>Adult</v>
      </c>
      <c r="D688" s="2" t="s">
        <v>1662</v>
      </c>
      <c r="E688" s="5" t="s">
        <v>11</v>
      </c>
      <c r="F688" s="2" t="str">
        <f>VLOOKUP(Customers[[#This Row],[Customer_ID]],Customers[],4,FALSE)</f>
        <v>Male</v>
      </c>
    </row>
    <row r="689" spans="1:6" x14ac:dyDescent="0.3">
      <c r="A689" s="4" t="s">
        <v>130</v>
      </c>
      <c r="B689" s="2">
        <v>63</v>
      </c>
      <c r="C689" s="2" t="str" cm="1">
        <f t="array" ref="C689">_xlfn.IFS(B689&lt;19,"Teen", B689&lt;40,"Adult", B689&lt;70, "Elder", B689&lt;120,"Aged")</f>
        <v>Elder</v>
      </c>
      <c r="D689" s="2" t="s">
        <v>1662</v>
      </c>
      <c r="E689" s="5" t="s">
        <v>11</v>
      </c>
      <c r="F689" s="2" t="str">
        <f>VLOOKUP(Customers[[#This Row],[Customer_ID]],Customers[],4,FALSE)</f>
        <v>Male</v>
      </c>
    </row>
    <row r="690" spans="1:6" x14ac:dyDescent="0.3">
      <c r="A690" s="4" t="s">
        <v>843</v>
      </c>
      <c r="B690" s="2">
        <v>36</v>
      </c>
      <c r="C690" s="2" t="str" cm="1">
        <f t="array" ref="C690">_xlfn.IFS(B690&lt;19,"Teen", B690&lt;40,"Adult", B690&lt;70, "Elder", B690&lt;120,"Aged")</f>
        <v>Adult</v>
      </c>
      <c r="D690" s="2" t="s">
        <v>1660</v>
      </c>
      <c r="E690" s="5" t="s">
        <v>28</v>
      </c>
      <c r="F690" s="2" t="str">
        <f>VLOOKUP(Customers[[#This Row],[Customer_ID]],Customers[],4,FALSE)</f>
        <v>Female</v>
      </c>
    </row>
    <row r="691" spans="1:6" x14ac:dyDescent="0.3">
      <c r="A691" s="4" t="s">
        <v>378</v>
      </c>
      <c r="B691" s="2">
        <v>33</v>
      </c>
      <c r="C691" s="2" t="str" cm="1">
        <f t="array" ref="C691">_xlfn.IFS(B691&lt;19,"Teen", B691&lt;40,"Adult", B691&lt;70, "Elder", B691&lt;120,"Aged")</f>
        <v>Adult</v>
      </c>
      <c r="D691" s="2" t="s">
        <v>1660</v>
      </c>
      <c r="E691" s="5" t="s">
        <v>28</v>
      </c>
      <c r="F691" s="2" t="str">
        <f>VLOOKUP(Customers[[#This Row],[Customer_ID]],Customers[],4,FALSE)</f>
        <v>Female</v>
      </c>
    </row>
    <row r="692" spans="1:6" x14ac:dyDescent="0.3">
      <c r="A692" s="4" t="s">
        <v>169</v>
      </c>
      <c r="B692" s="2">
        <v>35</v>
      </c>
      <c r="C692" s="2" t="str" cm="1">
        <f t="array" ref="C692">_xlfn.IFS(B692&lt;19,"Teen", B692&lt;40,"Adult", B692&lt;70, "Elder", B692&lt;120,"Aged")</f>
        <v>Adult</v>
      </c>
      <c r="D692" s="2" t="s">
        <v>1662</v>
      </c>
      <c r="E692" s="5" t="s">
        <v>46</v>
      </c>
      <c r="F692" s="2" t="str">
        <f>VLOOKUP(Customers[[#This Row],[Customer_ID]],Customers[],4,FALSE)</f>
        <v>Male</v>
      </c>
    </row>
    <row r="693" spans="1:6" x14ac:dyDescent="0.3">
      <c r="A693" s="4" t="s">
        <v>437</v>
      </c>
      <c r="B693" s="2">
        <v>39</v>
      </c>
      <c r="C693" s="2" t="str" cm="1">
        <f t="array" ref="C693">_xlfn.IFS(B693&lt;19,"Teen", B693&lt;40,"Adult", B693&lt;70, "Elder", B693&lt;120,"Aged")</f>
        <v>Adult</v>
      </c>
      <c r="D693" s="2" t="s">
        <v>1660</v>
      </c>
      <c r="E693" s="5" t="s">
        <v>11</v>
      </c>
      <c r="F693" s="2" t="str">
        <f>VLOOKUP(Customers[[#This Row],[Customer_ID]],Customers[],4,FALSE)</f>
        <v>Female</v>
      </c>
    </row>
    <row r="694" spans="1:6" x14ac:dyDescent="0.3">
      <c r="A694" s="4" t="s">
        <v>906</v>
      </c>
      <c r="B694" s="2">
        <v>38</v>
      </c>
      <c r="C694" s="2" t="str" cm="1">
        <f t="array" ref="C694">_xlfn.IFS(B694&lt;19,"Teen", B694&lt;40,"Adult", B694&lt;70, "Elder", B694&lt;120,"Aged")</f>
        <v>Adult</v>
      </c>
      <c r="D694" s="2" t="s">
        <v>1662</v>
      </c>
      <c r="E694" s="5" t="s">
        <v>11</v>
      </c>
      <c r="F694" s="2" t="str">
        <f>VLOOKUP(Customers[[#This Row],[Customer_ID]],Customers[],4,FALSE)</f>
        <v>Male</v>
      </c>
    </row>
    <row r="695" spans="1:6" x14ac:dyDescent="0.3">
      <c r="A695" s="4" t="s">
        <v>857</v>
      </c>
      <c r="B695" s="2">
        <v>52</v>
      </c>
      <c r="C695" s="2" t="str" cm="1">
        <f t="array" ref="C695">_xlfn.IFS(B695&lt;19,"Teen", B695&lt;40,"Adult", B695&lt;70, "Elder", B695&lt;120,"Aged")</f>
        <v>Elder</v>
      </c>
      <c r="D695" s="2" t="s">
        <v>1662</v>
      </c>
      <c r="E695" s="5" t="s">
        <v>28</v>
      </c>
      <c r="F695" s="2" t="str">
        <f>VLOOKUP(Customers[[#This Row],[Customer_ID]],Customers[],4,FALSE)</f>
        <v>Male</v>
      </c>
    </row>
    <row r="696" spans="1:6" x14ac:dyDescent="0.3">
      <c r="A696" s="4" t="s">
        <v>952</v>
      </c>
      <c r="B696" s="2">
        <v>23</v>
      </c>
      <c r="C696" s="2" t="str" cm="1">
        <f t="array" ref="C696">_xlfn.IFS(B696&lt;19,"Teen", B696&lt;40,"Adult", B696&lt;70, "Elder", B696&lt;120,"Aged")</f>
        <v>Adult</v>
      </c>
      <c r="D696" s="2" t="s">
        <v>1660</v>
      </c>
      <c r="E696" s="5" t="s">
        <v>31</v>
      </c>
      <c r="F696" s="2" t="str">
        <f>VLOOKUP(Customers[[#This Row],[Customer_ID]],Customers[],4,FALSE)</f>
        <v>Female</v>
      </c>
    </row>
    <row r="697" spans="1:6" x14ac:dyDescent="0.3">
      <c r="A697" s="4" t="s">
        <v>606</v>
      </c>
      <c r="B697" s="2">
        <v>26</v>
      </c>
      <c r="C697" s="2" t="str" cm="1">
        <f t="array" ref="C697">_xlfn.IFS(B697&lt;19,"Teen", B697&lt;40,"Adult", B697&lt;70, "Elder", B697&lt;120,"Aged")</f>
        <v>Adult</v>
      </c>
      <c r="D697" s="2" t="s">
        <v>1660</v>
      </c>
      <c r="E697" s="5" t="s">
        <v>20</v>
      </c>
      <c r="F697" s="2" t="str">
        <f>VLOOKUP(Customers[[#This Row],[Customer_ID]],Customers[],4,FALSE)</f>
        <v>Female</v>
      </c>
    </row>
    <row r="698" spans="1:6" x14ac:dyDescent="0.3">
      <c r="A698" s="4" t="s">
        <v>1905</v>
      </c>
      <c r="B698" s="2">
        <v>27</v>
      </c>
      <c r="C698" s="2" t="str" cm="1">
        <f t="array" ref="C698">_xlfn.IFS(B698&lt;19,"Teen", B698&lt;40,"Adult", B698&lt;70, "Elder", B698&lt;120,"Aged")</f>
        <v>Adult</v>
      </c>
      <c r="D698" s="2" t="s">
        <v>1662</v>
      </c>
      <c r="E698" s="5" t="s">
        <v>28</v>
      </c>
      <c r="F698" s="2" t="str">
        <f>VLOOKUP(Customers[[#This Row],[Customer_ID]],Customers[],4,FALSE)</f>
        <v>Male</v>
      </c>
    </row>
    <row r="699" spans="1:6" x14ac:dyDescent="0.3">
      <c r="A699" s="4" t="s">
        <v>428</v>
      </c>
      <c r="B699" s="2">
        <v>32</v>
      </c>
      <c r="C699" s="2" t="str" cm="1">
        <f t="array" ref="C699">_xlfn.IFS(B699&lt;19,"Teen", B699&lt;40,"Adult", B699&lt;70, "Elder", B699&lt;120,"Aged")</f>
        <v>Adult</v>
      </c>
      <c r="D699" s="2" t="s">
        <v>1660</v>
      </c>
      <c r="E699" s="5" t="s">
        <v>20</v>
      </c>
      <c r="F699" s="2" t="str">
        <f>VLOOKUP(Customers[[#This Row],[Customer_ID]],Customers[],4,FALSE)</f>
        <v>Female</v>
      </c>
    </row>
    <row r="700" spans="1:6" x14ac:dyDescent="0.3">
      <c r="A700" s="4" t="s">
        <v>363</v>
      </c>
      <c r="B700" s="2">
        <v>42</v>
      </c>
      <c r="C700" s="2" t="str" cm="1">
        <f t="array" ref="C700">_xlfn.IFS(B700&lt;19,"Teen", B700&lt;40,"Adult", B700&lt;70, "Elder", B700&lt;120,"Aged")</f>
        <v>Elder</v>
      </c>
      <c r="D700" s="2" t="s">
        <v>1662</v>
      </c>
      <c r="E700" s="5" t="s">
        <v>11</v>
      </c>
      <c r="F700" s="2" t="str">
        <f>VLOOKUP(Customers[[#This Row],[Customer_ID]],Customers[],4,FALSE)</f>
        <v>Male</v>
      </c>
    </row>
    <row r="701" spans="1:6" x14ac:dyDescent="0.3">
      <c r="A701" s="4" t="s">
        <v>686</v>
      </c>
      <c r="B701" s="2">
        <v>62</v>
      </c>
      <c r="C701" s="2" t="str" cm="1">
        <f t="array" ref="C701">_xlfn.IFS(B701&lt;19,"Teen", B701&lt;40,"Adult", B701&lt;70, "Elder", B701&lt;120,"Aged")</f>
        <v>Elder</v>
      </c>
      <c r="D701" s="2" t="s">
        <v>1660</v>
      </c>
      <c r="E701" s="5" t="s">
        <v>28</v>
      </c>
      <c r="F701" s="2" t="str">
        <f>VLOOKUP(Customers[[#This Row],[Customer_ID]],Customers[],4,FALSE)</f>
        <v>Female</v>
      </c>
    </row>
    <row r="702" spans="1:6" x14ac:dyDescent="0.3">
      <c r="A702" s="4" t="s">
        <v>165</v>
      </c>
      <c r="B702" s="2">
        <v>27</v>
      </c>
      <c r="C702" s="2" t="str" cm="1">
        <f t="array" ref="C702">_xlfn.IFS(B702&lt;19,"Teen", B702&lt;40,"Adult", B702&lt;70, "Elder", B702&lt;120,"Aged")</f>
        <v>Adult</v>
      </c>
      <c r="D702" s="2" t="s">
        <v>1660</v>
      </c>
      <c r="E702" s="5" t="s">
        <v>31</v>
      </c>
      <c r="F702" s="2" t="str">
        <f>VLOOKUP(Customers[[#This Row],[Customer_ID]],Customers[],4,FALSE)</f>
        <v>Female</v>
      </c>
    </row>
    <row r="703" spans="1:6" x14ac:dyDescent="0.3">
      <c r="A703" s="4" t="s">
        <v>534</v>
      </c>
      <c r="B703" s="2">
        <v>63</v>
      </c>
      <c r="C703" s="2" t="str" cm="1">
        <f t="array" ref="C703">_xlfn.IFS(B703&lt;19,"Teen", B703&lt;40,"Adult", B703&lt;70, "Elder", B703&lt;120,"Aged")</f>
        <v>Elder</v>
      </c>
      <c r="D703" s="2" t="s">
        <v>1662</v>
      </c>
      <c r="E703" s="5" t="s">
        <v>31</v>
      </c>
      <c r="F703" s="2" t="str">
        <f>VLOOKUP(Customers[[#This Row],[Customer_ID]],Customers[],4,FALSE)</f>
        <v>Male</v>
      </c>
    </row>
    <row r="704" spans="1:6" x14ac:dyDescent="0.3">
      <c r="A704" s="4" t="s">
        <v>354</v>
      </c>
      <c r="B704" s="2">
        <v>31</v>
      </c>
      <c r="C704" s="2" t="str" cm="1">
        <f t="array" ref="C704">_xlfn.IFS(B704&lt;19,"Teen", B704&lt;40,"Adult", B704&lt;70, "Elder", B704&lt;120,"Aged")</f>
        <v>Adult</v>
      </c>
      <c r="D704" s="2" t="s">
        <v>1660</v>
      </c>
      <c r="E704" s="5" t="s">
        <v>46</v>
      </c>
      <c r="F704" s="2" t="str">
        <f>VLOOKUP(Customers[[#This Row],[Customer_ID]],Customers[],4,FALSE)</f>
        <v>Female</v>
      </c>
    </row>
    <row r="705" spans="1:6" x14ac:dyDescent="0.3">
      <c r="A705" s="4" t="s">
        <v>902</v>
      </c>
      <c r="B705" s="2">
        <v>22</v>
      </c>
      <c r="C705" s="2" t="str" cm="1">
        <f t="array" ref="C705">_xlfn.IFS(B705&lt;19,"Teen", B705&lt;40,"Adult", B705&lt;70, "Elder", B705&lt;120,"Aged")</f>
        <v>Adult</v>
      </c>
      <c r="D705" s="2" t="s">
        <v>1662</v>
      </c>
      <c r="E705" s="5" t="s">
        <v>24</v>
      </c>
      <c r="F705" s="2" t="str">
        <f>VLOOKUP(Customers[[#This Row],[Customer_ID]],Customers[],4,FALSE)</f>
        <v>Male</v>
      </c>
    </row>
    <row r="706" spans="1:6" x14ac:dyDescent="0.3">
      <c r="A706" s="4" t="s">
        <v>742</v>
      </c>
      <c r="B706" s="2">
        <v>44</v>
      </c>
      <c r="C706" s="2" t="str" cm="1">
        <f t="array" ref="C706">_xlfn.IFS(B706&lt;19,"Teen", B706&lt;40,"Adult", B706&lt;70, "Elder", B706&lt;120,"Aged")</f>
        <v>Elder</v>
      </c>
      <c r="D706" s="2" t="s">
        <v>1660</v>
      </c>
      <c r="E706" s="5" t="s">
        <v>11</v>
      </c>
      <c r="F706" s="2" t="str">
        <f>VLOOKUP(Customers[[#This Row],[Customer_ID]],Customers[],4,FALSE)</f>
        <v>Female</v>
      </c>
    </row>
    <row r="707" spans="1:6" x14ac:dyDescent="0.3">
      <c r="A707" s="4" t="s">
        <v>1040</v>
      </c>
      <c r="B707" s="2">
        <v>44</v>
      </c>
      <c r="C707" s="2" t="str" cm="1">
        <f t="array" ref="C707">_xlfn.IFS(B707&lt;19,"Teen", B707&lt;40,"Adult", B707&lt;70, "Elder", B707&lt;120,"Aged")</f>
        <v>Elder</v>
      </c>
      <c r="D707" s="2" t="s">
        <v>1662</v>
      </c>
      <c r="E707" s="5" t="s">
        <v>11</v>
      </c>
      <c r="F707" s="2" t="str">
        <f>VLOOKUP(Customers[[#This Row],[Customer_ID]],Customers[],4,FALSE)</f>
        <v>Male</v>
      </c>
    </row>
    <row r="708" spans="1:6" x14ac:dyDescent="0.3">
      <c r="A708" s="4" t="s">
        <v>1906</v>
      </c>
      <c r="B708" s="2">
        <v>39</v>
      </c>
      <c r="C708" s="2" t="str" cm="1">
        <f t="array" ref="C708">_xlfn.IFS(B708&lt;19,"Teen", B708&lt;40,"Adult", B708&lt;70, "Elder", B708&lt;120,"Aged")</f>
        <v>Adult</v>
      </c>
      <c r="D708" s="2" t="s">
        <v>1662</v>
      </c>
      <c r="E708" s="5" t="s">
        <v>28</v>
      </c>
      <c r="F708" s="2" t="str">
        <f>VLOOKUP(Customers[[#This Row],[Customer_ID]],Customers[],4,FALSE)</f>
        <v>Male</v>
      </c>
    </row>
    <row r="709" spans="1:6" x14ac:dyDescent="0.3">
      <c r="A709" s="4" t="s">
        <v>1123</v>
      </c>
      <c r="B709" s="2">
        <v>52</v>
      </c>
      <c r="C709" s="2" t="str" cm="1">
        <f t="array" ref="C709">_xlfn.IFS(B709&lt;19,"Teen", B709&lt;40,"Adult", B709&lt;70, "Elder", B709&lt;120,"Aged")</f>
        <v>Elder</v>
      </c>
      <c r="D709" s="2" t="s">
        <v>1660</v>
      </c>
      <c r="E709" s="5" t="s">
        <v>24</v>
      </c>
      <c r="F709" s="2" t="str">
        <f>VLOOKUP(Customers[[#This Row],[Customer_ID]],Customers[],4,FALSE)</f>
        <v>Female</v>
      </c>
    </row>
    <row r="710" spans="1:6" x14ac:dyDescent="0.3">
      <c r="A710" s="4" t="s">
        <v>1021</v>
      </c>
      <c r="B710" s="2">
        <v>47</v>
      </c>
      <c r="C710" s="2" t="str" cm="1">
        <f t="array" ref="C710">_xlfn.IFS(B710&lt;19,"Teen", B710&lt;40,"Adult", B710&lt;70, "Elder", B710&lt;120,"Aged")</f>
        <v>Elder</v>
      </c>
      <c r="D710" s="2" t="s">
        <v>1662</v>
      </c>
      <c r="E710" s="5" t="s">
        <v>24</v>
      </c>
      <c r="F710" s="2" t="str">
        <f>VLOOKUP(Customers[[#This Row],[Customer_ID]],Customers[],4,FALSE)</f>
        <v>Male</v>
      </c>
    </row>
    <row r="711" spans="1:6" x14ac:dyDescent="0.3">
      <c r="A711" s="4" t="s">
        <v>382</v>
      </c>
      <c r="B711" s="2">
        <v>44</v>
      </c>
      <c r="C711" s="2" t="str" cm="1">
        <f t="array" ref="C711">_xlfn.IFS(B711&lt;19,"Teen", B711&lt;40,"Adult", B711&lt;70, "Elder", B711&lt;120,"Aged")</f>
        <v>Elder</v>
      </c>
      <c r="D711" s="2" t="s">
        <v>1660</v>
      </c>
      <c r="E711" s="5" t="s">
        <v>24</v>
      </c>
      <c r="F711" s="2" t="str">
        <f>VLOOKUP(Customers[[#This Row],[Customer_ID]],Customers[],4,FALSE)</f>
        <v>Female</v>
      </c>
    </row>
    <row r="712" spans="1:6" x14ac:dyDescent="0.3">
      <c r="A712" s="4" t="s">
        <v>256</v>
      </c>
      <c r="B712" s="2">
        <v>21</v>
      </c>
      <c r="C712" s="2" t="str" cm="1">
        <f t="array" ref="C712">_xlfn.IFS(B712&lt;19,"Teen", B712&lt;40,"Adult", B712&lt;70, "Elder", B712&lt;120,"Aged")</f>
        <v>Adult</v>
      </c>
      <c r="D712" s="2" t="s">
        <v>1662</v>
      </c>
      <c r="E712" s="5" t="s">
        <v>28</v>
      </c>
      <c r="F712" s="2" t="str">
        <f>VLOOKUP(Customers[[#This Row],[Customer_ID]],Customers[],4,FALSE)</f>
        <v>Male</v>
      </c>
    </row>
    <row r="713" spans="1:6" x14ac:dyDescent="0.3">
      <c r="A713" s="4" t="s">
        <v>1907</v>
      </c>
      <c r="B713" s="2">
        <v>31</v>
      </c>
      <c r="C713" s="2" t="str" cm="1">
        <f t="array" ref="C713">_xlfn.IFS(B713&lt;19,"Teen", B713&lt;40,"Adult", B713&lt;70, "Elder", B713&lt;120,"Aged")</f>
        <v>Adult</v>
      </c>
      <c r="D713" s="2" t="s">
        <v>1662</v>
      </c>
      <c r="E713" s="5" t="s">
        <v>28</v>
      </c>
      <c r="F713" s="2" t="str">
        <f>VLOOKUP(Customers[[#This Row],[Customer_ID]],Customers[],4,FALSE)</f>
        <v>Male</v>
      </c>
    </row>
    <row r="714" spans="1:6" x14ac:dyDescent="0.3">
      <c r="A714" s="4" t="s">
        <v>126</v>
      </c>
      <c r="B714" s="2">
        <v>44</v>
      </c>
      <c r="C714" s="2" t="str" cm="1">
        <f t="array" ref="C714">_xlfn.IFS(B714&lt;19,"Teen", B714&lt;40,"Adult", B714&lt;70, "Elder", B714&lt;120,"Aged")</f>
        <v>Elder</v>
      </c>
      <c r="D714" s="2" t="s">
        <v>1662</v>
      </c>
      <c r="E714" s="5" t="s">
        <v>20</v>
      </c>
      <c r="F714" s="2" t="str">
        <f>VLOOKUP(Customers[[#This Row],[Customer_ID]],Customers[],4,FALSE)</f>
        <v>Male</v>
      </c>
    </row>
    <row r="715" spans="1:6" x14ac:dyDescent="0.3">
      <c r="A715" s="4" t="s">
        <v>194</v>
      </c>
      <c r="B715" s="2">
        <v>42</v>
      </c>
      <c r="C715" s="2" t="str" cm="1">
        <f t="array" ref="C715">_xlfn.IFS(B715&lt;19,"Teen", B715&lt;40,"Adult", B715&lt;70, "Elder", B715&lt;120,"Aged")</f>
        <v>Elder</v>
      </c>
      <c r="D715" s="2" t="s">
        <v>1660</v>
      </c>
      <c r="E715" s="5" t="s">
        <v>20</v>
      </c>
      <c r="F715" s="2" t="str">
        <f>VLOOKUP(Customers[[#This Row],[Customer_ID]],Customers[],4,FALSE)</f>
        <v>Female</v>
      </c>
    </row>
    <row r="716" spans="1:6" x14ac:dyDescent="0.3">
      <c r="A716" s="4" t="s">
        <v>216</v>
      </c>
      <c r="B716" s="2">
        <v>55</v>
      </c>
      <c r="C716" s="2" t="str" cm="1">
        <f t="array" ref="C716">_xlfn.IFS(B716&lt;19,"Teen", B716&lt;40,"Adult", B716&lt;70, "Elder", B716&lt;120,"Aged")</f>
        <v>Elder</v>
      </c>
      <c r="D716" s="2" t="s">
        <v>1660</v>
      </c>
      <c r="E716" s="5" t="s">
        <v>20</v>
      </c>
      <c r="F716" s="2" t="str">
        <f>VLOOKUP(Customers[[#This Row],[Customer_ID]],Customers[],4,FALSE)</f>
        <v>Female</v>
      </c>
    </row>
    <row r="717" spans="1:6" x14ac:dyDescent="0.3">
      <c r="A717" s="4" t="s">
        <v>1908</v>
      </c>
      <c r="B717" s="2">
        <v>62</v>
      </c>
      <c r="C717" s="2" t="str" cm="1">
        <f t="array" ref="C717">_xlfn.IFS(B717&lt;19,"Teen", B717&lt;40,"Adult", B717&lt;70, "Elder", B717&lt;120,"Aged")</f>
        <v>Elder</v>
      </c>
      <c r="D717" s="2" t="s">
        <v>1662</v>
      </c>
      <c r="E717" s="5" t="s">
        <v>46</v>
      </c>
      <c r="F717" s="2" t="str">
        <f>VLOOKUP(Customers[[#This Row],[Customer_ID]],Customers[],4,FALSE)</f>
        <v>Male</v>
      </c>
    </row>
    <row r="718" spans="1:6" x14ac:dyDescent="0.3">
      <c r="A718" s="4" t="s">
        <v>948</v>
      </c>
      <c r="B718" s="2">
        <v>19</v>
      </c>
      <c r="C718" s="2" t="str" cm="1">
        <f t="array" ref="C718">_xlfn.IFS(B718&lt;19,"Teen", B718&lt;40,"Adult", B718&lt;70, "Elder", B718&lt;120,"Aged")</f>
        <v>Adult</v>
      </c>
      <c r="D718" s="2" t="s">
        <v>1660</v>
      </c>
      <c r="E718" s="5" t="s">
        <v>11</v>
      </c>
      <c r="F718" s="2" t="str">
        <f>VLOOKUP(Customers[[#This Row],[Customer_ID]],Customers[],4,FALSE)</f>
        <v>Female</v>
      </c>
    </row>
    <row r="719" spans="1:6" x14ac:dyDescent="0.3">
      <c r="A719" s="4" t="s">
        <v>1909</v>
      </c>
      <c r="B719" s="2">
        <v>54</v>
      </c>
      <c r="C719" s="2" t="str" cm="1">
        <f t="array" ref="C719">_xlfn.IFS(B719&lt;19,"Teen", B719&lt;40,"Adult", B719&lt;70, "Elder", B719&lt;120,"Aged")</f>
        <v>Elder</v>
      </c>
      <c r="D719" s="2" t="s">
        <v>1660</v>
      </c>
      <c r="E719" s="5" t="s">
        <v>20</v>
      </c>
      <c r="F719" s="2" t="str">
        <f>VLOOKUP(Customers[[#This Row],[Customer_ID]],Customers[],4,FALSE)</f>
        <v>Female</v>
      </c>
    </row>
    <row r="720" spans="1:6" x14ac:dyDescent="0.3">
      <c r="A720" s="4" t="s">
        <v>1910</v>
      </c>
      <c r="B720" s="2">
        <v>42</v>
      </c>
      <c r="C720" s="2" t="str" cm="1">
        <f t="array" ref="C720">_xlfn.IFS(B720&lt;19,"Teen", B720&lt;40,"Adult", B720&lt;70, "Elder", B720&lt;120,"Aged")</f>
        <v>Elder</v>
      </c>
      <c r="D720" s="2" t="s">
        <v>1662</v>
      </c>
      <c r="E720" s="5" t="s">
        <v>46</v>
      </c>
      <c r="F720" s="2" t="str">
        <f>VLOOKUP(Customers[[#This Row],[Customer_ID]],Customers[],4,FALSE)</f>
        <v>Male</v>
      </c>
    </row>
    <row r="721" spans="1:6" x14ac:dyDescent="0.3">
      <c r="A721" s="4" t="s">
        <v>186</v>
      </c>
      <c r="B721" s="2">
        <v>48</v>
      </c>
      <c r="C721" s="2" t="str" cm="1">
        <f t="array" ref="C721">_xlfn.IFS(B721&lt;19,"Teen", B721&lt;40,"Adult", B721&lt;70, "Elder", B721&lt;120,"Aged")</f>
        <v>Elder</v>
      </c>
      <c r="D721" s="2" t="s">
        <v>1662</v>
      </c>
      <c r="E721" s="5" t="s">
        <v>46</v>
      </c>
      <c r="F721" s="2" t="str">
        <f>VLOOKUP(Customers[[#This Row],[Customer_ID]],Customers[],4,FALSE)</f>
        <v>Male</v>
      </c>
    </row>
    <row r="722" spans="1:6" x14ac:dyDescent="0.3">
      <c r="A722" s="4" t="s">
        <v>33</v>
      </c>
      <c r="B722" s="2">
        <v>18</v>
      </c>
      <c r="C722" s="2" t="str" cm="1">
        <f t="array" ref="C722">_xlfn.IFS(B722&lt;19,"Teen", B722&lt;40,"Adult", B722&lt;70, "Elder", B722&lt;120,"Aged")</f>
        <v>Teen</v>
      </c>
      <c r="D722" s="2" t="s">
        <v>1662</v>
      </c>
      <c r="E722" s="5" t="s">
        <v>28</v>
      </c>
      <c r="F722" s="2" t="str">
        <f>VLOOKUP(Customers[[#This Row],[Customer_ID]],Customers[],4,FALSE)</f>
        <v>Male</v>
      </c>
    </row>
    <row r="723" spans="1:6" x14ac:dyDescent="0.3">
      <c r="A723" s="4" t="s">
        <v>1911</v>
      </c>
      <c r="B723" s="2">
        <v>40</v>
      </c>
      <c r="C723" s="2" t="str" cm="1">
        <f t="array" ref="C723">_xlfn.IFS(B723&lt;19,"Teen", B723&lt;40,"Adult", B723&lt;70, "Elder", B723&lt;120,"Aged")</f>
        <v>Elder</v>
      </c>
      <c r="D723" s="2" t="s">
        <v>1660</v>
      </c>
      <c r="E723" s="5" t="s">
        <v>24</v>
      </c>
      <c r="F723" s="2" t="str">
        <f>VLOOKUP(Customers[[#This Row],[Customer_ID]],Customers[],4,FALSE)</f>
        <v>Female</v>
      </c>
    </row>
    <row r="724" spans="1:6" x14ac:dyDescent="0.3">
      <c r="A724" s="4" t="s">
        <v>664</v>
      </c>
      <c r="B724" s="2">
        <v>37</v>
      </c>
      <c r="C724" s="2" t="str" cm="1">
        <f t="array" ref="C724">_xlfn.IFS(B724&lt;19,"Teen", B724&lt;40,"Adult", B724&lt;70, "Elder", B724&lt;120,"Aged")</f>
        <v>Adult</v>
      </c>
      <c r="D724" s="2" t="s">
        <v>1662</v>
      </c>
      <c r="E724" s="5" t="s">
        <v>31</v>
      </c>
      <c r="F724" s="2" t="str">
        <f>VLOOKUP(Customers[[#This Row],[Customer_ID]],Customers[],4,FALSE)</f>
        <v>Male</v>
      </c>
    </row>
    <row r="725" spans="1:6" x14ac:dyDescent="0.3">
      <c r="A725" s="4" t="s">
        <v>1912</v>
      </c>
      <c r="B725" s="2">
        <v>42</v>
      </c>
      <c r="C725" s="2" t="str" cm="1">
        <f t="array" ref="C725">_xlfn.IFS(B725&lt;19,"Teen", B725&lt;40,"Adult", B725&lt;70, "Elder", B725&lt;120,"Aged")</f>
        <v>Elder</v>
      </c>
      <c r="D725" s="2" t="s">
        <v>1662</v>
      </c>
      <c r="E725" s="5" t="s">
        <v>24</v>
      </c>
      <c r="F725" s="2" t="str">
        <f>VLOOKUP(Customers[[#This Row],[Customer_ID]],Customers[],4,FALSE)</f>
        <v>Male</v>
      </c>
    </row>
    <row r="726" spans="1:6" x14ac:dyDescent="0.3">
      <c r="A726" s="4" t="s">
        <v>1485</v>
      </c>
      <c r="B726" s="2">
        <v>44</v>
      </c>
      <c r="C726" s="2" t="str" cm="1">
        <f t="array" ref="C726">_xlfn.IFS(B726&lt;19,"Teen", B726&lt;40,"Adult", B726&lt;70, "Elder", B726&lt;120,"Aged")</f>
        <v>Elder</v>
      </c>
      <c r="D726" s="2" t="s">
        <v>1660</v>
      </c>
      <c r="E726" s="5" t="s">
        <v>20</v>
      </c>
      <c r="F726" s="2" t="str">
        <f>VLOOKUP(Customers[[#This Row],[Customer_ID]],Customers[],4,FALSE)</f>
        <v>Female</v>
      </c>
    </row>
    <row r="727" spans="1:6" x14ac:dyDescent="0.3">
      <c r="A727" s="4" t="s">
        <v>1913</v>
      </c>
      <c r="B727" s="2">
        <v>52</v>
      </c>
      <c r="C727" s="2" t="str" cm="1">
        <f t="array" ref="C727">_xlfn.IFS(B727&lt;19,"Teen", B727&lt;40,"Adult", B727&lt;70, "Elder", B727&lt;120,"Aged")</f>
        <v>Elder</v>
      </c>
      <c r="D727" s="2" t="s">
        <v>1662</v>
      </c>
      <c r="E727" s="5" t="s">
        <v>31</v>
      </c>
      <c r="F727" s="2" t="str">
        <f>VLOOKUP(Customers[[#This Row],[Customer_ID]],Customers[],4,FALSE)</f>
        <v>Male</v>
      </c>
    </row>
    <row r="728" spans="1:6" x14ac:dyDescent="0.3">
      <c r="A728" s="4" t="s">
        <v>273</v>
      </c>
      <c r="B728" s="2">
        <v>65</v>
      </c>
      <c r="C728" s="2" t="str" cm="1">
        <f t="array" ref="C728">_xlfn.IFS(B728&lt;19,"Teen", B728&lt;40,"Adult", B728&lt;70, "Elder", B728&lt;120,"Aged")</f>
        <v>Elder</v>
      </c>
      <c r="D728" s="2" t="s">
        <v>1660</v>
      </c>
      <c r="E728" s="5" t="s">
        <v>11</v>
      </c>
      <c r="F728" s="2" t="str">
        <f>VLOOKUP(Customers[[#This Row],[Customer_ID]],Customers[],4,FALSE)</f>
        <v>Female</v>
      </c>
    </row>
    <row r="729" spans="1:6" x14ac:dyDescent="0.3">
      <c r="A729" s="4" t="s">
        <v>1914</v>
      </c>
      <c r="B729" s="2">
        <v>65</v>
      </c>
      <c r="C729" s="2" t="str" cm="1">
        <f t="array" ref="C729">_xlfn.IFS(B729&lt;19,"Teen", B729&lt;40,"Adult", B729&lt;70, "Elder", B729&lt;120,"Aged")</f>
        <v>Elder</v>
      </c>
      <c r="D729" s="2" t="s">
        <v>1662</v>
      </c>
      <c r="E729" s="5" t="s">
        <v>31</v>
      </c>
      <c r="F729" s="2" t="str">
        <f>VLOOKUP(Customers[[#This Row],[Customer_ID]],Customers[],4,FALSE)</f>
        <v>Male</v>
      </c>
    </row>
    <row r="730" spans="1:6" x14ac:dyDescent="0.3">
      <c r="A730" s="4" t="s">
        <v>517</v>
      </c>
      <c r="B730" s="2">
        <v>52</v>
      </c>
      <c r="C730" s="2" t="str" cm="1">
        <f t="array" ref="C730">_xlfn.IFS(B730&lt;19,"Teen", B730&lt;40,"Adult", B730&lt;70, "Elder", B730&lt;120,"Aged")</f>
        <v>Elder</v>
      </c>
      <c r="D730" s="2" t="s">
        <v>1660</v>
      </c>
      <c r="E730" s="5" t="s">
        <v>31</v>
      </c>
      <c r="F730" s="2" t="str">
        <f>VLOOKUP(Customers[[#This Row],[Customer_ID]],Customers[],4,FALSE)</f>
        <v>Female</v>
      </c>
    </row>
    <row r="731" spans="1:6" x14ac:dyDescent="0.3">
      <c r="A731" s="4" t="s">
        <v>1080</v>
      </c>
      <c r="B731" s="2">
        <v>56</v>
      </c>
      <c r="C731" s="2" t="str" cm="1">
        <f t="array" ref="C731">_xlfn.IFS(B731&lt;19,"Teen", B731&lt;40,"Adult", B731&lt;70, "Elder", B731&lt;120,"Aged")</f>
        <v>Elder</v>
      </c>
      <c r="D731" s="2" t="s">
        <v>1662</v>
      </c>
      <c r="E731" s="5" t="s">
        <v>11</v>
      </c>
      <c r="F731" s="2" t="str">
        <f>VLOOKUP(Customers[[#This Row],[Customer_ID]],Customers[],4,FALSE)</f>
        <v>Male</v>
      </c>
    </row>
    <row r="732" spans="1:6" x14ac:dyDescent="0.3">
      <c r="A732" s="4" t="s">
        <v>1915</v>
      </c>
      <c r="B732" s="2">
        <v>32</v>
      </c>
      <c r="C732" s="2" t="str" cm="1">
        <f t="array" ref="C732">_xlfn.IFS(B732&lt;19,"Teen", B732&lt;40,"Adult", B732&lt;70, "Elder", B732&lt;120,"Aged")</f>
        <v>Adult</v>
      </c>
      <c r="D732" s="2" t="s">
        <v>1662</v>
      </c>
      <c r="E732" s="5" t="s">
        <v>11</v>
      </c>
      <c r="F732" s="2" t="str">
        <f>VLOOKUP(Customers[[#This Row],[Customer_ID]],Customers[],4,FALSE)</f>
        <v>Male</v>
      </c>
    </row>
    <row r="733" spans="1:6" x14ac:dyDescent="0.3">
      <c r="A733" s="4" t="s">
        <v>558</v>
      </c>
      <c r="B733" s="2">
        <v>49</v>
      </c>
      <c r="C733" s="2" t="str" cm="1">
        <f t="array" ref="C733">_xlfn.IFS(B733&lt;19,"Teen", B733&lt;40,"Adult", B733&lt;70, "Elder", B733&lt;120,"Aged")</f>
        <v>Elder</v>
      </c>
      <c r="D733" s="2" t="s">
        <v>1662</v>
      </c>
      <c r="E733" s="5" t="s">
        <v>46</v>
      </c>
      <c r="F733" s="2" t="str">
        <f>VLOOKUP(Customers[[#This Row],[Customer_ID]],Customers[],4,FALSE)</f>
        <v>Male</v>
      </c>
    </row>
    <row r="734" spans="1:6" x14ac:dyDescent="0.3">
      <c r="A734" s="4" t="s">
        <v>604</v>
      </c>
      <c r="B734" s="2">
        <v>32</v>
      </c>
      <c r="C734" s="2" t="str" cm="1">
        <f t="array" ref="C734">_xlfn.IFS(B734&lt;19,"Teen", B734&lt;40,"Adult", B734&lt;70, "Elder", B734&lt;120,"Aged")</f>
        <v>Adult</v>
      </c>
      <c r="D734" s="2" t="s">
        <v>1660</v>
      </c>
      <c r="E734" s="5" t="s">
        <v>46</v>
      </c>
      <c r="F734" s="2" t="str">
        <f>VLOOKUP(Customers[[#This Row],[Customer_ID]],Customers[],4,FALSE)</f>
        <v>Female</v>
      </c>
    </row>
    <row r="735" spans="1:6" x14ac:dyDescent="0.3">
      <c r="A735" s="4" t="s">
        <v>50</v>
      </c>
      <c r="B735" s="2">
        <v>35</v>
      </c>
      <c r="C735" s="2" t="str" cm="1">
        <f t="array" ref="C735">_xlfn.IFS(B735&lt;19,"Teen", B735&lt;40,"Adult", B735&lt;70, "Elder", B735&lt;120,"Aged")</f>
        <v>Adult</v>
      </c>
      <c r="D735" s="2" t="s">
        <v>1660</v>
      </c>
      <c r="E735" s="5" t="s">
        <v>46</v>
      </c>
      <c r="F735" s="2" t="str">
        <f>VLOOKUP(Customers[[#This Row],[Customer_ID]],Customers[],4,FALSE)</f>
        <v>Female</v>
      </c>
    </row>
    <row r="736" spans="1:6" x14ac:dyDescent="0.3">
      <c r="A736" s="4" t="s">
        <v>1916</v>
      </c>
      <c r="B736" s="2">
        <v>45</v>
      </c>
      <c r="C736" s="2" t="str" cm="1">
        <f t="array" ref="C736">_xlfn.IFS(B736&lt;19,"Teen", B736&lt;40,"Adult", B736&lt;70, "Elder", B736&lt;120,"Aged")</f>
        <v>Elder</v>
      </c>
      <c r="D736" s="2" t="s">
        <v>1662</v>
      </c>
      <c r="E736" s="5" t="s">
        <v>28</v>
      </c>
      <c r="F736" s="2" t="str">
        <f>VLOOKUP(Customers[[#This Row],[Customer_ID]],Customers[],4,FALSE)</f>
        <v>Male</v>
      </c>
    </row>
    <row r="737" spans="1:6" x14ac:dyDescent="0.3">
      <c r="A737" s="4" t="s">
        <v>1298</v>
      </c>
      <c r="B737" s="2">
        <v>49</v>
      </c>
      <c r="C737" s="2" t="str" cm="1">
        <f t="array" ref="C737">_xlfn.IFS(B737&lt;19,"Teen", B737&lt;40,"Adult", B737&lt;70, "Elder", B737&lt;120,"Aged")</f>
        <v>Elder</v>
      </c>
      <c r="D737" s="2" t="s">
        <v>1662</v>
      </c>
      <c r="E737" s="5" t="s">
        <v>46</v>
      </c>
      <c r="F737" s="2" t="str">
        <f>VLOOKUP(Customers[[#This Row],[Customer_ID]],Customers[],4,FALSE)</f>
        <v>Male</v>
      </c>
    </row>
    <row r="738" spans="1:6" x14ac:dyDescent="0.3">
      <c r="A738" s="4" t="s">
        <v>1237</v>
      </c>
      <c r="B738" s="2">
        <v>19</v>
      </c>
      <c r="C738" s="2" t="str" cm="1">
        <f t="array" ref="C738">_xlfn.IFS(B738&lt;19,"Teen", B738&lt;40,"Adult", B738&lt;70, "Elder", B738&lt;120,"Aged")</f>
        <v>Adult</v>
      </c>
      <c r="D738" s="2" t="s">
        <v>1660</v>
      </c>
      <c r="E738" s="5" t="s">
        <v>11</v>
      </c>
      <c r="F738" s="2" t="str">
        <f>VLOOKUP(Customers[[#This Row],[Customer_ID]],Customers[],4,FALSE)</f>
        <v>Female</v>
      </c>
    </row>
    <row r="739" spans="1:6" x14ac:dyDescent="0.3">
      <c r="A739" s="4" t="s">
        <v>1153</v>
      </c>
      <c r="B739" s="2">
        <v>42</v>
      </c>
      <c r="C739" s="2" t="str" cm="1">
        <f t="array" ref="C739">_xlfn.IFS(B739&lt;19,"Teen", B739&lt;40,"Adult", B739&lt;70, "Elder", B739&lt;120,"Aged")</f>
        <v>Elder</v>
      </c>
      <c r="D739" s="2" t="s">
        <v>1662</v>
      </c>
      <c r="E739" s="5" t="s">
        <v>31</v>
      </c>
      <c r="F739" s="2" t="str">
        <f>VLOOKUP(Customers[[#This Row],[Customer_ID]],Customers[],4,FALSE)</f>
        <v>Male</v>
      </c>
    </row>
    <row r="740" spans="1:6" x14ac:dyDescent="0.3">
      <c r="A740" s="4" t="s">
        <v>1917</v>
      </c>
      <c r="B740" s="2">
        <v>39</v>
      </c>
      <c r="C740" s="2" t="str" cm="1">
        <f t="array" ref="C740">_xlfn.IFS(B740&lt;19,"Teen", B740&lt;40,"Adult", B740&lt;70, "Elder", B740&lt;120,"Aged")</f>
        <v>Adult</v>
      </c>
      <c r="D740" s="2" t="s">
        <v>1662</v>
      </c>
      <c r="E740" s="5" t="s">
        <v>11</v>
      </c>
      <c r="F740" s="2" t="str">
        <f>VLOOKUP(Customers[[#This Row],[Customer_ID]],Customers[],4,FALSE)</f>
        <v>Male</v>
      </c>
    </row>
    <row r="741" spans="1:6" x14ac:dyDescent="0.3">
      <c r="A741" s="4" t="s">
        <v>1482</v>
      </c>
      <c r="B741" s="2">
        <v>60</v>
      </c>
      <c r="C741" s="2" t="str" cm="1">
        <f t="array" ref="C741">_xlfn.IFS(B741&lt;19,"Teen", B741&lt;40,"Adult", B741&lt;70, "Elder", B741&lt;120,"Aged")</f>
        <v>Elder</v>
      </c>
      <c r="D741" s="2" t="s">
        <v>1662</v>
      </c>
      <c r="E741" s="5" t="s">
        <v>31</v>
      </c>
      <c r="F741" s="2" t="str">
        <f>VLOOKUP(Customers[[#This Row],[Customer_ID]],Customers[],4,FALSE)</f>
        <v>Male</v>
      </c>
    </row>
    <row r="742" spans="1:6" x14ac:dyDescent="0.3">
      <c r="A742" s="4" t="s">
        <v>1918</v>
      </c>
      <c r="B742" s="2">
        <v>61</v>
      </c>
      <c r="C742" s="2" t="str" cm="1">
        <f t="array" ref="C742">_xlfn.IFS(B742&lt;19,"Teen", B742&lt;40,"Adult", B742&lt;70, "Elder", B742&lt;120,"Aged")</f>
        <v>Elder</v>
      </c>
      <c r="D742" s="2" t="s">
        <v>1660</v>
      </c>
      <c r="E742" s="5" t="s">
        <v>24</v>
      </c>
      <c r="F742" s="2" t="str">
        <f>VLOOKUP(Customers[[#This Row],[Customer_ID]],Customers[],4,FALSE)</f>
        <v>Female</v>
      </c>
    </row>
    <row r="743" spans="1:6" x14ac:dyDescent="0.3">
      <c r="A743" s="4" t="s">
        <v>1439</v>
      </c>
      <c r="B743" s="2">
        <v>43</v>
      </c>
      <c r="C743" s="2" t="str" cm="1">
        <f t="array" ref="C743">_xlfn.IFS(B743&lt;19,"Teen", B743&lt;40,"Adult", B743&lt;70, "Elder", B743&lt;120,"Aged")</f>
        <v>Elder</v>
      </c>
      <c r="D743" s="2" t="s">
        <v>1660</v>
      </c>
      <c r="E743" s="5" t="s">
        <v>11</v>
      </c>
      <c r="F743" s="2" t="str">
        <f>VLOOKUP(Customers[[#This Row],[Customer_ID]],Customers[],4,FALSE)</f>
        <v>Female</v>
      </c>
    </row>
    <row r="744" spans="1:6" x14ac:dyDescent="0.3">
      <c r="A744" s="4" t="s">
        <v>1648</v>
      </c>
      <c r="B744" s="2">
        <v>64</v>
      </c>
      <c r="C744" s="2" t="str" cm="1">
        <f t="array" ref="C744">_xlfn.IFS(B744&lt;19,"Teen", B744&lt;40,"Adult", B744&lt;70, "Elder", B744&lt;120,"Aged")</f>
        <v>Elder</v>
      </c>
      <c r="D744" s="2" t="s">
        <v>1662</v>
      </c>
      <c r="E744" s="5" t="s">
        <v>46</v>
      </c>
      <c r="F744" s="2" t="str">
        <f>VLOOKUP(Customers[[#This Row],[Customer_ID]],Customers[],4,FALSE)</f>
        <v>Male</v>
      </c>
    </row>
    <row r="745" spans="1:6" x14ac:dyDescent="0.3">
      <c r="A745" s="4" t="s">
        <v>1919</v>
      </c>
      <c r="B745" s="2">
        <v>28</v>
      </c>
      <c r="C745" s="2" t="str" cm="1">
        <f t="array" ref="C745">_xlfn.IFS(B745&lt;19,"Teen", B745&lt;40,"Adult", B745&lt;70, "Elder", B745&lt;120,"Aged")</f>
        <v>Adult</v>
      </c>
      <c r="D745" s="2" t="s">
        <v>1660</v>
      </c>
      <c r="E745" s="5" t="s">
        <v>46</v>
      </c>
      <c r="F745" s="2" t="str">
        <f>VLOOKUP(Customers[[#This Row],[Customer_ID]],Customers[],4,FALSE)</f>
        <v>Female</v>
      </c>
    </row>
    <row r="746" spans="1:6" x14ac:dyDescent="0.3">
      <c r="A746" s="4" t="s">
        <v>58</v>
      </c>
      <c r="B746" s="2">
        <v>47</v>
      </c>
      <c r="C746" s="2" t="str" cm="1">
        <f t="array" ref="C746">_xlfn.IFS(B746&lt;19,"Teen", B746&lt;40,"Adult", B746&lt;70, "Elder", B746&lt;120,"Aged")</f>
        <v>Elder</v>
      </c>
      <c r="D746" s="2" t="s">
        <v>1662</v>
      </c>
      <c r="E746" s="5" t="s">
        <v>31</v>
      </c>
      <c r="F746" s="2" t="str">
        <f>VLOOKUP(Customers[[#This Row],[Customer_ID]],Customers[],4,FALSE)</f>
        <v>Male</v>
      </c>
    </row>
    <row r="747" spans="1:6" x14ac:dyDescent="0.3">
      <c r="A747" s="4" t="s">
        <v>64</v>
      </c>
      <c r="B747" s="2">
        <v>26</v>
      </c>
      <c r="C747" s="2" t="str" cm="1">
        <f t="array" ref="C747">_xlfn.IFS(B747&lt;19,"Teen", B747&lt;40,"Adult", B747&lt;70, "Elder", B747&lt;120,"Aged")</f>
        <v>Adult</v>
      </c>
      <c r="D747" s="2" t="s">
        <v>1660</v>
      </c>
      <c r="E747" s="5" t="s">
        <v>20</v>
      </c>
      <c r="F747" s="2" t="str">
        <f>VLOOKUP(Customers[[#This Row],[Customer_ID]],Customers[],4,FALSE)</f>
        <v>Female</v>
      </c>
    </row>
    <row r="748" spans="1:6" x14ac:dyDescent="0.3">
      <c r="A748" s="4" t="s">
        <v>1920</v>
      </c>
      <c r="B748" s="2">
        <v>57</v>
      </c>
      <c r="C748" s="2" t="str" cm="1">
        <f t="array" ref="C748">_xlfn.IFS(B748&lt;19,"Teen", B748&lt;40,"Adult", B748&lt;70, "Elder", B748&lt;120,"Aged")</f>
        <v>Elder</v>
      </c>
      <c r="D748" s="2" t="s">
        <v>1662</v>
      </c>
      <c r="E748" s="5" t="s">
        <v>28</v>
      </c>
      <c r="F748" s="2" t="str">
        <f>VLOOKUP(Customers[[#This Row],[Customer_ID]],Customers[],4,FALSE)</f>
        <v>Male</v>
      </c>
    </row>
    <row r="749" spans="1:6" x14ac:dyDescent="0.3">
      <c r="A749" s="4" t="s">
        <v>1027</v>
      </c>
      <c r="B749" s="2">
        <v>52</v>
      </c>
      <c r="C749" s="2" t="str" cm="1">
        <f t="array" ref="C749">_xlfn.IFS(B749&lt;19,"Teen", B749&lt;40,"Adult", B749&lt;70, "Elder", B749&lt;120,"Aged")</f>
        <v>Elder</v>
      </c>
      <c r="D749" s="2" t="s">
        <v>1662</v>
      </c>
      <c r="E749" s="5" t="s">
        <v>11</v>
      </c>
      <c r="F749" s="2" t="str">
        <f>VLOOKUP(Customers[[#This Row],[Customer_ID]],Customers[],4,FALSE)</f>
        <v>Male</v>
      </c>
    </row>
    <row r="750" spans="1:6" x14ac:dyDescent="0.3">
      <c r="A750" s="4" t="s">
        <v>1921</v>
      </c>
      <c r="B750" s="2">
        <v>19</v>
      </c>
      <c r="C750" s="2" t="str" cm="1">
        <f t="array" ref="C750">_xlfn.IFS(B750&lt;19,"Teen", B750&lt;40,"Adult", B750&lt;70, "Elder", B750&lt;120,"Aged")</f>
        <v>Adult</v>
      </c>
      <c r="D750" s="2" t="s">
        <v>1660</v>
      </c>
      <c r="E750" s="5" t="s">
        <v>28</v>
      </c>
      <c r="F750" s="2" t="str">
        <f>VLOOKUP(Customers[[#This Row],[Customer_ID]],Customers[],4,FALSE)</f>
        <v>Female</v>
      </c>
    </row>
    <row r="751" spans="1:6" x14ac:dyDescent="0.3">
      <c r="A751" s="4" t="s">
        <v>1280</v>
      </c>
      <c r="B751" s="2">
        <v>43</v>
      </c>
      <c r="C751" s="2" t="str" cm="1">
        <f t="array" ref="C751">_xlfn.IFS(B751&lt;19,"Teen", B751&lt;40,"Adult", B751&lt;70, "Elder", B751&lt;120,"Aged")</f>
        <v>Elder</v>
      </c>
      <c r="D751" s="2" t="s">
        <v>1662</v>
      </c>
      <c r="E751" s="5" t="s">
        <v>11</v>
      </c>
      <c r="F751" s="2" t="str">
        <f>VLOOKUP(Customers[[#This Row],[Customer_ID]],Customers[],4,FALSE)</f>
        <v>Male</v>
      </c>
    </row>
    <row r="752" spans="1:6" x14ac:dyDescent="0.3">
      <c r="A752" s="4" t="s">
        <v>1922</v>
      </c>
      <c r="B752" s="2">
        <v>55</v>
      </c>
      <c r="C752" s="2" t="str" cm="1">
        <f t="array" ref="C752">_xlfn.IFS(B752&lt;19,"Teen", B752&lt;40,"Adult", B752&lt;70, "Elder", B752&lt;120,"Aged")</f>
        <v>Elder</v>
      </c>
      <c r="D752" s="2" t="s">
        <v>1662</v>
      </c>
      <c r="E752" s="5" t="s">
        <v>24</v>
      </c>
      <c r="F752" s="2" t="str">
        <f>VLOOKUP(Customers[[#This Row],[Customer_ID]],Customers[],4,FALSE)</f>
        <v>Male</v>
      </c>
    </row>
    <row r="753" spans="1:6" x14ac:dyDescent="0.3">
      <c r="A753" s="4" t="s">
        <v>1923</v>
      </c>
      <c r="B753" s="2">
        <v>54</v>
      </c>
      <c r="C753" s="2" t="str" cm="1">
        <f t="array" ref="C753">_xlfn.IFS(B753&lt;19,"Teen", B753&lt;40,"Adult", B753&lt;70, "Elder", B753&lt;120,"Aged")</f>
        <v>Elder</v>
      </c>
      <c r="D753" s="2" t="s">
        <v>1660</v>
      </c>
      <c r="E753" s="5" t="s">
        <v>24</v>
      </c>
      <c r="F753" s="2" t="str">
        <f>VLOOKUP(Customers[[#This Row],[Customer_ID]],Customers[],4,FALSE)</f>
        <v>Female</v>
      </c>
    </row>
    <row r="754" spans="1:6" x14ac:dyDescent="0.3">
      <c r="A754" s="4" t="s">
        <v>505</v>
      </c>
      <c r="B754" s="2">
        <v>60</v>
      </c>
      <c r="C754" s="2" t="str" cm="1">
        <f t="array" ref="C754">_xlfn.IFS(B754&lt;19,"Teen", B754&lt;40,"Adult", B754&lt;70, "Elder", B754&lt;120,"Aged")</f>
        <v>Elder</v>
      </c>
      <c r="D754" s="2" t="s">
        <v>1660</v>
      </c>
      <c r="E754" s="5" t="s">
        <v>31</v>
      </c>
      <c r="F754" s="2" t="str">
        <f>VLOOKUP(Customers[[#This Row],[Customer_ID]],Customers[],4,FALSE)</f>
        <v>Female</v>
      </c>
    </row>
    <row r="755" spans="1:6" x14ac:dyDescent="0.3">
      <c r="A755" s="4" t="s">
        <v>246</v>
      </c>
      <c r="B755" s="2">
        <v>19</v>
      </c>
      <c r="C755" s="2" t="str" cm="1">
        <f t="array" ref="C755">_xlfn.IFS(B755&lt;19,"Teen", B755&lt;40,"Adult", B755&lt;70, "Elder", B755&lt;120,"Aged")</f>
        <v>Adult</v>
      </c>
      <c r="D755" s="2" t="s">
        <v>1662</v>
      </c>
      <c r="E755" s="5" t="s">
        <v>28</v>
      </c>
      <c r="F755" s="2" t="str">
        <f>VLOOKUP(Customers[[#This Row],[Customer_ID]],Customers[],4,FALSE)</f>
        <v>Male</v>
      </c>
    </row>
    <row r="756" spans="1:6" x14ac:dyDescent="0.3">
      <c r="A756" s="4" t="s">
        <v>1255</v>
      </c>
      <c r="B756" s="2">
        <v>23</v>
      </c>
      <c r="C756" s="2" t="str" cm="1">
        <f t="array" ref="C756">_xlfn.IFS(B756&lt;19,"Teen", B756&lt;40,"Adult", B756&lt;70, "Elder", B756&lt;120,"Aged")</f>
        <v>Adult</v>
      </c>
      <c r="D756" s="2" t="s">
        <v>1660</v>
      </c>
      <c r="E756" s="5" t="s">
        <v>46</v>
      </c>
      <c r="F756" s="2" t="str">
        <f>VLOOKUP(Customers[[#This Row],[Customer_ID]],Customers[],4,FALSE)</f>
        <v>Female</v>
      </c>
    </row>
    <row r="757" spans="1:6" x14ac:dyDescent="0.3">
      <c r="A757" s="4" t="s">
        <v>1924</v>
      </c>
      <c r="B757" s="2">
        <v>59</v>
      </c>
      <c r="C757" s="2" t="str" cm="1">
        <f t="array" ref="C757">_xlfn.IFS(B757&lt;19,"Teen", B757&lt;40,"Adult", B757&lt;70, "Elder", B757&lt;120,"Aged")</f>
        <v>Elder</v>
      </c>
      <c r="D757" s="2" t="s">
        <v>1660</v>
      </c>
      <c r="E757" s="5" t="s">
        <v>20</v>
      </c>
      <c r="F757" s="2" t="str">
        <f>VLOOKUP(Customers[[#This Row],[Customer_ID]],Customers[],4,FALSE)</f>
        <v>Female</v>
      </c>
    </row>
    <row r="758" spans="1:6" x14ac:dyDescent="0.3">
      <c r="A758" s="4" t="s">
        <v>1925</v>
      </c>
      <c r="B758" s="2">
        <v>45</v>
      </c>
      <c r="C758" s="2" t="str" cm="1">
        <f t="array" ref="C758">_xlfn.IFS(B758&lt;19,"Teen", B758&lt;40,"Adult", B758&lt;70, "Elder", B758&lt;120,"Aged")</f>
        <v>Elder</v>
      </c>
      <c r="D758" s="2" t="s">
        <v>1660</v>
      </c>
      <c r="E758" s="5" t="s">
        <v>11</v>
      </c>
      <c r="F758" s="2" t="str">
        <f>VLOOKUP(Customers[[#This Row],[Customer_ID]],Customers[],4,FALSE)</f>
        <v>Female</v>
      </c>
    </row>
    <row r="759" spans="1:6" x14ac:dyDescent="0.3">
      <c r="A759" s="4" t="s">
        <v>1500</v>
      </c>
      <c r="B759" s="2">
        <v>26</v>
      </c>
      <c r="C759" s="2" t="str" cm="1">
        <f t="array" ref="C759">_xlfn.IFS(B759&lt;19,"Teen", B759&lt;40,"Adult", B759&lt;70, "Elder", B759&lt;120,"Aged")</f>
        <v>Adult</v>
      </c>
      <c r="D759" s="2" t="s">
        <v>1662</v>
      </c>
      <c r="E759" s="5" t="s">
        <v>11</v>
      </c>
      <c r="F759" s="2" t="str">
        <f>VLOOKUP(Customers[[#This Row],[Customer_ID]],Customers[],4,FALSE)</f>
        <v>Male</v>
      </c>
    </row>
    <row r="760" spans="1:6" x14ac:dyDescent="0.3">
      <c r="A760" s="4" t="s">
        <v>1926</v>
      </c>
      <c r="B760" s="2">
        <v>47</v>
      </c>
      <c r="C760" s="2" t="str" cm="1">
        <f t="array" ref="C760">_xlfn.IFS(B760&lt;19,"Teen", B760&lt;40,"Adult", B760&lt;70, "Elder", B760&lt;120,"Aged")</f>
        <v>Elder</v>
      </c>
      <c r="D760" s="2" t="s">
        <v>1660</v>
      </c>
      <c r="E760" s="5" t="s">
        <v>31</v>
      </c>
      <c r="F760" s="2" t="str">
        <f>VLOOKUP(Customers[[#This Row],[Customer_ID]],Customers[],4,FALSE)</f>
        <v>Female</v>
      </c>
    </row>
    <row r="761" spans="1:6" x14ac:dyDescent="0.3">
      <c r="A761" s="4" t="s">
        <v>1138</v>
      </c>
      <c r="B761" s="2">
        <v>29</v>
      </c>
      <c r="C761" s="2" t="str" cm="1">
        <f t="array" ref="C761">_xlfn.IFS(B761&lt;19,"Teen", B761&lt;40,"Adult", B761&lt;70, "Elder", B761&lt;120,"Aged")</f>
        <v>Adult</v>
      </c>
      <c r="D761" s="2" t="s">
        <v>1662</v>
      </c>
      <c r="E761" s="5" t="s">
        <v>20</v>
      </c>
      <c r="F761" s="2" t="str">
        <f>VLOOKUP(Customers[[#This Row],[Customer_ID]],Customers[],4,FALSE)</f>
        <v>Male</v>
      </c>
    </row>
    <row r="762" spans="1:6" x14ac:dyDescent="0.3">
      <c r="A762" s="4" t="s">
        <v>1927</v>
      </c>
      <c r="B762" s="2">
        <v>21</v>
      </c>
      <c r="C762" s="2" t="str" cm="1">
        <f t="array" ref="C762">_xlfn.IFS(B762&lt;19,"Teen", B762&lt;40,"Adult", B762&lt;70, "Elder", B762&lt;120,"Aged")</f>
        <v>Adult</v>
      </c>
      <c r="D762" s="2" t="s">
        <v>1660</v>
      </c>
      <c r="E762" s="5" t="s">
        <v>28</v>
      </c>
      <c r="F762" s="2" t="str">
        <f>VLOOKUP(Customers[[#This Row],[Customer_ID]],Customers[],4,FALSE)</f>
        <v>Female</v>
      </c>
    </row>
    <row r="763" spans="1:6" x14ac:dyDescent="0.3">
      <c r="A763" s="4" t="s">
        <v>177</v>
      </c>
      <c r="B763" s="2">
        <v>34</v>
      </c>
      <c r="C763" s="2" t="str" cm="1">
        <f t="array" ref="C763">_xlfn.IFS(B763&lt;19,"Teen", B763&lt;40,"Adult", B763&lt;70, "Elder", B763&lt;120,"Aged")</f>
        <v>Adult</v>
      </c>
      <c r="D763" s="2" t="s">
        <v>1662</v>
      </c>
      <c r="E763" s="5" t="s">
        <v>28</v>
      </c>
      <c r="F763" s="2" t="str">
        <f>VLOOKUP(Customers[[#This Row],[Customer_ID]],Customers[],4,FALSE)</f>
        <v>Male</v>
      </c>
    </row>
    <row r="764" spans="1:6" x14ac:dyDescent="0.3">
      <c r="A764" s="4" t="s">
        <v>889</v>
      </c>
      <c r="B764" s="2">
        <v>42</v>
      </c>
      <c r="C764" s="2" t="str" cm="1">
        <f t="array" ref="C764">_xlfn.IFS(B764&lt;19,"Teen", B764&lt;40,"Adult", B764&lt;70, "Elder", B764&lt;120,"Aged")</f>
        <v>Elder</v>
      </c>
      <c r="D764" s="2" t="s">
        <v>1662</v>
      </c>
      <c r="E764" s="5" t="s">
        <v>31</v>
      </c>
      <c r="F764" s="2" t="str">
        <f>VLOOKUP(Customers[[#This Row],[Customer_ID]],Customers[],4,FALSE)</f>
        <v>Male</v>
      </c>
    </row>
    <row r="765" spans="1:6" x14ac:dyDescent="0.3">
      <c r="A765" s="4" t="s">
        <v>1147</v>
      </c>
      <c r="B765" s="2">
        <v>38</v>
      </c>
      <c r="C765" s="2" t="str" cm="1">
        <f t="array" ref="C765">_xlfn.IFS(B765&lt;19,"Teen", B765&lt;40,"Adult", B765&lt;70, "Elder", B765&lt;120,"Aged")</f>
        <v>Adult</v>
      </c>
      <c r="D765" s="2" t="s">
        <v>1660</v>
      </c>
      <c r="E765" s="5" t="s">
        <v>11</v>
      </c>
      <c r="F765" s="2" t="str">
        <f>VLOOKUP(Customers[[#This Row],[Customer_ID]],Customers[],4,FALSE)</f>
        <v>Female</v>
      </c>
    </row>
    <row r="766" spans="1:6" x14ac:dyDescent="0.3">
      <c r="A766" s="4" t="s">
        <v>1228</v>
      </c>
      <c r="B766" s="2">
        <v>31</v>
      </c>
      <c r="C766" s="2" t="str" cm="1">
        <f t="array" ref="C766">_xlfn.IFS(B766&lt;19,"Teen", B766&lt;40,"Adult", B766&lt;70, "Elder", B766&lt;120,"Aged")</f>
        <v>Adult</v>
      </c>
      <c r="D766" s="2" t="s">
        <v>1662</v>
      </c>
      <c r="E766" s="5" t="s">
        <v>24</v>
      </c>
      <c r="F766" s="2" t="str">
        <f>VLOOKUP(Customers[[#This Row],[Customer_ID]],Customers[],4,FALSE)</f>
        <v>Male</v>
      </c>
    </row>
    <row r="767" spans="1:6" x14ac:dyDescent="0.3">
      <c r="A767" s="4" t="s">
        <v>1372</v>
      </c>
      <c r="B767" s="2">
        <v>47</v>
      </c>
      <c r="C767" s="2" t="str" cm="1">
        <f t="array" ref="C767">_xlfn.IFS(B767&lt;19,"Teen", B767&lt;40,"Adult", B767&lt;70, "Elder", B767&lt;120,"Aged")</f>
        <v>Elder</v>
      </c>
      <c r="D767" s="2" t="s">
        <v>1662</v>
      </c>
      <c r="E767" s="5" t="s">
        <v>20</v>
      </c>
      <c r="F767" s="2" t="str">
        <f>VLOOKUP(Customers[[#This Row],[Customer_ID]],Customers[],4,FALSE)</f>
        <v>Male</v>
      </c>
    </row>
    <row r="768" spans="1:6" x14ac:dyDescent="0.3">
      <c r="A768" s="4" t="s">
        <v>693</v>
      </c>
      <c r="B768" s="2">
        <v>38</v>
      </c>
      <c r="C768" s="2" t="str" cm="1">
        <f t="array" ref="C768">_xlfn.IFS(B768&lt;19,"Teen", B768&lt;40,"Adult", B768&lt;70, "Elder", B768&lt;120,"Aged")</f>
        <v>Adult</v>
      </c>
      <c r="D768" s="2" t="s">
        <v>1660</v>
      </c>
      <c r="E768" s="5" t="s">
        <v>11</v>
      </c>
      <c r="F768" s="2" t="str">
        <f>VLOOKUP(Customers[[#This Row],[Customer_ID]],Customers[],4,FALSE)</f>
        <v>Female</v>
      </c>
    </row>
    <row r="769" spans="1:6" x14ac:dyDescent="0.3">
      <c r="A769" s="4" t="s">
        <v>369</v>
      </c>
      <c r="B769" s="2">
        <v>39</v>
      </c>
      <c r="C769" s="2" t="str" cm="1">
        <f t="array" ref="C769">_xlfn.IFS(B769&lt;19,"Teen", B769&lt;40,"Adult", B769&lt;70, "Elder", B769&lt;120,"Aged")</f>
        <v>Adult</v>
      </c>
      <c r="D769" s="2" t="s">
        <v>1660</v>
      </c>
      <c r="E769" s="5" t="s">
        <v>24</v>
      </c>
      <c r="F769" s="2" t="str">
        <f>VLOOKUP(Customers[[#This Row],[Customer_ID]],Customers[],4,FALSE)</f>
        <v>Female</v>
      </c>
    </row>
    <row r="770" spans="1:6" x14ac:dyDescent="0.3">
      <c r="A770" s="4" t="s">
        <v>60</v>
      </c>
      <c r="B770" s="2">
        <v>42</v>
      </c>
      <c r="C770" s="2" t="str" cm="1">
        <f t="array" ref="C770">_xlfn.IFS(B770&lt;19,"Teen", B770&lt;40,"Adult", B770&lt;70, "Elder", B770&lt;120,"Aged")</f>
        <v>Elder</v>
      </c>
      <c r="D770" s="2" t="s">
        <v>1662</v>
      </c>
      <c r="E770" s="5" t="s">
        <v>28</v>
      </c>
      <c r="F770" s="2" t="str">
        <f>VLOOKUP(Customers[[#This Row],[Customer_ID]],Customers[],4,FALSE)</f>
        <v>Male</v>
      </c>
    </row>
    <row r="771" spans="1:6" x14ac:dyDescent="0.3">
      <c r="A771" s="4" t="s">
        <v>418</v>
      </c>
      <c r="B771" s="2">
        <v>35</v>
      </c>
      <c r="C771" s="2" t="str" cm="1">
        <f t="array" ref="C771">_xlfn.IFS(B771&lt;19,"Teen", B771&lt;40,"Adult", B771&lt;70, "Elder", B771&lt;120,"Aged")</f>
        <v>Adult</v>
      </c>
      <c r="D771" s="2" t="s">
        <v>1660</v>
      </c>
      <c r="E771" s="5" t="s">
        <v>24</v>
      </c>
      <c r="F771" s="2" t="str">
        <f>VLOOKUP(Customers[[#This Row],[Customer_ID]],Customers[],4,FALSE)</f>
        <v>Female</v>
      </c>
    </row>
    <row r="772" spans="1:6" x14ac:dyDescent="0.3">
      <c r="A772" s="4" t="s">
        <v>1928</v>
      </c>
      <c r="B772" s="2">
        <v>44</v>
      </c>
      <c r="C772" s="2" t="str" cm="1">
        <f t="array" ref="C772">_xlfn.IFS(B772&lt;19,"Teen", B772&lt;40,"Adult", B772&lt;70, "Elder", B772&lt;120,"Aged")</f>
        <v>Elder</v>
      </c>
      <c r="D772" s="2" t="s">
        <v>1660</v>
      </c>
      <c r="E772" s="5" t="s">
        <v>31</v>
      </c>
      <c r="F772" s="2" t="str">
        <f>VLOOKUP(Customers[[#This Row],[Customer_ID]],Customers[],4,FALSE)</f>
        <v>Female</v>
      </c>
    </row>
    <row r="773" spans="1:6" x14ac:dyDescent="0.3">
      <c r="A773" s="4" t="s">
        <v>1929</v>
      </c>
      <c r="B773" s="2">
        <v>34</v>
      </c>
      <c r="C773" s="2" t="str" cm="1">
        <f t="array" ref="C773">_xlfn.IFS(B773&lt;19,"Teen", B773&lt;40,"Adult", B773&lt;70, "Elder", B773&lt;120,"Aged")</f>
        <v>Adult</v>
      </c>
      <c r="D773" s="2" t="s">
        <v>1662</v>
      </c>
      <c r="E773" s="5" t="s">
        <v>46</v>
      </c>
      <c r="F773" s="2" t="str">
        <f>VLOOKUP(Customers[[#This Row],[Customer_ID]],Customers[],4,FALSE)</f>
        <v>Male</v>
      </c>
    </row>
    <row r="774" spans="1:6" x14ac:dyDescent="0.3">
      <c r="A774" s="4" t="s">
        <v>10</v>
      </c>
      <c r="B774" s="2">
        <v>23</v>
      </c>
      <c r="C774" s="2" t="str" cm="1">
        <f t="array" ref="C774">_xlfn.IFS(B774&lt;19,"Teen", B774&lt;40,"Adult", B774&lt;70, "Elder", B774&lt;120,"Aged")</f>
        <v>Adult</v>
      </c>
      <c r="D774" s="2" t="s">
        <v>1662</v>
      </c>
      <c r="E774" s="5" t="s">
        <v>11</v>
      </c>
      <c r="F774" s="2" t="str">
        <f>VLOOKUP(Customers[[#This Row],[Customer_ID]],Customers[],4,FALSE)</f>
        <v>Male</v>
      </c>
    </row>
    <row r="775" spans="1:6" x14ac:dyDescent="0.3">
      <c r="A775" s="4" t="s">
        <v>433</v>
      </c>
      <c r="B775" s="2">
        <v>48</v>
      </c>
      <c r="C775" s="2" t="str" cm="1">
        <f t="array" ref="C775">_xlfn.IFS(B775&lt;19,"Teen", B775&lt;40,"Adult", B775&lt;70, "Elder", B775&lt;120,"Aged")</f>
        <v>Elder</v>
      </c>
      <c r="D775" s="2" t="s">
        <v>1662</v>
      </c>
      <c r="E775" s="5" t="s">
        <v>20</v>
      </c>
      <c r="F775" s="2" t="str">
        <f>VLOOKUP(Customers[[#This Row],[Customer_ID]],Customers[],4,FALSE)</f>
        <v>Male</v>
      </c>
    </row>
    <row r="776" spans="1:6" x14ac:dyDescent="0.3">
      <c r="A776" s="4" t="s">
        <v>1050</v>
      </c>
      <c r="B776" s="2">
        <v>19</v>
      </c>
      <c r="C776" s="2" t="str" cm="1">
        <f t="array" ref="C776">_xlfn.IFS(B776&lt;19,"Teen", B776&lt;40,"Adult", B776&lt;70, "Elder", B776&lt;120,"Aged")</f>
        <v>Adult</v>
      </c>
      <c r="D776" s="2" t="s">
        <v>1660</v>
      </c>
      <c r="E776" s="5" t="s">
        <v>24</v>
      </c>
      <c r="F776" s="2" t="str">
        <f>VLOOKUP(Customers[[#This Row],[Customer_ID]],Customers[],4,FALSE)</f>
        <v>Female</v>
      </c>
    </row>
    <row r="777" spans="1:6" x14ac:dyDescent="0.3">
      <c r="A777" s="4" t="s">
        <v>1333</v>
      </c>
      <c r="B777" s="2">
        <v>65</v>
      </c>
      <c r="C777" s="2" t="str" cm="1">
        <f t="array" ref="C777">_xlfn.IFS(B777&lt;19,"Teen", B777&lt;40,"Adult", B777&lt;70, "Elder", B777&lt;120,"Aged")</f>
        <v>Elder</v>
      </c>
      <c r="D777" s="2" t="s">
        <v>1662</v>
      </c>
      <c r="E777" s="5" t="s">
        <v>28</v>
      </c>
      <c r="F777" s="2" t="str">
        <f>VLOOKUP(Customers[[#This Row],[Customer_ID]],Customers[],4,FALSE)</f>
        <v>Male</v>
      </c>
    </row>
    <row r="778" spans="1:6" x14ac:dyDescent="0.3">
      <c r="A778" s="4" t="s">
        <v>1052</v>
      </c>
      <c r="B778" s="2">
        <v>52</v>
      </c>
      <c r="C778" s="2" t="str" cm="1">
        <f t="array" ref="C778">_xlfn.IFS(B778&lt;19,"Teen", B778&lt;40,"Adult", B778&lt;70, "Elder", B778&lt;120,"Aged")</f>
        <v>Elder</v>
      </c>
      <c r="D778" s="2" t="s">
        <v>1660</v>
      </c>
      <c r="E778" s="5" t="s">
        <v>24</v>
      </c>
      <c r="F778" s="2" t="str">
        <f>VLOOKUP(Customers[[#This Row],[Customer_ID]],Customers[],4,FALSE)</f>
        <v>Female</v>
      </c>
    </row>
    <row r="779" spans="1:6" x14ac:dyDescent="0.3">
      <c r="A779" s="4" t="s">
        <v>916</v>
      </c>
      <c r="B779" s="2">
        <v>21</v>
      </c>
      <c r="C779" s="2" t="str" cm="1">
        <f t="array" ref="C779">_xlfn.IFS(B779&lt;19,"Teen", B779&lt;40,"Adult", B779&lt;70, "Elder", B779&lt;120,"Aged")</f>
        <v>Adult</v>
      </c>
      <c r="D779" s="2" t="s">
        <v>1662</v>
      </c>
      <c r="E779" s="5" t="s">
        <v>28</v>
      </c>
      <c r="F779" s="2" t="str">
        <f>VLOOKUP(Customers[[#This Row],[Customer_ID]],Customers[],4,FALSE)</f>
        <v>Male</v>
      </c>
    </row>
    <row r="780" spans="1:6" x14ac:dyDescent="0.3">
      <c r="A780" s="4" t="s">
        <v>1930</v>
      </c>
      <c r="B780" s="2">
        <v>40</v>
      </c>
      <c r="C780" s="2" t="str" cm="1">
        <f t="array" ref="C780">_xlfn.IFS(B780&lt;19,"Teen", B780&lt;40,"Adult", B780&lt;70, "Elder", B780&lt;120,"Aged")</f>
        <v>Elder</v>
      </c>
      <c r="D780" s="2" t="s">
        <v>1662</v>
      </c>
      <c r="E780" s="5" t="s">
        <v>46</v>
      </c>
      <c r="F780" s="2" t="str">
        <f>VLOOKUP(Customers[[#This Row],[Customer_ID]],Customers[],4,FALSE)</f>
        <v>Male</v>
      </c>
    </row>
    <row r="781" spans="1:6" x14ac:dyDescent="0.3">
      <c r="A781" s="4" t="s">
        <v>1390</v>
      </c>
      <c r="B781" s="2">
        <v>32</v>
      </c>
      <c r="C781" s="2" t="str" cm="1">
        <f t="array" ref="C781">_xlfn.IFS(B781&lt;19,"Teen", B781&lt;40,"Adult", B781&lt;70, "Elder", B781&lt;120,"Aged")</f>
        <v>Adult</v>
      </c>
      <c r="D781" s="2" t="s">
        <v>1662</v>
      </c>
      <c r="E781" s="5" t="s">
        <v>31</v>
      </c>
      <c r="F781" s="2" t="str">
        <f>VLOOKUP(Customers[[#This Row],[Customer_ID]],Customers[],4,FALSE)</f>
        <v>Male</v>
      </c>
    </row>
    <row r="782" spans="1:6" x14ac:dyDescent="0.3">
      <c r="A782" s="4" t="s">
        <v>1931</v>
      </c>
      <c r="B782" s="2">
        <v>59</v>
      </c>
      <c r="C782" s="2" t="str" cm="1">
        <f t="array" ref="C782">_xlfn.IFS(B782&lt;19,"Teen", B782&lt;40,"Adult", B782&lt;70, "Elder", B782&lt;120,"Aged")</f>
        <v>Elder</v>
      </c>
      <c r="D782" s="2" t="s">
        <v>1662</v>
      </c>
      <c r="E782" s="5" t="s">
        <v>28</v>
      </c>
      <c r="F782" s="2" t="str">
        <f>VLOOKUP(Customers[[#This Row],[Customer_ID]],Customers[],4,FALSE)</f>
        <v>Male</v>
      </c>
    </row>
    <row r="783" spans="1:6" x14ac:dyDescent="0.3">
      <c r="A783" s="4" t="s">
        <v>1932</v>
      </c>
      <c r="B783" s="2">
        <v>22</v>
      </c>
      <c r="C783" s="2" t="str" cm="1">
        <f t="array" ref="C783">_xlfn.IFS(B783&lt;19,"Teen", B783&lt;40,"Adult", B783&lt;70, "Elder", B783&lt;120,"Aged")</f>
        <v>Adult</v>
      </c>
      <c r="D783" s="2" t="s">
        <v>1660</v>
      </c>
      <c r="E783" s="5" t="s">
        <v>20</v>
      </c>
      <c r="F783" s="2" t="str">
        <f>VLOOKUP(Customers[[#This Row],[Customer_ID]],Customers[],4,FALSE)</f>
        <v>Female</v>
      </c>
    </row>
    <row r="784" spans="1:6" x14ac:dyDescent="0.3">
      <c r="A784" s="4" t="s">
        <v>439</v>
      </c>
      <c r="B784" s="2">
        <v>59</v>
      </c>
      <c r="C784" s="2" t="str" cm="1">
        <f t="array" ref="C784">_xlfn.IFS(B784&lt;19,"Teen", B784&lt;40,"Adult", B784&lt;70, "Elder", B784&lt;120,"Aged")</f>
        <v>Elder</v>
      </c>
      <c r="D784" s="2" t="s">
        <v>1660</v>
      </c>
      <c r="E784" s="5" t="s">
        <v>46</v>
      </c>
      <c r="F784" s="2" t="str">
        <f>VLOOKUP(Customers[[#This Row],[Customer_ID]],Customers[],4,FALSE)</f>
        <v>Female</v>
      </c>
    </row>
    <row r="785" spans="1:6" x14ac:dyDescent="0.3">
      <c r="A785" s="4" t="s">
        <v>1933</v>
      </c>
      <c r="B785" s="2">
        <v>20</v>
      </c>
      <c r="C785" s="2" t="str" cm="1">
        <f t="array" ref="C785">_xlfn.IFS(B785&lt;19,"Teen", B785&lt;40,"Adult", B785&lt;70, "Elder", B785&lt;120,"Aged")</f>
        <v>Adult</v>
      </c>
      <c r="D785" s="2" t="s">
        <v>1660</v>
      </c>
      <c r="E785" s="5" t="s">
        <v>31</v>
      </c>
      <c r="F785" s="2" t="str">
        <f>VLOOKUP(Customers[[#This Row],[Customer_ID]],Customers[],4,FALSE)</f>
        <v>Female</v>
      </c>
    </row>
    <row r="786" spans="1:6" x14ac:dyDescent="0.3">
      <c r="A786" s="4" t="s">
        <v>179</v>
      </c>
      <c r="B786" s="2">
        <v>19</v>
      </c>
      <c r="C786" s="2" t="str" cm="1">
        <f t="array" ref="C786">_xlfn.IFS(B786&lt;19,"Teen", B786&lt;40,"Adult", B786&lt;70, "Elder", B786&lt;120,"Aged")</f>
        <v>Adult</v>
      </c>
      <c r="D786" s="2" t="s">
        <v>1660</v>
      </c>
      <c r="E786" s="5" t="s">
        <v>24</v>
      </c>
      <c r="F786" s="2" t="str">
        <f>VLOOKUP(Customers[[#This Row],[Customer_ID]],Customers[],4,FALSE)</f>
        <v>Female</v>
      </c>
    </row>
    <row r="787" spans="1:6" x14ac:dyDescent="0.3">
      <c r="A787" s="4" t="s">
        <v>732</v>
      </c>
      <c r="B787" s="2">
        <v>33</v>
      </c>
      <c r="C787" s="2" t="str" cm="1">
        <f t="array" ref="C787">_xlfn.IFS(B787&lt;19,"Teen", B787&lt;40,"Adult", B787&lt;70, "Elder", B787&lt;120,"Aged")</f>
        <v>Adult</v>
      </c>
      <c r="D787" s="2" t="s">
        <v>1660</v>
      </c>
      <c r="E787" s="5" t="s">
        <v>31</v>
      </c>
      <c r="F787" s="2" t="str">
        <f>VLOOKUP(Customers[[#This Row],[Customer_ID]],Customers[],4,FALSE)</f>
        <v>Female</v>
      </c>
    </row>
    <row r="788" spans="1:6" x14ac:dyDescent="0.3">
      <c r="A788" s="4" t="s">
        <v>136</v>
      </c>
      <c r="B788" s="2">
        <v>30</v>
      </c>
      <c r="C788" s="2" t="str" cm="1">
        <f t="array" ref="C788">_xlfn.IFS(B788&lt;19,"Teen", B788&lt;40,"Adult", B788&lt;70, "Elder", B788&lt;120,"Aged")</f>
        <v>Adult</v>
      </c>
      <c r="D788" s="2" t="s">
        <v>1662</v>
      </c>
      <c r="E788" s="5" t="s">
        <v>31</v>
      </c>
      <c r="F788" s="2" t="str">
        <f>VLOOKUP(Customers[[#This Row],[Customer_ID]],Customers[],4,FALSE)</f>
        <v>Male</v>
      </c>
    </row>
    <row r="789" spans="1:6" x14ac:dyDescent="0.3">
      <c r="A789" s="4" t="s">
        <v>1934</v>
      </c>
      <c r="B789" s="2">
        <v>19</v>
      </c>
      <c r="C789" s="2" t="str" cm="1">
        <f t="array" ref="C789">_xlfn.IFS(B789&lt;19,"Teen", B789&lt;40,"Adult", B789&lt;70, "Elder", B789&lt;120,"Aged")</f>
        <v>Adult</v>
      </c>
      <c r="D789" s="2" t="s">
        <v>1662</v>
      </c>
      <c r="E789" s="5" t="s">
        <v>11</v>
      </c>
      <c r="F789" s="2" t="str">
        <f>VLOOKUP(Customers[[#This Row],[Customer_ID]],Customers[],4,FALSE)</f>
        <v>Male</v>
      </c>
    </row>
    <row r="790" spans="1:6" x14ac:dyDescent="0.3">
      <c r="A790" s="4" t="s">
        <v>1935</v>
      </c>
      <c r="B790" s="2">
        <v>57</v>
      </c>
      <c r="C790" s="2" t="str" cm="1">
        <f t="array" ref="C790">_xlfn.IFS(B790&lt;19,"Teen", B790&lt;40,"Adult", B790&lt;70, "Elder", B790&lt;120,"Aged")</f>
        <v>Elder</v>
      </c>
      <c r="D790" s="2" t="s">
        <v>1660</v>
      </c>
      <c r="E790" s="5" t="s">
        <v>28</v>
      </c>
      <c r="F790" s="2" t="str">
        <f>VLOOKUP(Customers[[#This Row],[Customer_ID]],Customers[],4,FALSE)</f>
        <v>Female</v>
      </c>
    </row>
    <row r="791" spans="1:6" x14ac:dyDescent="0.3">
      <c r="A791" s="4" t="s">
        <v>1149</v>
      </c>
      <c r="B791" s="2">
        <v>27</v>
      </c>
      <c r="C791" s="2" t="str" cm="1">
        <f t="array" ref="C791">_xlfn.IFS(B791&lt;19,"Teen", B791&lt;40,"Adult", B791&lt;70, "Elder", B791&lt;120,"Aged")</f>
        <v>Adult</v>
      </c>
      <c r="D791" s="2" t="s">
        <v>1660</v>
      </c>
      <c r="E791" s="5" t="s">
        <v>31</v>
      </c>
      <c r="F791" s="2" t="str">
        <f>VLOOKUP(Customers[[#This Row],[Customer_ID]],Customers[],4,FALSE)</f>
        <v>Female</v>
      </c>
    </row>
    <row r="792" spans="1:6" x14ac:dyDescent="0.3">
      <c r="A792" s="4" t="s">
        <v>1936</v>
      </c>
      <c r="B792" s="2">
        <v>33</v>
      </c>
      <c r="C792" s="2" t="str" cm="1">
        <f t="array" ref="C792">_xlfn.IFS(B792&lt;19,"Teen", B792&lt;40,"Adult", B792&lt;70, "Elder", B792&lt;120,"Aged")</f>
        <v>Adult</v>
      </c>
      <c r="D792" s="2" t="s">
        <v>1662</v>
      </c>
      <c r="E792" s="5" t="s">
        <v>20</v>
      </c>
      <c r="F792" s="2" t="str">
        <f>VLOOKUP(Customers[[#This Row],[Customer_ID]],Customers[],4,FALSE)</f>
        <v>Male</v>
      </c>
    </row>
    <row r="793" spans="1:6" x14ac:dyDescent="0.3">
      <c r="A793" s="4" t="s">
        <v>1937</v>
      </c>
      <c r="B793" s="2">
        <v>26</v>
      </c>
      <c r="C793" s="2" t="str" cm="1">
        <f t="array" ref="C793">_xlfn.IFS(B793&lt;19,"Teen", B793&lt;40,"Adult", B793&lt;70, "Elder", B793&lt;120,"Aged")</f>
        <v>Adult</v>
      </c>
      <c r="D793" s="2" t="s">
        <v>1660</v>
      </c>
      <c r="E793" s="5" t="s">
        <v>11</v>
      </c>
      <c r="F793" s="2" t="str">
        <f>VLOOKUP(Customers[[#This Row],[Customer_ID]],Customers[],4,FALSE)</f>
        <v>Female</v>
      </c>
    </row>
    <row r="794" spans="1:6" x14ac:dyDescent="0.3">
      <c r="A794" s="4" t="s">
        <v>835</v>
      </c>
      <c r="B794" s="2">
        <v>48</v>
      </c>
      <c r="C794" s="2" t="str" cm="1">
        <f t="array" ref="C794">_xlfn.IFS(B794&lt;19,"Teen", B794&lt;40,"Adult", B794&lt;70, "Elder", B794&lt;120,"Aged")</f>
        <v>Elder</v>
      </c>
      <c r="D794" s="2" t="s">
        <v>1660</v>
      </c>
      <c r="E794" s="5" t="s">
        <v>11</v>
      </c>
      <c r="F794" s="2" t="str">
        <f>VLOOKUP(Customers[[#This Row],[Customer_ID]],Customers[],4,FALSE)</f>
        <v>Female</v>
      </c>
    </row>
    <row r="795" spans="1:6" x14ac:dyDescent="0.3">
      <c r="A795" s="4" t="s">
        <v>1415</v>
      </c>
      <c r="B795" s="2">
        <v>60</v>
      </c>
      <c r="C795" s="2" t="str" cm="1">
        <f t="array" ref="C795">_xlfn.IFS(B795&lt;19,"Teen", B795&lt;40,"Adult", B795&lt;70, "Elder", B795&lt;120,"Aged")</f>
        <v>Elder</v>
      </c>
      <c r="D795" s="2" t="s">
        <v>1662</v>
      </c>
      <c r="E795" s="5" t="s">
        <v>46</v>
      </c>
      <c r="F795" s="2" t="str">
        <f>VLOOKUP(Customers[[#This Row],[Customer_ID]],Customers[],4,FALSE)</f>
        <v>Male</v>
      </c>
    </row>
    <row r="796" spans="1:6" x14ac:dyDescent="0.3">
      <c r="A796" s="4" t="s">
        <v>829</v>
      </c>
      <c r="B796" s="2">
        <v>25</v>
      </c>
      <c r="C796" s="2" t="str" cm="1">
        <f t="array" ref="C796">_xlfn.IFS(B796&lt;19,"Teen", B796&lt;40,"Adult", B796&lt;70, "Elder", B796&lt;120,"Aged")</f>
        <v>Adult</v>
      </c>
      <c r="D796" s="2" t="s">
        <v>1660</v>
      </c>
      <c r="E796" s="5" t="s">
        <v>24</v>
      </c>
      <c r="F796" s="2" t="str">
        <f>VLOOKUP(Customers[[#This Row],[Customer_ID]],Customers[],4,FALSE)</f>
        <v>Female</v>
      </c>
    </row>
    <row r="797" spans="1:6" x14ac:dyDescent="0.3">
      <c r="A797" s="4" t="s">
        <v>909</v>
      </c>
      <c r="B797" s="2">
        <v>54</v>
      </c>
      <c r="C797" s="2" t="str" cm="1">
        <f t="array" ref="C797">_xlfn.IFS(B797&lt;19,"Teen", B797&lt;40,"Adult", B797&lt;70, "Elder", B797&lt;120,"Aged")</f>
        <v>Elder</v>
      </c>
      <c r="D797" s="2" t="s">
        <v>1660</v>
      </c>
      <c r="E797" s="5" t="s">
        <v>11</v>
      </c>
      <c r="F797" s="2" t="str">
        <f>VLOOKUP(Customers[[#This Row],[Customer_ID]],Customers[],4,FALSE)</f>
        <v>Female</v>
      </c>
    </row>
    <row r="798" spans="1:6" x14ac:dyDescent="0.3">
      <c r="A798" s="4" t="s">
        <v>1938</v>
      </c>
      <c r="B798" s="2">
        <v>31</v>
      </c>
      <c r="C798" s="2" t="str" cm="1">
        <f t="array" ref="C798">_xlfn.IFS(B798&lt;19,"Teen", B798&lt;40,"Adult", B798&lt;70, "Elder", B798&lt;120,"Aged")</f>
        <v>Adult</v>
      </c>
      <c r="D798" s="2" t="s">
        <v>1660</v>
      </c>
      <c r="E798" s="5" t="s">
        <v>20</v>
      </c>
      <c r="F798" s="2" t="str">
        <f>VLOOKUP(Customers[[#This Row],[Customer_ID]],Customers[],4,FALSE)</f>
        <v>Female</v>
      </c>
    </row>
    <row r="799" spans="1:6" x14ac:dyDescent="0.3">
      <c r="A799" s="4" t="s">
        <v>1939</v>
      </c>
      <c r="B799" s="2">
        <v>47</v>
      </c>
      <c r="C799" s="2" t="str" cm="1">
        <f t="array" ref="C799">_xlfn.IFS(B799&lt;19,"Teen", B799&lt;40,"Adult", B799&lt;70, "Elder", B799&lt;120,"Aged")</f>
        <v>Elder</v>
      </c>
      <c r="D799" s="2" t="s">
        <v>1660</v>
      </c>
      <c r="E799" s="5" t="s">
        <v>28</v>
      </c>
      <c r="F799" s="2" t="str">
        <f>VLOOKUP(Customers[[#This Row],[Customer_ID]],Customers[],4,FALSE)</f>
        <v>Female</v>
      </c>
    </row>
    <row r="800" spans="1:6" x14ac:dyDescent="0.3">
      <c r="A800" s="4" t="s">
        <v>1038</v>
      </c>
      <c r="B800" s="2">
        <v>62</v>
      </c>
      <c r="C800" s="2" t="str" cm="1">
        <f t="array" ref="C800">_xlfn.IFS(B800&lt;19,"Teen", B800&lt;40,"Adult", B800&lt;70, "Elder", B800&lt;120,"Aged")</f>
        <v>Elder</v>
      </c>
      <c r="D800" s="2" t="s">
        <v>1660</v>
      </c>
      <c r="E800" s="5" t="s">
        <v>28</v>
      </c>
      <c r="F800" s="2" t="str">
        <f>VLOOKUP(Customers[[#This Row],[Customer_ID]],Customers[],4,FALSE)</f>
        <v>Female</v>
      </c>
    </row>
    <row r="801" spans="1:6" x14ac:dyDescent="0.3">
      <c r="A801" s="4" t="s">
        <v>1408</v>
      </c>
      <c r="B801" s="2">
        <v>34</v>
      </c>
      <c r="C801" s="2" t="str" cm="1">
        <f t="array" ref="C801">_xlfn.IFS(B801&lt;19,"Teen", B801&lt;40,"Adult", B801&lt;70, "Elder", B801&lt;120,"Aged")</f>
        <v>Adult</v>
      </c>
      <c r="D801" s="2" t="s">
        <v>1660</v>
      </c>
      <c r="E801" s="5" t="s">
        <v>28</v>
      </c>
      <c r="F801" s="2" t="str">
        <f>VLOOKUP(Customers[[#This Row],[Customer_ID]],Customers[],4,FALSE)</f>
        <v>Female</v>
      </c>
    </row>
    <row r="802" spans="1:6" x14ac:dyDescent="0.3">
      <c r="A802" s="4" t="s">
        <v>570</v>
      </c>
      <c r="B802" s="2">
        <v>41</v>
      </c>
      <c r="C802" s="2" t="str" cm="1">
        <f t="array" ref="C802">_xlfn.IFS(B802&lt;19,"Teen", B802&lt;40,"Adult", B802&lt;70, "Elder", B802&lt;120,"Aged")</f>
        <v>Elder</v>
      </c>
      <c r="D802" s="2" t="s">
        <v>1662</v>
      </c>
      <c r="E802" s="5" t="s">
        <v>46</v>
      </c>
      <c r="F802" s="2" t="str">
        <f>VLOOKUP(Customers[[#This Row],[Customer_ID]],Customers[],4,FALSE)</f>
        <v>Male</v>
      </c>
    </row>
    <row r="803" spans="1:6" x14ac:dyDescent="0.3">
      <c r="A803" s="4" t="s">
        <v>406</v>
      </c>
      <c r="B803" s="2">
        <v>28</v>
      </c>
      <c r="C803" s="2" t="str" cm="1">
        <f t="array" ref="C803">_xlfn.IFS(B803&lt;19,"Teen", B803&lt;40,"Adult", B803&lt;70, "Elder", B803&lt;120,"Aged")</f>
        <v>Adult</v>
      </c>
      <c r="D803" s="2" t="s">
        <v>1660</v>
      </c>
      <c r="E803" s="5" t="s">
        <v>20</v>
      </c>
      <c r="F803" s="2" t="str">
        <f>VLOOKUP(Customers[[#This Row],[Customer_ID]],Customers[],4,FALSE)</f>
        <v>Female</v>
      </c>
    </row>
    <row r="804" spans="1:6" x14ac:dyDescent="0.3">
      <c r="A804" s="4" t="s">
        <v>1940</v>
      </c>
      <c r="B804" s="2">
        <v>56</v>
      </c>
      <c r="C804" s="2" t="str" cm="1">
        <f t="array" ref="C804">_xlfn.IFS(B804&lt;19,"Teen", B804&lt;40,"Adult", B804&lt;70, "Elder", B804&lt;120,"Aged")</f>
        <v>Elder</v>
      </c>
      <c r="D804" s="2" t="s">
        <v>1660</v>
      </c>
      <c r="E804" s="5" t="s">
        <v>11</v>
      </c>
      <c r="F804" s="2" t="str">
        <f>VLOOKUP(Customers[[#This Row],[Customer_ID]],Customers[],4,FALSE)</f>
        <v>Female</v>
      </c>
    </row>
    <row r="805" spans="1:6" x14ac:dyDescent="0.3">
      <c r="A805" s="4" t="s">
        <v>356</v>
      </c>
      <c r="B805" s="2">
        <v>56</v>
      </c>
      <c r="C805" s="2" t="str" cm="1">
        <f t="array" ref="C805">_xlfn.IFS(B805&lt;19,"Teen", B805&lt;40,"Adult", B805&lt;70, "Elder", B805&lt;120,"Aged")</f>
        <v>Elder</v>
      </c>
      <c r="D805" s="2" t="s">
        <v>1660</v>
      </c>
      <c r="E805" s="5" t="s">
        <v>31</v>
      </c>
      <c r="F805" s="2" t="str">
        <f>VLOOKUP(Customers[[#This Row],[Customer_ID]],Customers[],4,FALSE)</f>
        <v>Female</v>
      </c>
    </row>
    <row r="806" spans="1:6" x14ac:dyDescent="0.3">
      <c r="A806" s="4" t="s">
        <v>1941</v>
      </c>
      <c r="B806" s="2">
        <v>65</v>
      </c>
      <c r="C806" s="2" t="str" cm="1">
        <f t="array" ref="C806">_xlfn.IFS(B806&lt;19,"Teen", B806&lt;40,"Adult", B806&lt;70, "Elder", B806&lt;120,"Aged")</f>
        <v>Elder</v>
      </c>
      <c r="D806" s="2" t="s">
        <v>1660</v>
      </c>
      <c r="E806" s="5" t="s">
        <v>20</v>
      </c>
      <c r="F806" s="2" t="str">
        <f>VLOOKUP(Customers[[#This Row],[Customer_ID]],Customers[],4,FALSE)</f>
        <v>Female</v>
      </c>
    </row>
    <row r="807" spans="1:6" x14ac:dyDescent="0.3">
      <c r="A807" s="4" t="s">
        <v>234</v>
      </c>
      <c r="B807" s="2">
        <v>63</v>
      </c>
      <c r="C807" s="2" t="str" cm="1">
        <f t="array" ref="C807">_xlfn.IFS(B807&lt;19,"Teen", B807&lt;40,"Adult", B807&lt;70, "Elder", B807&lt;120,"Aged")</f>
        <v>Elder</v>
      </c>
      <c r="D807" s="2" t="s">
        <v>1662</v>
      </c>
      <c r="E807" s="5" t="s">
        <v>46</v>
      </c>
      <c r="F807" s="2" t="str">
        <f>VLOOKUP(Customers[[#This Row],[Customer_ID]],Customers[],4,FALSE)</f>
        <v>Male</v>
      </c>
    </row>
    <row r="808" spans="1:6" x14ac:dyDescent="0.3">
      <c r="A808" s="4" t="s">
        <v>1942</v>
      </c>
      <c r="B808" s="2">
        <v>25</v>
      </c>
      <c r="C808" s="2" t="str" cm="1">
        <f t="array" ref="C808">_xlfn.IFS(B808&lt;19,"Teen", B808&lt;40,"Adult", B808&lt;70, "Elder", B808&lt;120,"Aged")</f>
        <v>Adult</v>
      </c>
      <c r="D808" s="2" t="s">
        <v>1660</v>
      </c>
      <c r="E808" s="5" t="s">
        <v>46</v>
      </c>
      <c r="F808" s="2" t="str">
        <f>VLOOKUP(Customers[[#This Row],[Customer_ID]],Customers[],4,FALSE)</f>
        <v>Female</v>
      </c>
    </row>
    <row r="809" spans="1:6" x14ac:dyDescent="0.3">
      <c r="A809" s="4" t="s">
        <v>482</v>
      </c>
      <c r="B809" s="2">
        <v>28</v>
      </c>
      <c r="C809" s="2" t="str" cm="1">
        <f t="array" ref="C809">_xlfn.IFS(B809&lt;19,"Teen", B809&lt;40,"Adult", B809&lt;70, "Elder", B809&lt;120,"Aged")</f>
        <v>Adult</v>
      </c>
      <c r="D809" s="2" t="s">
        <v>1662</v>
      </c>
      <c r="E809" s="5" t="s">
        <v>24</v>
      </c>
      <c r="F809" s="2" t="str">
        <f>VLOOKUP(Customers[[#This Row],[Customer_ID]],Customers[],4,FALSE)</f>
        <v>Male</v>
      </c>
    </row>
    <row r="810" spans="1:6" x14ac:dyDescent="0.3">
      <c r="A810" s="4" t="s">
        <v>812</v>
      </c>
      <c r="B810" s="2">
        <v>37</v>
      </c>
      <c r="C810" s="2" t="str" cm="1">
        <f t="array" ref="C810">_xlfn.IFS(B810&lt;19,"Teen", B810&lt;40,"Adult", B810&lt;70, "Elder", B810&lt;120,"Aged")</f>
        <v>Adult</v>
      </c>
      <c r="D810" s="2" t="s">
        <v>1660</v>
      </c>
      <c r="E810" s="5" t="s">
        <v>20</v>
      </c>
      <c r="F810" s="2" t="str">
        <f>VLOOKUP(Customers[[#This Row],[Customer_ID]],Customers[],4,FALSE)</f>
        <v>Female</v>
      </c>
    </row>
    <row r="811" spans="1:6" x14ac:dyDescent="0.3">
      <c r="A811" s="4" t="s">
        <v>41</v>
      </c>
      <c r="B811" s="2">
        <v>24</v>
      </c>
      <c r="C811" s="2" t="str" cm="1">
        <f t="array" ref="C811">_xlfn.IFS(B811&lt;19,"Teen", B811&lt;40,"Adult", B811&lt;70, "Elder", B811&lt;120,"Aged")</f>
        <v>Adult</v>
      </c>
      <c r="D811" s="2" t="s">
        <v>1662</v>
      </c>
      <c r="E811" s="5" t="s">
        <v>28</v>
      </c>
      <c r="F811" s="2" t="str">
        <f>VLOOKUP(Customers[[#This Row],[Customer_ID]],Customers[],4,FALSE)</f>
        <v>Male</v>
      </c>
    </row>
    <row r="812" spans="1:6" x14ac:dyDescent="0.3">
      <c r="A812" s="4" t="s">
        <v>1300</v>
      </c>
      <c r="B812" s="2">
        <v>55</v>
      </c>
      <c r="C812" s="2" t="str" cm="1">
        <f t="array" ref="C812">_xlfn.IFS(B812&lt;19,"Teen", B812&lt;40,"Adult", B812&lt;70, "Elder", B812&lt;120,"Aged")</f>
        <v>Elder</v>
      </c>
      <c r="D812" s="2" t="s">
        <v>1660</v>
      </c>
      <c r="E812" s="5" t="s">
        <v>46</v>
      </c>
      <c r="F812" s="2" t="str">
        <f>VLOOKUP(Customers[[#This Row],[Customer_ID]],Customers[],4,FALSE)</f>
        <v>Female</v>
      </c>
    </row>
    <row r="813" spans="1:6" x14ac:dyDescent="0.3">
      <c r="A813" s="4" t="s">
        <v>1069</v>
      </c>
      <c r="B813" s="2">
        <v>19</v>
      </c>
      <c r="C813" s="2" t="str" cm="1">
        <f t="array" ref="C813">_xlfn.IFS(B813&lt;19,"Teen", B813&lt;40,"Adult", B813&lt;70, "Elder", B813&lt;120,"Aged")</f>
        <v>Adult</v>
      </c>
      <c r="D813" s="2" t="s">
        <v>1660</v>
      </c>
      <c r="E813" s="5" t="s">
        <v>46</v>
      </c>
      <c r="F813" s="2" t="str">
        <f>VLOOKUP(Customers[[#This Row],[Customer_ID]],Customers[],4,FALSE)</f>
        <v>Female</v>
      </c>
    </row>
    <row r="814" spans="1:6" x14ac:dyDescent="0.3">
      <c r="A814" s="4" t="s">
        <v>1943</v>
      </c>
      <c r="B814" s="2">
        <v>37</v>
      </c>
      <c r="C814" s="2" t="str" cm="1">
        <f t="array" ref="C814">_xlfn.IFS(B814&lt;19,"Teen", B814&lt;40,"Adult", B814&lt;70, "Elder", B814&lt;120,"Aged")</f>
        <v>Adult</v>
      </c>
      <c r="D814" s="2" t="s">
        <v>1662</v>
      </c>
      <c r="E814" s="5" t="s">
        <v>24</v>
      </c>
      <c r="F814" s="2" t="str">
        <f>VLOOKUP(Customers[[#This Row],[Customer_ID]],Customers[],4,FALSE)</f>
        <v>Male</v>
      </c>
    </row>
    <row r="815" spans="1:6" x14ac:dyDescent="0.3">
      <c r="A815" s="4" t="s">
        <v>189</v>
      </c>
      <c r="B815" s="2">
        <v>54</v>
      </c>
      <c r="C815" s="2" t="str" cm="1">
        <f t="array" ref="C815">_xlfn.IFS(B815&lt;19,"Teen", B815&lt;40,"Adult", B815&lt;70, "Elder", B815&lt;120,"Aged")</f>
        <v>Elder</v>
      </c>
      <c r="D815" s="2" t="s">
        <v>1662</v>
      </c>
      <c r="E815" s="5" t="s">
        <v>31</v>
      </c>
      <c r="F815" s="2" t="str">
        <f>VLOOKUP(Customers[[#This Row],[Customer_ID]],Customers[],4,FALSE)</f>
        <v>Male</v>
      </c>
    </row>
    <row r="816" spans="1:6" x14ac:dyDescent="0.3">
      <c r="A816" s="4" t="s">
        <v>232</v>
      </c>
      <c r="B816" s="2">
        <v>61</v>
      </c>
      <c r="C816" s="2" t="str" cm="1">
        <f t="array" ref="C816">_xlfn.IFS(B816&lt;19,"Teen", B816&lt;40,"Adult", B816&lt;70, "Elder", B816&lt;120,"Aged")</f>
        <v>Elder</v>
      </c>
      <c r="D816" s="2" t="s">
        <v>1660</v>
      </c>
      <c r="E816" s="5" t="s">
        <v>28</v>
      </c>
      <c r="F816" s="2" t="str">
        <f>VLOOKUP(Customers[[#This Row],[Customer_ID]],Customers[],4,FALSE)</f>
        <v>Female</v>
      </c>
    </row>
    <row r="817" spans="1:6" x14ac:dyDescent="0.3">
      <c r="A817" s="4" t="s">
        <v>1944</v>
      </c>
      <c r="B817" s="2">
        <v>42</v>
      </c>
      <c r="C817" s="2" t="str" cm="1">
        <f t="array" ref="C817">_xlfn.IFS(B817&lt;19,"Teen", B817&lt;40,"Adult", B817&lt;70, "Elder", B817&lt;120,"Aged")</f>
        <v>Elder</v>
      </c>
      <c r="D817" s="2" t="s">
        <v>1660</v>
      </c>
      <c r="E817" s="5" t="s">
        <v>31</v>
      </c>
      <c r="F817" s="2" t="str">
        <f>VLOOKUP(Customers[[#This Row],[Customer_ID]],Customers[],4,FALSE)</f>
        <v>Female</v>
      </c>
    </row>
    <row r="818" spans="1:6" x14ac:dyDescent="0.3">
      <c r="A818" s="4" t="s">
        <v>152</v>
      </c>
      <c r="B818" s="2">
        <v>43</v>
      </c>
      <c r="C818" s="2" t="str" cm="1">
        <f t="array" ref="C818">_xlfn.IFS(B818&lt;19,"Teen", B818&lt;40,"Adult", B818&lt;70, "Elder", B818&lt;120,"Aged")</f>
        <v>Elder</v>
      </c>
      <c r="D818" s="2" t="s">
        <v>1660</v>
      </c>
      <c r="E818" s="5" t="s">
        <v>46</v>
      </c>
      <c r="F818" s="2" t="str">
        <f>VLOOKUP(Customers[[#This Row],[Customer_ID]],Customers[],4,FALSE)</f>
        <v>Female</v>
      </c>
    </row>
    <row r="819" spans="1:6" x14ac:dyDescent="0.3">
      <c r="A819" s="4" t="s">
        <v>719</v>
      </c>
      <c r="B819" s="2">
        <v>63</v>
      </c>
      <c r="C819" s="2" t="str" cm="1">
        <f t="array" ref="C819">_xlfn.IFS(B819&lt;19,"Teen", B819&lt;40,"Adult", B819&lt;70, "Elder", B819&lt;120,"Aged")</f>
        <v>Elder</v>
      </c>
      <c r="D819" s="2" t="s">
        <v>1660</v>
      </c>
      <c r="E819" s="5" t="s">
        <v>11</v>
      </c>
      <c r="F819" s="2" t="str">
        <f>VLOOKUP(Customers[[#This Row],[Customer_ID]],Customers[],4,FALSE)</f>
        <v>Female</v>
      </c>
    </row>
    <row r="820" spans="1:6" x14ac:dyDescent="0.3">
      <c r="A820" s="4" t="s">
        <v>1945</v>
      </c>
      <c r="B820" s="2">
        <v>30</v>
      </c>
      <c r="C820" s="2" t="str" cm="1">
        <f t="array" ref="C820">_xlfn.IFS(B820&lt;19,"Teen", B820&lt;40,"Adult", B820&lt;70, "Elder", B820&lt;120,"Aged")</f>
        <v>Adult</v>
      </c>
      <c r="D820" s="2" t="s">
        <v>1660</v>
      </c>
      <c r="E820" s="5" t="s">
        <v>28</v>
      </c>
      <c r="F820" s="2" t="str">
        <f>VLOOKUP(Customers[[#This Row],[Customer_ID]],Customers[],4,FALSE)</f>
        <v>Female</v>
      </c>
    </row>
    <row r="821" spans="1:6" x14ac:dyDescent="0.3">
      <c r="A821" s="4" t="s">
        <v>1946</v>
      </c>
      <c r="B821" s="2">
        <v>22</v>
      </c>
      <c r="C821" s="2" t="str" cm="1">
        <f t="array" ref="C821">_xlfn.IFS(B821&lt;19,"Teen", B821&lt;40,"Adult", B821&lt;70, "Elder", B821&lt;120,"Aged")</f>
        <v>Adult</v>
      </c>
      <c r="D821" s="2" t="s">
        <v>1662</v>
      </c>
      <c r="E821" s="5" t="s">
        <v>20</v>
      </c>
      <c r="F821" s="2" t="str">
        <f>VLOOKUP(Customers[[#This Row],[Customer_ID]],Customers[],4,FALSE)</f>
        <v>Male</v>
      </c>
    </row>
    <row r="822" spans="1:6" x14ac:dyDescent="0.3">
      <c r="A822" s="4" t="s">
        <v>1947</v>
      </c>
      <c r="B822" s="2">
        <v>55</v>
      </c>
      <c r="C822" s="2" t="str" cm="1">
        <f t="array" ref="C822">_xlfn.IFS(B822&lt;19,"Teen", B822&lt;40,"Adult", B822&lt;70, "Elder", B822&lt;120,"Aged")</f>
        <v>Elder</v>
      </c>
      <c r="D822" s="2" t="s">
        <v>1660</v>
      </c>
      <c r="E822" s="5" t="s">
        <v>24</v>
      </c>
      <c r="F822" s="2" t="str">
        <f>VLOOKUP(Customers[[#This Row],[Customer_ID]],Customers[],4,FALSE)</f>
        <v>Female</v>
      </c>
    </row>
    <row r="823" spans="1:6" x14ac:dyDescent="0.3">
      <c r="A823" s="4" t="s">
        <v>424</v>
      </c>
      <c r="B823" s="2">
        <v>62</v>
      </c>
      <c r="C823" s="2" t="str" cm="1">
        <f t="array" ref="C823">_xlfn.IFS(B823&lt;19,"Teen", B823&lt;40,"Adult", B823&lt;70, "Elder", B823&lt;120,"Aged")</f>
        <v>Elder</v>
      </c>
      <c r="D823" s="2" t="s">
        <v>1660</v>
      </c>
      <c r="E823" s="5" t="s">
        <v>31</v>
      </c>
      <c r="F823" s="2" t="str">
        <f>VLOOKUP(Customers[[#This Row],[Customer_ID]],Customers[],4,FALSE)</f>
        <v>Female</v>
      </c>
    </row>
    <row r="824" spans="1:6" x14ac:dyDescent="0.3">
      <c r="A824" s="4" t="s">
        <v>396</v>
      </c>
      <c r="B824" s="2">
        <v>58</v>
      </c>
      <c r="C824" s="2" t="str" cm="1">
        <f t="array" ref="C824">_xlfn.IFS(B824&lt;19,"Teen", B824&lt;40,"Adult", B824&lt;70, "Elder", B824&lt;120,"Aged")</f>
        <v>Elder</v>
      </c>
      <c r="D824" s="2" t="s">
        <v>1660</v>
      </c>
      <c r="E824" s="5" t="s">
        <v>11</v>
      </c>
      <c r="F824" s="2" t="str">
        <f>VLOOKUP(Customers[[#This Row],[Customer_ID]],Customers[],4,FALSE)</f>
        <v>Female</v>
      </c>
    </row>
    <row r="825" spans="1:6" x14ac:dyDescent="0.3">
      <c r="A825" s="4" t="s">
        <v>327</v>
      </c>
      <c r="B825" s="2">
        <v>33</v>
      </c>
      <c r="C825" s="2" t="str" cm="1">
        <f t="array" ref="C825">_xlfn.IFS(B825&lt;19,"Teen", B825&lt;40,"Adult", B825&lt;70, "Elder", B825&lt;120,"Aged")</f>
        <v>Adult</v>
      </c>
      <c r="D825" s="2" t="s">
        <v>1662</v>
      </c>
      <c r="E825" s="5" t="s">
        <v>11</v>
      </c>
      <c r="F825" s="2" t="str">
        <f>VLOOKUP(Customers[[#This Row],[Customer_ID]],Customers[],4,FALSE)</f>
        <v>Male</v>
      </c>
    </row>
    <row r="826" spans="1:6" x14ac:dyDescent="0.3">
      <c r="A826" s="4" t="s">
        <v>1105</v>
      </c>
      <c r="B826" s="2">
        <v>24</v>
      </c>
      <c r="C826" s="2" t="str" cm="1">
        <f t="array" ref="C826">_xlfn.IFS(B826&lt;19,"Teen", B826&lt;40,"Adult", B826&lt;70, "Elder", B826&lt;120,"Aged")</f>
        <v>Adult</v>
      </c>
      <c r="D826" s="2" t="s">
        <v>1660</v>
      </c>
      <c r="E826" s="5" t="s">
        <v>20</v>
      </c>
      <c r="F826" s="2" t="str">
        <f>VLOOKUP(Customers[[#This Row],[Customer_ID]],Customers[],4,FALSE)</f>
        <v>Female</v>
      </c>
    </row>
    <row r="827" spans="1:6" x14ac:dyDescent="0.3">
      <c r="A827" s="4" t="s">
        <v>1948</v>
      </c>
      <c r="B827" s="2">
        <v>62</v>
      </c>
      <c r="C827" s="2" t="str" cm="1">
        <f t="array" ref="C827">_xlfn.IFS(B827&lt;19,"Teen", B827&lt;40,"Adult", B827&lt;70, "Elder", B827&lt;120,"Aged")</f>
        <v>Elder</v>
      </c>
      <c r="D827" s="2" t="s">
        <v>1660</v>
      </c>
      <c r="E827" s="5" t="s">
        <v>24</v>
      </c>
      <c r="F827" s="2" t="str">
        <f>VLOOKUP(Customers[[#This Row],[Customer_ID]],Customers[],4,FALSE)</f>
        <v>Female</v>
      </c>
    </row>
    <row r="828" spans="1:6" x14ac:dyDescent="0.3">
      <c r="A828" s="4" t="s">
        <v>891</v>
      </c>
      <c r="B828" s="2">
        <v>37</v>
      </c>
      <c r="C828" s="2" t="str" cm="1">
        <f t="array" ref="C828">_xlfn.IFS(B828&lt;19,"Teen", B828&lt;40,"Adult", B828&lt;70, "Elder", B828&lt;120,"Aged")</f>
        <v>Adult</v>
      </c>
      <c r="D828" s="2" t="s">
        <v>1660</v>
      </c>
      <c r="E828" s="5" t="s">
        <v>46</v>
      </c>
      <c r="F828" s="2" t="str">
        <f>VLOOKUP(Customers[[#This Row],[Customer_ID]],Customers[],4,FALSE)</f>
        <v>Female</v>
      </c>
    </row>
    <row r="829" spans="1:6" x14ac:dyDescent="0.3">
      <c r="A829" s="4" t="s">
        <v>1949</v>
      </c>
      <c r="B829" s="2">
        <v>61</v>
      </c>
      <c r="C829" s="2" t="str" cm="1">
        <f t="array" ref="C829">_xlfn.IFS(B829&lt;19,"Teen", B829&lt;40,"Adult", B829&lt;70, "Elder", B829&lt;120,"Aged")</f>
        <v>Elder</v>
      </c>
      <c r="D829" s="2" t="s">
        <v>1662</v>
      </c>
      <c r="E829" s="5" t="s">
        <v>31</v>
      </c>
      <c r="F829" s="2" t="str">
        <f>VLOOKUP(Customers[[#This Row],[Customer_ID]],Customers[],4,FALSE)</f>
        <v>Male</v>
      </c>
    </row>
    <row r="830" spans="1:6" x14ac:dyDescent="0.3">
      <c r="A830" s="4" t="s">
        <v>1950</v>
      </c>
      <c r="B830" s="2">
        <v>56</v>
      </c>
      <c r="C830" s="2" t="str" cm="1">
        <f t="array" ref="C830">_xlfn.IFS(B830&lt;19,"Teen", B830&lt;40,"Adult", B830&lt;70, "Elder", B830&lt;120,"Aged")</f>
        <v>Elder</v>
      </c>
      <c r="D830" s="2" t="s">
        <v>1662</v>
      </c>
      <c r="E830" s="5" t="s">
        <v>31</v>
      </c>
      <c r="F830" s="2" t="str">
        <f>VLOOKUP(Customers[[#This Row],[Customer_ID]],Customers[],4,FALSE)</f>
        <v>Male</v>
      </c>
    </row>
    <row r="831" spans="1:6" x14ac:dyDescent="0.3">
      <c r="A831" s="4" t="s">
        <v>1951</v>
      </c>
      <c r="B831" s="2">
        <v>25</v>
      </c>
      <c r="C831" s="2" t="str" cm="1">
        <f t="array" ref="C831">_xlfn.IFS(B831&lt;19,"Teen", B831&lt;40,"Adult", B831&lt;70, "Elder", B831&lt;120,"Aged")</f>
        <v>Adult</v>
      </c>
      <c r="D831" s="2" t="s">
        <v>1660</v>
      </c>
      <c r="E831" s="5" t="s">
        <v>24</v>
      </c>
      <c r="F831" s="2" t="str">
        <f>VLOOKUP(Customers[[#This Row],[Customer_ID]],Customers[],4,FALSE)</f>
        <v>Female</v>
      </c>
    </row>
    <row r="832" spans="1:6" x14ac:dyDescent="0.3">
      <c r="A832" s="4" t="s">
        <v>954</v>
      </c>
      <c r="B832" s="2">
        <v>54</v>
      </c>
      <c r="C832" s="2" t="str" cm="1">
        <f t="array" ref="C832">_xlfn.IFS(B832&lt;19,"Teen", B832&lt;40,"Adult", B832&lt;70, "Elder", B832&lt;120,"Aged")</f>
        <v>Elder</v>
      </c>
      <c r="D832" s="2" t="s">
        <v>1660</v>
      </c>
      <c r="E832" s="5" t="s">
        <v>31</v>
      </c>
      <c r="F832" s="2" t="str">
        <f>VLOOKUP(Customers[[#This Row],[Customer_ID]],Customers[],4,FALSE)</f>
        <v>Female</v>
      </c>
    </row>
    <row r="833" spans="1:6" x14ac:dyDescent="0.3">
      <c r="A833" s="4" t="s">
        <v>1952</v>
      </c>
      <c r="B833" s="2">
        <v>20</v>
      </c>
      <c r="C833" s="2" t="str" cm="1">
        <f t="array" ref="C833">_xlfn.IFS(B833&lt;19,"Teen", B833&lt;40,"Adult", B833&lt;70, "Elder", B833&lt;120,"Aged")</f>
        <v>Adult</v>
      </c>
      <c r="D833" s="2" t="s">
        <v>1662</v>
      </c>
      <c r="E833" s="5" t="s">
        <v>46</v>
      </c>
      <c r="F833" s="2" t="str">
        <f>VLOOKUP(Customers[[#This Row],[Customer_ID]],Customers[],4,FALSE)</f>
        <v>Male</v>
      </c>
    </row>
    <row r="834" spans="1:6" x14ac:dyDescent="0.3">
      <c r="A834" s="4" t="s">
        <v>1953</v>
      </c>
      <c r="B834" s="2">
        <v>40</v>
      </c>
      <c r="C834" s="2" t="str" cm="1">
        <f t="array" ref="C834">_xlfn.IFS(B834&lt;19,"Teen", B834&lt;40,"Adult", B834&lt;70, "Elder", B834&lt;120,"Aged")</f>
        <v>Elder</v>
      </c>
      <c r="D834" s="2" t="s">
        <v>1662</v>
      </c>
      <c r="E834" s="5" t="s">
        <v>20</v>
      </c>
      <c r="F834" s="2" t="str">
        <f>VLOOKUP(Customers[[#This Row],[Customer_ID]],Customers[],4,FALSE)</f>
        <v>Male</v>
      </c>
    </row>
    <row r="835" spans="1:6" x14ac:dyDescent="0.3">
      <c r="A835" s="4" t="s">
        <v>1025</v>
      </c>
      <c r="B835" s="2">
        <v>52</v>
      </c>
      <c r="C835" s="2" t="str" cm="1">
        <f t="array" ref="C835">_xlfn.IFS(B835&lt;19,"Teen", B835&lt;40,"Adult", B835&lt;70, "Elder", B835&lt;120,"Aged")</f>
        <v>Elder</v>
      </c>
      <c r="D835" s="2" t="s">
        <v>1662</v>
      </c>
      <c r="E835" s="5" t="s">
        <v>20</v>
      </c>
      <c r="F835" s="2" t="str">
        <f>VLOOKUP(Customers[[#This Row],[Customer_ID]],Customers[],4,FALSE)</f>
        <v>Male</v>
      </c>
    </row>
    <row r="836" spans="1:6" x14ac:dyDescent="0.3">
      <c r="A836" s="4" t="s">
        <v>1954</v>
      </c>
      <c r="B836" s="2">
        <v>45</v>
      </c>
      <c r="C836" s="2" t="str" cm="1">
        <f t="array" ref="C836">_xlfn.IFS(B836&lt;19,"Teen", B836&lt;40,"Adult", B836&lt;70, "Elder", B836&lt;120,"Aged")</f>
        <v>Elder</v>
      </c>
      <c r="D836" s="2" t="s">
        <v>1660</v>
      </c>
      <c r="E836" s="5" t="s">
        <v>11</v>
      </c>
      <c r="F836" s="2" t="str">
        <f>VLOOKUP(Customers[[#This Row],[Customer_ID]],Customers[],4,FALSE)</f>
        <v>Female</v>
      </c>
    </row>
    <row r="837" spans="1:6" x14ac:dyDescent="0.3">
      <c r="A837" s="4" t="s">
        <v>1955</v>
      </c>
      <c r="B837" s="2">
        <v>60</v>
      </c>
      <c r="C837" s="2" t="str" cm="1">
        <f t="array" ref="C837">_xlfn.IFS(B837&lt;19,"Teen", B837&lt;40,"Adult", B837&lt;70, "Elder", B837&lt;120,"Aged")</f>
        <v>Elder</v>
      </c>
      <c r="D837" s="2" t="s">
        <v>1662</v>
      </c>
      <c r="E837" s="5" t="s">
        <v>11</v>
      </c>
      <c r="F837" s="2" t="str">
        <f>VLOOKUP(Customers[[#This Row],[Customer_ID]],Customers[],4,FALSE)</f>
        <v>Male</v>
      </c>
    </row>
    <row r="838" spans="1:6" x14ac:dyDescent="0.3">
      <c r="A838" s="4" t="s">
        <v>827</v>
      </c>
      <c r="B838" s="2">
        <v>41</v>
      </c>
      <c r="C838" s="2" t="str" cm="1">
        <f t="array" ref="C838">_xlfn.IFS(B838&lt;19,"Teen", B838&lt;40,"Adult", B838&lt;70, "Elder", B838&lt;120,"Aged")</f>
        <v>Elder</v>
      </c>
      <c r="D838" s="2" t="s">
        <v>1662</v>
      </c>
      <c r="E838" s="5" t="s">
        <v>11</v>
      </c>
      <c r="F838" s="2" t="str">
        <f>VLOOKUP(Customers[[#This Row],[Customer_ID]],Customers[],4,FALSE)</f>
        <v>Male</v>
      </c>
    </row>
    <row r="839" spans="1:6" x14ac:dyDescent="0.3">
      <c r="A839" s="4" t="s">
        <v>1616</v>
      </c>
      <c r="B839" s="2">
        <v>22</v>
      </c>
      <c r="C839" s="2" t="str" cm="1">
        <f t="array" ref="C839">_xlfn.IFS(B839&lt;19,"Teen", B839&lt;40,"Adult", B839&lt;70, "Elder", B839&lt;120,"Aged")</f>
        <v>Adult</v>
      </c>
      <c r="D839" s="2" t="s">
        <v>1662</v>
      </c>
      <c r="E839" s="5" t="s">
        <v>20</v>
      </c>
      <c r="F839" s="2" t="str">
        <f>VLOOKUP(Customers[[#This Row],[Customer_ID]],Customers[],4,FALSE)</f>
        <v>Male</v>
      </c>
    </row>
    <row r="840" spans="1:6" x14ac:dyDescent="0.3">
      <c r="A840" s="4" t="s">
        <v>1956</v>
      </c>
      <c r="B840" s="2">
        <v>50</v>
      </c>
      <c r="C840" s="2" t="str" cm="1">
        <f t="array" ref="C840">_xlfn.IFS(B840&lt;19,"Teen", B840&lt;40,"Adult", B840&lt;70, "Elder", B840&lt;120,"Aged")</f>
        <v>Elder</v>
      </c>
      <c r="D840" s="2" t="s">
        <v>1662</v>
      </c>
      <c r="E840" s="5" t="s">
        <v>46</v>
      </c>
      <c r="F840" s="2" t="str">
        <f>VLOOKUP(Customers[[#This Row],[Customer_ID]],Customers[],4,FALSE)</f>
        <v>Male</v>
      </c>
    </row>
    <row r="841" spans="1:6" x14ac:dyDescent="0.3">
      <c r="A841" s="4" t="s">
        <v>723</v>
      </c>
      <c r="B841" s="2">
        <v>59</v>
      </c>
      <c r="C841" s="2" t="str" cm="1">
        <f t="array" ref="C841">_xlfn.IFS(B841&lt;19,"Teen", B841&lt;40,"Adult", B841&lt;70, "Elder", B841&lt;120,"Aged")</f>
        <v>Elder</v>
      </c>
      <c r="D841" s="2" t="s">
        <v>1660</v>
      </c>
      <c r="E841" s="5" t="s">
        <v>20</v>
      </c>
      <c r="F841" s="2" t="str">
        <f>VLOOKUP(Customers[[#This Row],[Customer_ID]],Customers[],4,FALSE)</f>
        <v>Female</v>
      </c>
    </row>
    <row r="842" spans="1:6" x14ac:dyDescent="0.3">
      <c r="A842" s="4" t="s">
        <v>329</v>
      </c>
      <c r="B842" s="2">
        <v>39</v>
      </c>
      <c r="C842" s="2" t="str" cm="1">
        <f t="array" ref="C842">_xlfn.IFS(B842&lt;19,"Teen", B842&lt;40,"Adult", B842&lt;70, "Elder", B842&lt;120,"Aged")</f>
        <v>Adult</v>
      </c>
      <c r="D842" s="2" t="s">
        <v>1660</v>
      </c>
      <c r="E842" s="5" t="s">
        <v>20</v>
      </c>
      <c r="F842" s="2" t="str">
        <f>VLOOKUP(Customers[[#This Row],[Customer_ID]],Customers[],4,FALSE)</f>
        <v>Female</v>
      </c>
    </row>
    <row r="843" spans="1:6" x14ac:dyDescent="0.3">
      <c r="A843" s="4" t="s">
        <v>1957</v>
      </c>
      <c r="B843" s="2">
        <v>18</v>
      </c>
      <c r="C843" s="2" t="str" cm="1">
        <f t="array" ref="C843">_xlfn.IFS(B843&lt;19,"Teen", B843&lt;40,"Adult", B843&lt;70, "Elder", B843&lt;120,"Aged")</f>
        <v>Teen</v>
      </c>
      <c r="D843" s="2" t="s">
        <v>1660</v>
      </c>
      <c r="E843" s="5" t="s">
        <v>11</v>
      </c>
      <c r="F843" s="2" t="str">
        <f>VLOOKUP(Customers[[#This Row],[Customer_ID]],Customers[],4,FALSE)</f>
        <v>Female</v>
      </c>
    </row>
    <row r="844" spans="1:6" x14ac:dyDescent="0.3">
      <c r="A844" s="4" t="s">
        <v>155</v>
      </c>
      <c r="B844" s="2">
        <v>44</v>
      </c>
      <c r="C844" s="2" t="str" cm="1">
        <f t="array" ref="C844">_xlfn.IFS(B844&lt;19,"Teen", B844&lt;40,"Adult", B844&lt;70, "Elder", B844&lt;120,"Aged")</f>
        <v>Elder</v>
      </c>
      <c r="D844" s="2" t="s">
        <v>1662</v>
      </c>
      <c r="E844" s="5" t="s">
        <v>24</v>
      </c>
      <c r="F844" s="2" t="str">
        <f>VLOOKUP(Customers[[#This Row],[Customer_ID]],Customers[],4,FALSE)</f>
        <v>Male</v>
      </c>
    </row>
    <row r="845" spans="1:6" x14ac:dyDescent="0.3">
      <c r="A845" s="4" t="s">
        <v>1958</v>
      </c>
      <c r="B845" s="2">
        <v>49</v>
      </c>
      <c r="C845" s="2" t="str" cm="1">
        <f t="array" ref="C845">_xlfn.IFS(B845&lt;19,"Teen", B845&lt;40,"Adult", B845&lt;70, "Elder", B845&lt;120,"Aged")</f>
        <v>Elder</v>
      </c>
      <c r="D845" s="2" t="s">
        <v>1662</v>
      </c>
      <c r="E845" s="5" t="s">
        <v>11</v>
      </c>
      <c r="F845" s="2" t="str">
        <f>VLOOKUP(Customers[[#This Row],[Customer_ID]],Customers[],4,FALSE)</f>
        <v>Male</v>
      </c>
    </row>
    <row r="846" spans="1:6" x14ac:dyDescent="0.3">
      <c r="A846" s="4" t="s">
        <v>1959</v>
      </c>
      <c r="B846" s="2">
        <v>24</v>
      </c>
      <c r="C846" s="2" t="str" cm="1">
        <f t="array" ref="C846">_xlfn.IFS(B846&lt;19,"Teen", B846&lt;40,"Adult", B846&lt;70, "Elder", B846&lt;120,"Aged")</f>
        <v>Adult</v>
      </c>
      <c r="D846" s="2" t="s">
        <v>1660</v>
      </c>
      <c r="E846" s="5" t="s">
        <v>24</v>
      </c>
      <c r="F846" s="2" t="str">
        <f>VLOOKUP(Customers[[#This Row],[Customer_ID]],Customers[],4,FALSE)</f>
        <v>Female</v>
      </c>
    </row>
    <row r="847" spans="1:6" x14ac:dyDescent="0.3">
      <c r="A847" s="4" t="s">
        <v>352</v>
      </c>
      <c r="B847" s="2">
        <v>45</v>
      </c>
      <c r="C847" s="2" t="str" cm="1">
        <f t="array" ref="C847">_xlfn.IFS(B847&lt;19,"Teen", B847&lt;40,"Adult", B847&lt;70, "Elder", B847&lt;120,"Aged")</f>
        <v>Elder</v>
      </c>
      <c r="D847" s="2" t="s">
        <v>1660</v>
      </c>
      <c r="E847" s="5" t="s">
        <v>46</v>
      </c>
      <c r="F847" s="2" t="str">
        <f>VLOOKUP(Customers[[#This Row],[Customer_ID]],Customers[],4,FALSE)</f>
        <v>Female</v>
      </c>
    </row>
    <row r="848" spans="1:6" x14ac:dyDescent="0.3">
      <c r="A848" s="4" t="s">
        <v>295</v>
      </c>
      <c r="B848" s="2">
        <v>41</v>
      </c>
      <c r="C848" s="2" t="str" cm="1">
        <f t="array" ref="C848">_xlfn.IFS(B848&lt;19,"Teen", B848&lt;40,"Adult", B848&lt;70, "Elder", B848&lt;120,"Aged")</f>
        <v>Elder</v>
      </c>
      <c r="D848" s="2" t="s">
        <v>1660</v>
      </c>
      <c r="E848" s="5" t="s">
        <v>46</v>
      </c>
      <c r="F848" s="2" t="str">
        <f>VLOOKUP(Customers[[#This Row],[Customer_ID]],Customers[],4,FALSE)</f>
        <v>Female</v>
      </c>
    </row>
    <row r="849" spans="1:6" x14ac:dyDescent="0.3">
      <c r="A849" s="4" t="s">
        <v>817</v>
      </c>
      <c r="B849" s="2">
        <v>58</v>
      </c>
      <c r="C849" s="2" t="str" cm="1">
        <f t="array" ref="C849">_xlfn.IFS(B849&lt;19,"Teen", B849&lt;40,"Adult", B849&lt;70, "Elder", B849&lt;120,"Aged")</f>
        <v>Elder</v>
      </c>
      <c r="D849" s="2" t="s">
        <v>1660</v>
      </c>
      <c r="E849" s="5" t="s">
        <v>28</v>
      </c>
      <c r="F849" s="2" t="str">
        <f>VLOOKUP(Customers[[#This Row],[Customer_ID]],Customers[],4,FALSE)</f>
        <v>Female</v>
      </c>
    </row>
    <row r="850" spans="1:6" x14ac:dyDescent="0.3">
      <c r="A850" s="4" t="s">
        <v>803</v>
      </c>
      <c r="B850" s="2">
        <v>47</v>
      </c>
      <c r="C850" s="2" t="str" cm="1">
        <f t="array" ref="C850">_xlfn.IFS(B850&lt;19,"Teen", B850&lt;40,"Adult", B850&lt;70, "Elder", B850&lt;120,"Aged")</f>
        <v>Elder</v>
      </c>
      <c r="D850" s="2" t="s">
        <v>1662</v>
      </c>
      <c r="E850" s="5" t="s">
        <v>28</v>
      </c>
      <c r="F850" s="2" t="str">
        <f>VLOOKUP(Customers[[#This Row],[Customer_ID]],Customers[],4,FALSE)</f>
        <v>Male</v>
      </c>
    </row>
    <row r="851" spans="1:6" x14ac:dyDescent="0.3">
      <c r="A851" s="4" t="s">
        <v>492</v>
      </c>
      <c r="B851" s="2">
        <v>63</v>
      </c>
      <c r="C851" s="2" t="str" cm="1">
        <f t="array" ref="C851">_xlfn.IFS(B851&lt;19,"Teen", B851&lt;40,"Adult", B851&lt;70, "Elder", B851&lt;120,"Aged")</f>
        <v>Elder</v>
      </c>
      <c r="D851" s="2" t="s">
        <v>1662</v>
      </c>
      <c r="E851" s="5" t="s">
        <v>28</v>
      </c>
      <c r="F851" s="2" t="str">
        <f>VLOOKUP(Customers[[#This Row],[Customer_ID]],Customers[],4,FALSE)</f>
        <v>Male</v>
      </c>
    </row>
    <row r="852" spans="1:6" x14ac:dyDescent="0.3">
      <c r="A852" s="4" t="s">
        <v>1960</v>
      </c>
      <c r="B852" s="2">
        <v>27</v>
      </c>
      <c r="C852" s="2" t="str" cm="1">
        <f t="array" ref="C852">_xlfn.IFS(B852&lt;19,"Teen", B852&lt;40,"Adult", B852&lt;70, "Elder", B852&lt;120,"Aged")</f>
        <v>Adult</v>
      </c>
      <c r="D852" s="2" t="s">
        <v>1660</v>
      </c>
      <c r="E852" s="5" t="s">
        <v>46</v>
      </c>
      <c r="F852" s="2" t="str">
        <f>VLOOKUP(Customers[[#This Row],[Customer_ID]],Customers[],4,FALSE)</f>
        <v>Female</v>
      </c>
    </row>
    <row r="853" spans="1:6" x14ac:dyDescent="0.3">
      <c r="A853" s="4" t="s">
        <v>845</v>
      </c>
      <c r="B853" s="2">
        <v>45</v>
      </c>
      <c r="C853" s="2" t="str" cm="1">
        <f t="array" ref="C853">_xlfn.IFS(B853&lt;19,"Teen", B853&lt;40,"Adult", B853&lt;70, "Elder", B853&lt;120,"Aged")</f>
        <v>Elder</v>
      </c>
      <c r="D853" s="2" t="s">
        <v>1660</v>
      </c>
      <c r="E853" s="5" t="s">
        <v>11</v>
      </c>
      <c r="F853" s="2" t="str">
        <f>VLOOKUP(Customers[[#This Row],[Customer_ID]],Customers[],4,FALSE)</f>
        <v>Female</v>
      </c>
    </row>
    <row r="854" spans="1:6" x14ac:dyDescent="0.3">
      <c r="A854" s="4" t="s">
        <v>1961</v>
      </c>
      <c r="B854" s="2">
        <v>29</v>
      </c>
      <c r="C854" s="2" t="str" cm="1">
        <f t="array" ref="C854">_xlfn.IFS(B854&lt;19,"Teen", B854&lt;40,"Adult", B854&lt;70, "Elder", B854&lt;120,"Aged")</f>
        <v>Adult</v>
      </c>
      <c r="D854" s="2" t="s">
        <v>1660</v>
      </c>
      <c r="E854" s="5" t="s">
        <v>11</v>
      </c>
      <c r="F854" s="2" t="str">
        <f>VLOOKUP(Customers[[#This Row],[Customer_ID]],Customers[],4,FALSE)</f>
        <v>Female</v>
      </c>
    </row>
    <row r="855" spans="1:6" x14ac:dyDescent="0.3">
      <c r="A855" s="4" t="s">
        <v>1381</v>
      </c>
      <c r="B855" s="2">
        <v>64</v>
      </c>
      <c r="C855" s="2" t="str" cm="1">
        <f t="array" ref="C855">_xlfn.IFS(B855&lt;19,"Teen", B855&lt;40,"Adult", B855&lt;70, "Elder", B855&lt;120,"Aged")</f>
        <v>Elder</v>
      </c>
      <c r="D855" s="2" t="s">
        <v>1660</v>
      </c>
      <c r="E855" s="5" t="s">
        <v>11</v>
      </c>
      <c r="F855" s="2" t="str">
        <f>VLOOKUP(Customers[[#This Row],[Customer_ID]],Customers[],4,FALSE)</f>
        <v>Female</v>
      </c>
    </row>
    <row r="856" spans="1:6" x14ac:dyDescent="0.3">
      <c r="A856" s="4" t="s">
        <v>476</v>
      </c>
      <c r="B856" s="2">
        <v>51</v>
      </c>
      <c r="C856" s="2" t="str" cm="1">
        <f t="array" ref="C856">_xlfn.IFS(B856&lt;19,"Teen", B856&lt;40,"Adult", B856&lt;70, "Elder", B856&lt;120,"Aged")</f>
        <v>Elder</v>
      </c>
      <c r="D856" s="2" t="s">
        <v>1662</v>
      </c>
      <c r="E856" s="5" t="s">
        <v>20</v>
      </c>
      <c r="F856" s="2" t="str">
        <f>VLOOKUP(Customers[[#This Row],[Customer_ID]],Customers[],4,FALSE)</f>
        <v>Male</v>
      </c>
    </row>
    <row r="857" spans="1:6" x14ac:dyDescent="0.3">
      <c r="A857" s="4" t="s">
        <v>1962</v>
      </c>
      <c r="B857" s="2">
        <v>59</v>
      </c>
      <c r="C857" s="2" t="str" cm="1">
        <f t="array" ref="C857">_xlfn.IFS(B857&lt;19,"Teen", B857&lt;40,"Adult", B857&lt;70, "Elder", B857&lt;120,"Aged")</f>
        <v>Elder</v>
      </c>
      <c r="D857" s="2" t="s">
        <v>1662</v>
      </c>
      <c r="E857" s="5" t="s">
        <v>28</v>
      </c>
      <c r="F857" s="2" t="str">
        <f>VLOOKUP(Customers[[#This Row],[Customer_ID]],Customers[],4,FALSE)</f>
        <v>Male</v>
      </c>
    </row>
    <row r="858" spans="1:6" x14ac:dyDescent="0.3">
      <c r="A858" s="4" t="s">
        <v>267</v>
      </c>
      <c r="B858" s="2">
        <v>35</v>
      </c>
      <c r="C858" s="2" t="str" cm="1">
        <f t="array" ref="C858">_xlfn.IFS(B858&lt;19,"Teen", B858&lt;40,"Adult", B858&lt;70, "Elder", B858&lt;120,"Aged")</f>
        <v>Adult</v>
      </c>
      <c r="D858" s="2" t="s">
        <v>1662</v>
      </c>
      <c r="E858" s="5" t="s">
        <v>11</v>
      </c>
      <c r="F858" s="2" t="str">
        <f>VLOOKUP(Customers[[#This Row],[Customer_ID]],Customers[],4,FALSE)</f>
        <v>Male</v>
      </c>
    </row>
    <row r="859" spans="1:6" x14ac:dyDescent="0.3">
      <c r="A859" s="4" t="s">
        <v>1963</v>
      </c>
      <c r="B859" s="2">
        <v>57</v>
      </c>
      <c r="C859" s="2" t="str" cm="1">
        <f t="array" ref="C859">_xlfn.IFS(B859&lt;19,"Teen", B859&lt;40,"Adult", B859&lt;70, "Elder", B859&lt;120,"Aged")</f>
        <v>Elder</v>
      </c>
      <c r="D859" s="2" t="s">
        <v>1662</v>
      </c>
      <c r="E859" s="5" t="s">
        <v>28</v>
      </c>
      <c r="F859" s="2" t="str">
        <f>VLOOKUP(Customers[[#This Row],[Customer_ID]],Customers[],4,FALSE)</f>
        <v>Male</v>
      </c>
    </row>
    <row r="860" spans="1:6" x14ac:dyDescent="0.3">
      <c r="A860" s="4" t="s">
        <v>1964</v>
      </c>
      <c r="B860" s="2">
        <v>52</v>
      </c>
      <c r="C860" s="2" t="str" cm="1">
        <f t="array" ref="C860">_xlfn.IFS(B860&lt;19,"Teen", B860&lt;40,"Adult", B860&lt;70, "Elder", B860&lt;120,"Aged")</f>
        <v>Elder</v>
      </c>
      <c r="D860" s="2" t="s">
        <v>1660</v>
      </c>
      <c r="E860" s="5" t="s">
        <v>28</v>
      </c>
      <c r="F860" s="2" t="str">
        <f>VLOOKUP(Customers[[#This Row],[Customer_ID]],Customers[],4,FALSE)</f>
        <v>Female</v>
      </c>
    </row>
    <row r="861" spans="1:6" x14ac:dyDescent="0.3">
      <c r="A861" s="4" t="s">
        <v>1965</v>
      </c>
      <c r="B861" s="2">
        <v>48</v>
      </c>
      <c r="C861" s="2" t="str" cm="1">
        <f t="array" ref="C861">_xlfn.IFS(B861&lt;19,"Teen", B861&lt;40,"Adult", B861&lt;70, "Elder", B861&lt;120,"Aged")</f>
        <v>Elder</v>
      </c>
      <c r="D861" s="2" t="s">
        <v>1660</v>
      </c>
      <c r="E861" s="5" t="s">
        <v>20</v>
      </c>
      <c r="F861" s="2" t="str">
        <f>VLOOKUP(Customers[[#This Row],[Customer_ID]],Customers[],4,FALSE)</f>
        <v>Female</v>
      </c>
    </row>
    <row r="862" spans="1:6" x14ac:dyDescent="0.3">
      <c r="A862" s="4" t="s">
        <v>68</v>
      </c>
      <c r="B862" s="2">
        <v>47</v>
      </c>
      <c r="C862" s="2" t="str" cm="1">
        <f t="array" ref="C862">_xlfn.IFS(B862&lt;19,"Teen", B862&lt;40,"Adult", B862&lt;70, "Elder", B862&lt;120,"Aged")</f>
        <v>Elder</v>
      </c>
      <c r="D862" s="2" t="s">
        <v>1662</v>
      </c>
      <c r="E862" s="5" t="s">
        <v>46</v>
      </c>
      <c r="F862" s="2" t="str">
        <f>VLOOKUP(Customers[[#This Row],[Customer_ID]],Customers[],4,FALSE)</f>
        <v>Male</v>
      </c>
    </row>
    <row r="863" spans="1:6" x14ac:dyDescent="0.3">
      <c r="A863" s="4" t="s">
        <v>708</v>
      </c>
      <c r="B863" s="2">
        <v>45</v>
      </c>
      <c r="C863" s="2" t="str" cm="1">
        <f t="array" ref="C863">_xlfn.IFS(B863&lt;19,"Teen", B863&lt;40,"Adult", B863&lt;70, "Elder", B863&lt;120,"Aged")</f>
        <v>Elder</v>
      </c>
      <c r="D863" s="2" t="s">
        <v>1660</v>
      </c>
      <c r="E863" s="5" t="s">
        <v>11</v>
      </c>
      <c r="F863" s="2" t="str">
        <f>VLOOKUP(Customers[[#This Row],[Customer_ID]],Customers[],4,FALSE)</f>
        <v>Female</v>
      </c>
    </row>
    <row r="864" spans="1:6" x14ac:dyDescent="0.3">
      <c r="A864" s="4" t="s">
        <v>1966</v>
      </c>
      <c r="B864" s="2">
        <v>64</v>
      </c>
      <c r="C864" s="2" t="str" cm="1">
        <f t="array" ref="C864">_xlfn.IFS(B864&lt;19,"Teen", B864&lt;40,"Adult", B864&lt;70, "Elder", B864&lt;120,"Aged")</f>
        <v>Elder</v>
      </c>
      <c r="D864" s="2" t="s">
        <v>1660</v>
      </c>
      <c r="E864" s="5" t="s">
        <v>20</v>
      </c>
      <c r="F864" s="2" t="str">
        <f>VLOOKUP(Customers[[#This Row],[Customer_ID]],Customers[],4,FALSE)</f>
        <v>Female</v>
      </c>
    </row>
    <row r="865" spans="1:6" x14ac:dyDescent="0.3">
      <c r="A865" s="4" t="s">
        <v>1967</v>
      </c>
      <c r="B865" s="2">
        <v>55</v>
      </c>
      <c r="C865" s="2" t="str" cm="1">
        <f t="array" ref="C865">_xlfn.IFS(B865&lt;19,"Teen", B865&lt;40,"Adult", B865&lt;70, "Elder", B865&lt;120,"Aged")</f>
        <v>Elder</v>
      </c>
      <c r="D865" s="2" t="s">
        <v>1660</v>
      </c>
      <c r="E865" s="5" t="s">
        <v>46</v>
      </c>
      <c r="F865" s="2" t="str">
        <f>VLOOKUP(Customers[[#This Row],[Customer_ID]],Customers[],4,FALSE)</f>
        <v>Female</v>
      </c>
    </row>
    <row r="866" spans="1:6" x14ac:dyDescent="0.3">
      <c r="A866" s="4" t="s">
        <v>1968</v>
      </c>
      <c r="B866" s="2">
        <v>35</v>
      </c>
      <c r="C866" s="2" t="str" cm="1">
        <f t="array" ref="C866">_xlfn.IFS(B866&lt;19,"Teen", B866&lt;40,"Adult", B866&lt;70, "Elder", B866&lt;120,"Aged")</f>
        <v>Adult</v>
      </c>
      <c r="D866" s="2" t="s">
        <v>1662</v>
      </c>
      <c r="E866" s="5" t="s">
        <v>46</v>
      </c>
      <c r="F866" s="2" t="str">
        <f>VLOOKUP(Customers[[#This Row],[Customer_ID]],Customers[],4,FALSE)</f>
        <v>Male</v>
      </c>
    </row>
    <row r="867" spans="1:6" x14ac:dyDescent="0.3">
      <c r="A867" s="4" t="s">
        <v>1131</v>
      </c>
      <c r="B867" s="2">
        <v>38</v>
      </c>
      <c r="C867" s="2" t="str" cm="1">
        <f t="array" ref="C867">_xlfn.IFS(B867&lt;19,"Teen", B867&lt;40,"Adult", B867&lt;70, "Elder", B867&lt;120,"Aged")</f>
        <v>Adult</v>
      </c>
      <c r="D867" s="2" t="s">
        <v>1660</v>
      </c>
      <c r="E867" s="5" t="s">
        <v>11</v>
      </c>
      <c r="F867" s="2" t="str">
        <f>VLOOKUP(Customers[[#This Row],[Customer_ID]],Customers[],4,FALSE)</f>
        <v>Female</v>
      </c>
    </row>
    <row r="868" spans="1:6" x14ac:dyDescent="0.3">
      <c r="A868" s="4" t="s">
        <v>568</v>
      </c>
      <c r="B868" s="2">
        <v>33</v>
      </c>
      <c r="C868" s="2" t="str" cm="1">
        <f t="array" ref="C868">_xlfn.IFS(B868&lt;19,"Teen", B868&lt;40,"Adult", B868&lt;70, "Elder", B868&lt;120,"Aged")</f>
        <v>Adult</v>
      </c>
      <c r="D868" s="2" t="s">
        <v>1660</v>
      </c>
      <c r="E868" s="5" t="s">
        <v>31</v>
      </c>
      <c r="F868" s="2" t="str">
        <f>VLOOKUP(Customers[[#This Row],[Customer_ID]],Customers[],4,FALSE)</f>
        <v>Female</v>
      </c>
    </row>
    <row r="869" spans="1:6" x14ac:dyDescent="0.3">
      <c r="A869" s="4" t="s">
        <v>1969</v>
      </c>
      <c r="B869" s="2">
        <v>23</v>
      </c>
      <c r="C869" s="2" t="str" cm="1">
        <f t="array" ref="C869">_xlfn.IFS(B869&lt;19,"Teen", B869&lt;40,"Adult", B869&lt;70, "Elder", B869&lt;120,"Aged")</f>
        <v>Adult</v>
      </c>
      <c r="D869" s="2" t="s">
        <v>1662</v>
      </c>
      <c r="E869" s="5" t="s">
        <v>28</v>
      </c>
      <c r="F869" s="2" t="str">
        <f>VLOOKUP(Customers[[#This Row],[Customer_ID]],Customers[],4,FALSE)</f>
        <v>Male</v>
      </c>
    </row>
    <row r="870" spans="1:6" x14ac:dyDescent="0.3">
      <c r="A870" s="4" t="s">
        <v>1970</v>
      </c>
      <c r="B870" s="2">
        <v>35</v>
      </c>
      <c r="C870" s="2" t="str" cm="1">
        <f t="array" ref="C870">_xlfn.IFS(B870&lt;19,"Teen", B870&lt;40,"Adult", B870&lt;70, "Elder", B870&lt;120,"Aged")</f>
        <v>Adult</v>
      </c>
      <c r="D870" s="2" t="s">
        <v>1662</v>
      </c>
      <c r="E870" s="5" t="s">
        <v>24</v>
      </c>
      <c r="F870" s="2" t="str">
        <f>VLOOKUP(Customers[[#This Row],[Customer_ID]],Customers[],4,FALSE)</f>
        <v>Male</v>
      </c>
    </row>
    <row r="871" spans="1:6" x14ac:dyDescent="0.3">
      <c r="A871" s="4" t="s">
        <v>1971</v>
      </c>
      <c r="B871" s="2">
        <v>46</v>
      </c>
      <c r="C871" s="2" t="str" cm="1">
        <f t="array" ref="C871">_xlfn.IFS(B871&lt;19,"Teen", B871&lt;40,"Adult", B871&lt;70, "Elder", B871&lt;120,"Aged")</f>
        <v>Elder</v>
      </c>
      <c r="D871" s="2" t="s">
        <v>1662</v>
      </c>
      <c r="E871" s="5" t="s">
        <v>28</v>
      </c>
      <c r="F871" s="2" t="str">
        <f>VLOOKUP(Customers[[#This Row],[Customer_ID]],Customers[],4,FALSE)</f>
        <v>Male</v>
      </c>
    </row>
    <row r="872" spans="1:6" x14ac:dyDescent="0.3">
      <c r="A872" s="4" t="s">
        <v>1120</v>
      </c>
      <c r="B872" s="2">
        <v>33</v>
      </c>
      <c r="C872" s="2" t="str" cm="1">
        <f t="array" ref="C872">_xlfn.IFS(B872&lt;19,"Teen", B872&lt;40,"Adult", B872&lt;70, "Elder", B872&lt;120,"Aged")</f>
        <v>Adult</v>
      </c>
      <c r="D872" s="2" t="s">
        <v>1662</v>
      </c>
      <c r="E872" s="5" t="s">
        <v>28</v>
      </c>
      <c r="F872" s="2" t="str">
        <f>VLOOKUP(Customers[[#This Row],[Customer_ID]],Customers[],4,FALSE)</f>
        <v>Male</v>
      </c>
    </row>
    <row r="873" spans="1:6" x14ac:dyDescent="0.3">
      <c r="A873" s="4" t="s">
        <v>1307</v>
      </c>
      <c r="B873" s="2">
        <v>47</v>
      </c>
      <c r="C873" s="2" t="str" cm="1">
        <f t="array" ref="C873">_xlfn.IFS(B873&lt;19,"Teen", B873&lt;40,"Adult", B873&lt;70, "Elder", B873&lt;120,"Aged")</f>
        <v>Elder</v>
      </c>
      <c r="D873" s="2" t="s">
        <v>1660</v>
      </c>
      <c r="E873" s="5" t="s">
        <v>24</v>
      </c>
      <c r="F873" s="2" t="str">
        <f>VLOOKUP(Customers[[#This Row],[Customer_ID]],Customers[],4,FALSE)</f>
        <v>Female</v>
      </c>
    </row>
    <row r="874" spans="1:6" x14ac:dyDescent="0.3">
      <c r="A874" s="4" t="s">
        <v>1268</v>
      </c>
      <c r="B874" s="2">
        <v>54</v>
      </c>
      <c r="C874" s="2" t="str" cm="1">
        <f t="array" ref="C874">_xlfn.IFS(B874&lt;19,"Teen", B874&lt;40,"Adult", B874&lt;70, "Elder", B874&lt;120,"Aged")</f>
        <v>Elder</v>
      </c>
      <c r="D874" s="2" t="s">
        <v>1662</v>
      </c>
      <c r="E874" s="5" t="s">
        <v>31</v>
      </c>
      <c r="F874" s="2" t="str">
        <f>VLOOKUP(Customers[[#This Row],[Customer_ID]],Customers[],4,FALSE)</f>
        <v>Male</v>
      </c>
    </row>
    <row r="875" spans="1:6" x14ac:dyDescent="0.3">
      <c r="A875" s="4" t="s">
        <v>1972</v>
      </c>
      <c r="B875" s="2">
        <v>57</v>
      </c>
      <c r="C875" s="2" t="str" cm="1">
        <f t="array" ref="C875">_xlfn.IFS(B875&lt;19,"Teen", B875&lt;40,"Adult", B875&lt;70, "Elder", B875&lt;120,"Aged")</f>
        <v>Elder</v>
      </c>
      <c r="D875" s="2" t="s">
        <v>1660</v>
      </c>
      <c r="E875" s="5" t="s">
        <v>46</v>
      </c>
      <c r="F875" s="2" t="str">
        <f>VLOOKUP(Customers[[#This Row],[Customer_ID]],Customers[],4,FALSE)</f>
        <v>Female</v>
      </c>
    </row>
    <row r="876" spans="1:6" x14ac:dyDescent="0.3">
      <c r="A876" s="4" t="s">
        <v>1973</v>
      </c>
      <c r="B876" s="2">
        <v>60</v>
      </c>
      <c r="C876" s="2" t="str" cm="1">
        <f t="array" ref="C876">_xlfn.IFS(B876&lt;19,"Teen", B876&lt;40,"Adult", B876&lt;70, "Elder", B876&lt;120,"Aged")</f>
        <v>Elder</v>
      </c>
      <c r="D876" s="2" t="s">
        <v>1662</v>
      </c>
      <c r="E876" s="5" t="s">
        <v>24</v>
      </c>
      <c r="F876" s="2" t="str">
        <f>VLOOKUP(Customers[[#This Row],[Customer_ID]],Customers[],4,FALSE)</f>
        <v>Male</v>
      </c>
    </row>
    <row r="877" spans="1:6" x14ac:dyDescent="0.3">
      <c r="A877" s="4" t="s">
        <v>206</v>
      </c>
      <c r="B877" s="2">
        <v>42</v>
      </c>
      <c r="C877" s="2" t="str" cm="1">
        <f t="array" ref="C877">_xlfn.IFS(B877&lt;19,"Teen", B877&lt;40,"Adult", B877&lt;70, "Elder", B877&lt;120,"Aged")</f>
        <v>Elder</v>
      </c>
      <c r="D877" s="2" t="s">
        <v>1660</v>
      </c>
      <c r="E877" s="5" t="s">
        <v>24</v>
      </c>
      <c r="F877" s="2" t="str">
        <f>VLOOKUP(Customers[[#This Row],[Customer_ID]],Customers[],4,FALSE)</f>
        <v>Female</v>
      </c>
    </row>
    <row r="878" spans="1:6" x14ac:dyDescent="0.3">
      <c r="A878" s="4" t="s">
        <v>1111</v>
      </c>
      <c r="B878" s="2">
        <v>39</v>
      </c>
      <c r="C878" s="2" t="str" cm="1">
        <f t="array" ref="C878">_xlfn.IFS(B878&lt;19,"Teen", B878&lt;40,"Adult", B878&lt;70, "Elder", B878&lt;120,"Aged")</f>
        <v>Adult</v>
      </c>
      <c r="D878" s="2" t="s">
        <v>1660</v>
      </c>
      <c r="E878" s="5" t="s">
        <v>20</v>
      </c>
      <c r="F878" s="2" t="str">
        <f>VLOOKUP(Customers[[#This Row],[Customer_ID]],Customers[],4,FALSE)</f>
        <v>Female</v>
      </c>
    </row>
    <row r="879" spans="1:6" x14ac:dyDescent="0.3">
      <c r="A879" s="4" t="s">
        <v>1974</v>
      </c>
      <c r="B879" s="2">
        <v>19</v>
      </c>
      <c r="C879" s="2" t="str" cm="1">
        <f t="array" ref="C879">_xlfn.IFS(B879&lt;19,"Teen", B879&lt;40,"Adult", B879&lt;70, "Elder", B879&lt;120,"Aged")</f>
        <v>Adult</v>
      </c>
      <c r="D879" s="2" t="s">
        <v>1662</v>
      </c>
      <c r="E879" s="5" t="s">
        <v>20</v>
      </c>
      <c r="F879" s="2" t="str">
        <f>VLOOKUP(Customers[[#This Row],[Customer_ID]],Customers[],4,FALSE)</f>
        <v>Male</v>
      </c>
    </row>
    <row r="880" spans="1:6" x14ac:dyDescent="0.3">
      <c r="A880" s="4" t="s">
        <v>1223</v>
      </c>
      <c r="B880" s="2">
        <v>49</v>
      </c>
      <c r="C880" s="2" t="str" cm="1">
        <f t="array" ref="C880">_xlfn.IFS(B880&lt;19,"Teen", B880&lt;40,"Adult", B880&lt;70, "Elder", B880&lt;120,"Aged")</f>
        <v>Elder</v>
      </c>
      <c r="D880" s="2" t="s">
        <v>1660</v>
      </c>
      <c r="E880" s="5" t="s">
        <v>20</v>
      </c>
      <c r="F880" s="2" t="str">
        <f>VLOOKUP(Customers[[#This Row],[Customer_ID]],Customers[],4,FALSE)</f>
        <v>Female</v>
      </c>
    </row>
    <row r="881" spans="1:6" x14ac:dyDescent="0.3">
      <c r="A881" s="4" t="s">
        <v>1975</v>
      </c>
      <c r="B881" s="2">
        <v>38</v>
      </c>
      <c r="C881" s="2" t="str" cm="1">
        <f t="array" ref="C881">_xlfn.IFS(B881&lt;19,"Teen", B881&lt;40,"Adult", B881&lt;70, "Elder", B881&lt;120,"Aged")</f>
        <v>Adult</v>
      </c>
      <c r="D881" s="2" t="s">
        <v>1660</v>
      </c>
      <c r="E881" s="5" t="s">
        <v>46</v>
      </c>
      <c r="F881" s="2" t="str">
        <f>VLOOKUP(Customers[[#This Row],[Customer_ID]],Customers[],4,FALSE)</f>
        <v>Female</v>
      </c>
    </row>
    <row r="882" spans="1:6" x14ac:dyDescent="0.3">
      <c r="A882" s="4" t="s">
        <v>1976</v>
      </c>
      <c r="B882" s="2">
        <v>29</v>
      </c>
      <c r="C882" s="2" t="str" cm="1">
        <f t="array" ref="C882">_xlfn.IFS(B882&lt;19,"Teen", B882&lt;40,"Adult", B882&lt;70, "Elder", B882&lt;120,"Aged")</f>
        <v>Adult</v>
      </c>
      <c r="D882" s="2" t="s">
        <v>1662</v>
      </c>
      <c r="E882" s="5" t="s">
        <v>24</v>
      </c>
      <c r="F882" s="2" t="str">
        <f>VLOOKUP(Customers[[#This Row],[Customer_ID]],Customers[],4,FALSE)</f>
        <v>Male</v>
      </c>
    </row>
    <row r="883" spans="1:6" x14ac:dyDescent="0.3">
      <c r="A883" s="4" t="s">
        <v>1977</v>
      </c>
      <c r="B883" s="2">
        <v>49</v>
      </c>
      <c r="C883" s="2" t="str" cm="1">
        <f t="array" ref="C883">_xlfn.IFS(B883&lt;19,"Teen", B883&lt;40,"Adult", B883&lt;70, "Elder", B883&lt;120,"Aged")</f>
        <v>Elder</v>
      </c>
      <c r="D883" s="2" t="s">
        <v>1662</v>
      </c>
      <c r="E883" s="5" t="s">
        <v>11</v>
      </c>
      <c r="F883" s="2" t="str">
        <f>VLOOKUP(Customers[[#This Row],[Customer_ID]],Customers[],4,FALSE)</f>
        <v>Male</v>
      </c>
    </row>
    <row r="884" spans="1:6" x14ac:dyDescent="0.3">
      <c r="A884" s="4" t="s">
        <v>1978</v>
      </c>
      <c r="B884" s="2">
        <v>31</v>
      </c>
      <c r="C884" s="2" t="str" cm="1">
        <f t="array" ref="C884">_xlfn.IFS(B884&lt;19,"Teen", B884&lt;40,"Adult", B884&lt;70, "Elder", B884&lt;120,"Aged")</f>
        <v>Adult</v>
      </c>
      <c r="D884" s="2" t="s">
        <v>1660</v>
      </c>
      <c r="E884" s="5" t="s">
        <v>24</v>
      </c>
      <c r="F884" s="2" t="str">
        <f>VLOOKUP(Customers[[#This Row],[Customer_ID]],Customers[],4,FALSE)</f>
        <v>Female</v>
      </c>
    </row>
    <row r="885" spans="1:6" x14ac:dyDescent="0.3">
      <c r="A885" s="4" t="s">
        <v>1979</v>
      </c>
      <c r="B885" s="2">
        <v>40</v>
      </c>
      <c r="C885" s="2" t="str" cm="1">
        <f t="array" ref="C885">_xlfn.IFS(B885&lt;19,"Teen", B885&lt;40,"Adult", B885&lt;70, "Elder", B885&lt;120,"Aged")</f>
        <v>Elder</v>
      </c>
      <c r="D885" s="2" t="s">
        <v>1662</v>
      </c>
      <c r="E885" s="5" t="s">
        <v>46</v>
      </c>
      <c r="F885" s="2" t="str">
        <f>VLOOKUP(Customers[[#This Row],[Customer_ID]],Customers[],4,FALSE)</f>
        <v>Male</v>
      </c>
    </row>
    <row r="886" spans="1:6" x14ac:dyDescent="0.3">
      <c r="A886" s="4" t="s">
        <v>1980</v>
      </c>
      <c r="B886" s="2">
        <v>34</v>
      </c>
      <c r="C886" s="2" t="str" cm="1">
        <f t="array" ref="C886">_xlfn.IFS(B886&lt;19,"Teen", B886&lt;40,"Adult", B886&lt;70, "Elder", B886&lt;120,"Aged")</f>
        <v>Adult</v>
      </c>
      <c r="D886" s="2" t="s">
        <v>1662</v>
      </c>
      <c r="E886" s="5" t="s">
        <v>20</v>
      </c>
      <c r="F886" s="2" t="str">
        <f>VLOOKUP(Customers[[#This Row],[Customer_ID]],Customers[],4,FALSE)</f>
        <v>Male</v>
      </c>
    </row>
    <row r="887" spans="1:6" x14ac:dyDescent="0.3">
      <c r="A887" s="4" t="s">
        <v>52</v>
      </c>
      <c r="B887" s="2">
        <v>39</v>
      </c>
      <c r="C887" s="2" t="str" cm="1">
        <f t="array" ref="C887">_xlfn.IFS(B887&lt;19,"Teen", B887&lt;40,"Adult", B887&lt;70, "Elder", B887&lt;120,"Aged")</f>
        <v>Adult</v>
      </c>
      <c r="D887" s="2" t="s">
        <v>1662</v>
      </c>
      <c r="E887" s="5" t="s">
        <v>46</v>
      </c>
      <c r="F887" s="2" t="str">
        <f>VLOOKUP(Customers[[#This Row],[Customer_ID]],Customers[],4,FALSE)</f>
        <v>Male</v>
      </c>
    </row>
    <row r="888" spans="1:6" x14ac:dyDescent="0.3">
      <c r="A888" s="4" t="s">
        <v>1547</v>
      </c>
      <c r="B888" s="2">
        <v>35</v>
      </c>
      <c r="C888" s="2" t="str" cm="1">
        <f t="array" ref="C888">_xlfn.IFS(B888&lt;19,"Teen", B888&lt;40,"Adult", B888&lt;70, "Elder", B888&lt;120,"Aged")</f>
        <v>Adult</v>
      </c>
      <c r="D888" s="2" t="s">
        <v>1662</v>
      </c>
      <c r="E888" s="5" t="s">
        <v>20</v>
      </c>
      <c r="F888" s="2" t="str">
        <f>VLOOKUP(Customers[[#This Row],[Customer_ID]],Customers[],4,FALSE)</f>
        <v>Male</v>
      </c>
    </row>
    <row r="889" spans="1:6" x14ac:dyDescent="0.3">
      <c r="A889" s="4" t="s">
        <v>1420</v>
      </c>
      <c r="B889" s="2">
        <v>56</v>
      </c>
      <c r="C889" s="2" t="str" cm="1">
        <f t="array" ref="C889">_xlfn.IFS(B889&lt;19,"Teen", B889&lt;40,"Adult", B889&lt;70, "Elder", B889&lt;120,"Aged")</f>
        <v>Elder</v>
      </c>
      <c r="D889" s="2" t="s">
        <v>1662</v>
      </c>
      <c r="E889" s="5" t="s">
        <v>46</v>
      </c>
      <c r="F889" s="2" t="str">
        <f>VLOOKUP(Customers[[#This Row],[Customer_ID]],Customers[],4,FALSE)</f>
        <v>Male</v>
      </c>
    </row>
    <row r="890" spans="1:6" x14ac:dyDescent="0.3">
      <c r="A890" s="4" t="s">
        <v>541</v>
      </c>
      <c r="B890" s="2">
        <v>62</v>
      </c>
      <c r="C890" s="2" t="str" cm="1">
        <f t="array" ref="C890">_xlfn.IFS(B890&lt;19,"Teen", B890&lt;40,"Adult", B890&lt;70, "Elder", B890&lt;120,"Aged")</f>
        <v>Elder</v>
      </c>
      <c r="D890" s="2" t="s">
        <v>1660</v>
      </c>
      <c r="E890" s="5" t="s">
        <v>11</v>
      </c>
      <c r="F890" s="2" t="str">
        <f>VLOOKUP(Customers[[#This Row],[Customer_ID]],Customers[],4,FALSE)</f>
        <v>Female</v>
      </c>
    </row>
    <row r="891" spans="1:6" x14ac:dyDescent="0.3">
      <c r="A891" s="4" t="s">
        <v>380</v>
      </c>
      <c r="B891" s="2">
        <v>35</v>
      </c>
      <c r="C891" s="2" t="str" cm="1">
        <f t="array" ref="C891">_xlfn.IFS(B891&lt;19,"Teen", B891&lt;40,"Adult", B891&lt;70, "Elder", B891&lt;120,"Aged")</f>
        <v>Adult</v>
      </c>
      <c r="D891" s="2" t="s">
        <v>1662</v>
      </c>
      <c r="E891" s="5" t="s">
        <v>20</v>
      </c>
      <c r="F891" s="2" t="str">
        <f>VLOOKUP(Customers[[#This Row],[Customer_ID]],Customers[],4,FALSE)</f>
        <v>Male</v>
      </c>
    </row>
    <row r="892" spans="1:6" x14ac:dyDescent="0.3">
      <c r="A892" s="4" t="s">
        <v>1981</v>
      </c>
      <c r="B892" s="2">
        <v>53</v>
      </c>
      <c r="C892" s="2" t="str" cm="1">
        <f t="array" ref="C892">_xlfn.IFS(B892&lt;19,"Teen", B892&lt;40,"Adult", B892&lt;70, "Elder", B892&lt;120,"Aged")</f>
        <v>Elder</v>
      </c>
      <c r="D892" s="2" t="s">
        <v>1660</v>
      </c>
      <c r="E892" s="5" t="s">
        <v>20</v>
      </c>
      <c r="F892" s="2" t="str">
        <f>VLOOKUP(Customers[[#This Row],[Customer_ID]],Customers[],4,FALSE)</f>
        <v>Female</v>
      </c>
    </row>
    <row r="893" spans="1:6" x14ac:dyDescent="0.3">
      <c r="A893" s="4" t="s">
        <v>192</v>
      </c>
      <c r="B893" s="2">
        <v>18</v>
      </c>
      <c r="C893" s="2" t="str" cm="1">
        <f t="array" ref="C893">_xlfn.IFS(B893&lt;19,"Teen", B893&lt;40,"Adult", B893&lt;70, "Elder", B893&lt;120,"Aged")</f>
        <v>Teen</v>
      </c>
      <c r="D893" s="2" t="s">
        <v>1660</v>
      </c>
      <c r="E893" s="5" t="s">
        <v>24</v>
      </c>
      <c r="F893" s="2" t="str">
        <f>VLOOKUP(Customers[[#This Row],[Customer_ID]],Customers[],4,FALSE)</f>
        <v>Female</v>
      </c>
    </row>
    <row r="894" spans="1:6" x14ac:dyDescent="0.3">
      <c r="A894" s="4" t="s">
        <v>636</v>
      </c>
      <c r="B894" s="2">
        <v>51</v>
      </c>
      <c r="C894" s="2" t="str" cm="1">
        <f t="array" ref="C894">_xlfn.IFS(B894&lt;19,"Teen", B894&lt;40,"Adult", B894&lt;70, "Elder", B894&lt;120,"Aged")</f>
        <v>Elder</v>
      </c>
      <c r="D894" s="2" t="s">
        <v>1660</v>
      </c>
      <c r="E894" s="5" t="s">
        <v>31</v>
      </c>
      <c r="F894" s="2" t="str">
        <f>VLOOKUP(Customers[[#This Row],[Customer_ID]],Customers[],4,FALSE)</f>
        <v>Female</v>
      </c>
    </row>
    <row r="895" spans="1:6" x14ac:dyDescent="0.3">
      <c r="A895" s="4" t="s">
        <v>1557</v>
      </c>
      <c r="B895" s="2">
        <v>30</v>
      </c>
      <c r="C895" s="2" t="str" cm="1">
        <f t="array" ref="C895">_xlfn.IFS(B895&lt;19,"Teen", B895&lt;40,"Adult", B895&lt;70, "Elder", B895&lt;120,"Aged")</f>
        <v>Adult</v>
      </c>
      <c r="D895" s="2" t="s">
        <v>1662</v>
      </c>
      <c r="E895" s="5" t="s">
        <v>31</v>
      </c>
      <c r="F895" s="2" t="str">
        <f>VLOOKUP(Customers[[#This Row],[Customer_ID]],Customers[],4,FALSE)</f>
        <v>Male</v>
      </c>
    </row>
    <row r="896" spans="1:6" x14ac:dyDescent="0.3">
      <c r="A896" s="4" t="s">
        <v>1982</v>
      </c>
      <c r="B896" s="2">
        <v>23</v>
      </c>
      <c r="C896" s="2" t="str" cm="1">
        <f t="array" ref="C896">_xlfn.IFS(B896&lt;19,"Teen", B896&lt;40,"Adult", B896&lt;70, "Elder", B896&lt;120,"Aged")</f>
        <v>Adult</v>
      </c>
      <c r="D896" s="2" t="s">
        <v>1662</v>
      </c>
      <c r="E896" s="5" t="s">
        <v>46</v>
      </c>
      <c r="F896" s="2" t="str">
        <f>VLOOKUP(Customers[[#This Row],[Customer_ID]],Customers[],4,FALSE)</f>
        <v>Male</v>
      </c>
    </row>
    <row r="897" spans="1:6" x14ac:dyDescent="0.3">
      <c r="A897" s="4" t="s">
        <v>1983</v>
      </c>
      <c r="B897" s="2">
        <v>33</v>
      </c>
      <c r="C897" s="2" t="str" cm="1">
        <f t="array" ref="C897">_xlfn.IFS(B897&lt;19,"Teen", B897&lt;40,"Adult", B897&lt;70, "Elder", B897&lt;120,"Aged")</f>
        <v>Adult</v>
      </c>
      <c r="D897" s="2" t="s">
        <v>1662</v>
      </c>
      <c r="E897" s="5" t="s">
        <v>28</v>
      </c>
      <c r="F897" s="2" t="str">
        <f>VLOOKUP(Customers[[#This Row],[Customer_ID]],Customers[],4,FALSE)</f>
        <v>Male</v>
      </c>
    </row>
    <row r="898" spans="1:6" x14ac:dyDescent="0.3">
      <c r="A898" s="4" t="s">
        <v>1984</v>
      </c>
      <c r="B898" s="2">
        <v>64</v>
      </c>
      <c r="C898" s="2" t="str" cm="1">
        <f t="array" ref="C898">_xlfn.IFS(B898&lt;19,"Teen", B898&lt;40,"Adult", B898&lt;70, "Elder", B898&lt;120,"Aged")</f>
        <v>Elder</v>
      </c>
      <c r="D898" s="2" t="s">
        <v>1660</v>
      </c>
      <c r="E898" s="5" t="s">
        <v>28</v>
      </c>
      <c r="F898" s="2" t="str">
        <f>VLOOKUP(Customers[[#This Row],[Customer_ID]],Customers[],4,FALSE)</f>
        <v>Female</v>
      </c>
    </row>
    <row r="899" spans="1:6" x14ac:dyDescent="0.3">
      <c r="A899" s="4" t="s">
        <v>666</v>
      </c>
      <c r="B899" s="2">
        <v>44</v>
      </c>
      <c r="C899" s="2" t="str" cm="1">
        <f t="array" ref="C899">_xlfn.IFS(B899&lt;19,"Teen", B899&lt;40,"Adult", B899&lt;70, "Elder", B899&lt;120,"Aged")</f>
        <v>Elder</v>
      </c>
      <c r="D899" s="2" t="s">
        <v>1660</v>
      </c>
      <c r="E899" s="5" t="s">
        <v>24</v>
      </c>
      <c r="F899" s="2" t="str">
        <f>VLOOKUP(Customers[[#This Row],[Customer_ID]],Customers[],4,FALSE)</f>
        <v>Female</v>
      </c>
    </row>
    <row r="900" spans="1:6" x14ac:dyDescent="0.3">
      <c r="A900" s="4" t="s">
        <v>1985</v>
      </c>
      <c r="B900" s="2">
        <v>49</v>
      </c>
      <c r="C900" s="2" t="str" cm="1">
        <f t="array" ref="C900">_xlfn.IFS(B900&lt;19,"Teen", B900&lt;40,"Adult", B900&lt;70, "Elder", B900&lt;120,"Aged")</f>
        <v>Elder</v>
      </c>
      <c r="D900" s="2" t="s">
        <v>1660</v>
      </c>
      <c r="E900" s="5" t="s">
        <v>46</v>
      </c>
      <c r="F900" s="2" t="str">
        <f>VLOOKUP(Customers[[#This Row],[Customer_ID]],Customers[],4,FALSE)</f>
        <v>Female</v>
      </c>
    </row>
    <row r="901" spans="1:6" x14ac:dyDescent="0.3">
      <c r="A901" s="4" t="s">
        <v>1593</v>
      </c>
      <c r="B901" s="2">
        <v>53</v>
      </c>
      <c r="C901" s="2" t="str" cm="1">
        <f t="array" ref="C901">_xlfn.IFS(B901&lt;19,"Teen", B901&lt;40,"Adult", B901&lt;70, "Elder", B901&lt;120,"Aged")</f>
        <v>Elder</v>
      </c>
      <c r="D901" s="2" t="s">
        <v>1660</v>
      </c>
      <c r="E901" s="5" t="s">
        <v>11</v>
      </c>
      <c r="F901" s="2" t="str">
        <f>VLOOKUP(Customers[[#This Row],[Customer_ID]],Customers[],4,FALSE)</f>
        <v>Female</v>
      </c>
    </row>
    <row r="902" spans="1:6" x14ac:dyDescent="0.3">
      <c r="A902" s="4" t="s">
        <v>938</v>
      </c>
      <c r="B902" s="2">
        <v>33</v>
      </c>
      <c r="C902" s="2" t="str" cm="1">
        <f t="array" ref="C902">_xlfn.IFS(B902&lt;19,"Teen", B902&lt;40,"Adult", B902&lt;70, "Elder", B902&lt;120,"Aged")</f>
        <v>Adult</v>
      </c>
      <c r="D902" s="2" t="s">
        <v>1660</v>
      </c>
      <c r="E902" s="5" t="s">
        <v>24</v>
      </c>
      <c r="F902" s="2" t="str">
        <f>VLOOKUP(Customers[[#This Row],[Customer_ID]],Customers[],4,FALSE)</f>
        <v>Female</v>
      </c>
    </row>
    <row r="903" spans="1:6" x14ac:dyDescent="0.3">
      <c r="A903" s="4" t="s">
        <v>1478</v>
      </c>
      <c r="B903" s="2">
        <v>62</v>
      </c>
      <c r="C903" s="2" t="str" cm="1">
        <f t="array" ref="C903">_xlfn.IFS(B903&lt;19,"Teen", B903&lt;40,"Adult", B903&lt;70, "Elder", B903&lt;120,"Aged")</f>
        <v>Elder</v>
      </c>
      <c r="D903" s="2" t="s">
        <v>1662</v>
      </c>
      <c r="E903" s="5" t="s">
        <v>20</v>
      </c>
      <c r="F903" s="2" t="str">
        <f>VLOOKUP(Customers[[#This Row],[Customer_ID]],Customers[],4,FALSE)</f>
        <v>Male</v>
      </c>
    </row>
    <row r="904" spans="1:6" x14ac:dyDescent="0.3">
      <c r="A904" s="4" t="s">
        <v>1143</v>
      </c>
      <c r="B904" s="2">
        <v>48</v>
      </c>
      <c r="C904" s="2" t="str" cm="1">
        <f t="array" ref="C904">_xlfn.IFS(B904&lt;19,"Teen", B904&lt;40,"Adult", B904&lt;70, "Elder", B904&lt;120,"Aged")</f>
        <v>Elder</v>
      </c>
      <c r="D904" s="2" t="s">
        <v>1662</v>
      </c>
      <c r="E904" s="5" t="s">
        <v>11</v>
      </c>
      <c r="F904" s="2" t="str">
        <f>VLOOKUP(Customers[[#This Row],[Customer_ID]],Customers[],4,FALSE)</f>
        <v>Male</v>
      </c>
    </row>
    <row r="905" spans="1:6" x14ac:dyDescent="0.3">
      <c r="A905" s="4" t="s">
        <v>1986</v>
      </c>
      <c r="B905" s="2">
        <v>59</v>
      </c>
      <c r="C905" s="2" t="str" cm="1">
        <f t="array" ref="C905">_xlfn.IFS(B905&lt;19,"Teen", B905&lt;40,"Adult", B905&lt;70, "Elder", B905&lt;120,"Aged")</f>
        <v>Elder</v>
      </c>
      <c r="D905" s="2" t="s">
        <v>1660</v>
      </c>
      <c r="E905" s="5" t="s">
        <v>46</v>
      </c>
      <c r="F905" s="2" t="str">
        <f>VLOOKUP(Customers[[#This Row],[Customer_ID]],Customers[],4,FALSE)</f>
        <v>Female</v>
      </c>
    </row>
    <row r="906" spans="1:6" x14ac:dyDescent="0.3">
      <c r="A906" s="4" t="s">
        <v>1078</v>
      </c>
      <c r="B906" s="2">
        <v>63</v>
      </c>
      <c r="C906" s="2" t="str" cm="1">
        <f t="array" ref="C906">_xlfn.IFS(B906&lt;19,"Teen", B906&lt;40,"Adult", B906&lt;70, "Elder", B906&lt;120,"Aged")</f>
        <v>Elder</v>
      </c>
      <c r="D906" s="2" t="s">
        <v>1662</v>
      </c>
      <c r="E906" s="5" t="s">
        <v>20</v>
      </c>
      <c r="F906" s="2" t="str">
        <f>VLOOKUP(Customers[[#This Row],[Customer_ID]],Customers[],4,FALSE)</f>
        <v>Male</v>
      </c>
    </row>
    <row r="907" spans="1:6" x14ac:dyDescent="0.3">
      <c r="A907" s="4" t="s">
        <v>1987</v>
      </c>
      <c r="B907" s="2">
        <v>49</v>
      </c>
      <c r="C907" s="2" t="str" cm="1">
        <f t="array" ref="C907">_xlfn.IFS(B907&lt;19,"Teen", B907&lt;40,"Adult", B907&lt;70, "Elder", B907&lt;120,"Aged")</f>
        <v>Elder</v>
      </c>
      <c r="D907" s="2" t="s">
        <v>1660</v>
      </c>
      <c r="E907" s="5" t="s">
        <v>28</v>
      </c>
      <c r="F907" s="2" t="str">
        <f>VLOOKUP(Customers[[#This Row],[Customer_ID]],Customers[],4,FALSE)</f>
        <v>Female</v>
      </c>
    </row>
    <row r="908" spans="1:6" x14ac:dyDescent="0.3">
      <c r="A908" s="4" t="s">
        <v>1988</v>
      </c>
      <c r="B908" s="2">
        <v>46</v>
      </c>
      <c r="C908" s="2" t="str" cm="1">
        <f t="array" ref="C908">_xlfn.IFS(B908&lt;19,"Teen", B908&lt;40,"Adult", B908&lt;70, "Elder", B908&lt;120,"Aged")</f>
        <v>Elder</v>
      </c>
      <c r="D908" s="2" t="s">
        <v>1660</v>
      </c>
      <c r="E908" s="5" t="s">
        <v>46</v>
      </c>
      <c r="F908" s="2" t="str">
        <f>VLOOKUP(Customers[[#This Row],[Customer_ID]],Customers[],4,FALSE)</f>
        <v>Female</v>
      </c>
    </row>
    <row r="909" spans="1:6" x14ac:dyDescent="0.3">
      <c r="A909" s="4" t="s">
        <v>1989</v>
      </c>
      <c r="B909" s="2">
        <v>19</v>
      </c>
      <c r="C909" s="2" t="str" cm="1">
        <f t="array" ref="C909">_xlfn.IFS(B909&lt;19,"Teen", B909&lt;40,"Adult", B909&lt;70, "Elder", B909&lt;120,"Aged")</f>
        <v>Adult</v>
      </c>
      <c r="D909" s="2" t="s">
        <v>1660</v>
      </c>
      <c r="E909" s="5" t="s">
        <v>20</v>
      </c>
      <c r="F909" s="2" t="str">
        <f>VLOOKUP(Customers[[#This Row],[Customer_ID]],Customers[],4,FALSE)</f>
        <v>Female</v>
      </c>
    </row>
    <row r="910" spans="1:6" x14ac:dyDescent="0.3">
      <c r="A910" s="4" t="s">
        <v>1990</v>
      </c>
      <c r="B910" s="2">
        <v>23</v>
      </c>
      <c r="C910" s="2" t="str" cm="1">
        <f t="array" ref="C910">_xlfn.IFS(B910&lt;19,"Teen", B910&lt;40,"Adult", B910&lt;70, "Elder", B910&lt;120,"Aged")</f>
        <v>Adult</v>
      </c>
      <c r="D910" s="2" t="s">
        <v>1662</v>
      </c>
      <c r="E910" s="5" t="s">
        <v>46</v>
      </c>
      <c r="F910" s="2" t="str">
        <f>VLOOKUP(Customers[[#This Row],[Customer_ID]],Customers[],4,FALSE)</f>
        <v>Male</v>
      </c>
    </row>
    <row r="911" spans="1:6" x14ac:dyDescent="0.3">
      <c r="A911" s="4" t="s">
        <v>1259</v>
      </c>
      <c r="B911" s="2">
        <v>36</v>
      </c>
      <c r="C911" s="2" t="str" cm="1">
        <f t="array" ref="C911">_xlfn.IFS(B911&lt;19,"Teen", B911&lt;40,"Adult", B911&lt;70, "Elder", B911&lt;120,"Aged")</f>
        <v>Adult</v>
      </c>
      <c r="D911" s="2" t="s">
        <v>1662</v>
      </c>
      <c r="E911" s="5" t="s">
        <v>20</v>
      </c>
      <c r="F911" s="2" t="str">
        <f>VLOOKUP(Customers[[#This Row],[Customer_ID]],Customers[],4,FALSE)</f>
        <v>Male</v>
      </c>
    </row>
    <row r="912" spans="1:6" x14ac:dyDescent="0.3">
      <c r="A912" s="4" t="s">
        <v>1991</v>
      </c>
      <c r="B912" s="2">
        <v>32</v>
      </c>
      <c r="C912" s="2" t="str" cm="1">
        <f t="array" ref="C912">_xlfn.IFS(B912&lt;19,"Teen", B912&lt;40,"Adult", B912&lt;70, "Elder", B912&lt;120,"Aged")</f>
        <v>Adult</v>
      </c>
      <c r="D912" s="2" t="s">
        <v>1662</v>
      </c>
      <c r="E912" s="5" t="s">
        <v>46</v>
      </c>
      <c r="F912" s="2" t="str">
        <f>VLOOKUP(Customers[[#This Row],[Customer_ID]],Customers[],4,FALSE)</f>
        <v>Male</v>
      </c>
    </row>
    <row r="913" spans="1:6" x14ac:dyDescent="0.3">
      <c r="A913" s="4" t="s">
        <v>1992</v>
      </c>
      <c r="B913" s="2">
        <v>43</v>
      </c>
      <c r="C913" s="2" t="str" cm="1">
        <f t="array" ref="C913">_xlfn.IFS(B913&lt;19,"Teen", B913&lt;40,"Adult", B913&lt;70, "Elder", B913&lt;120,"Aged")</f>
        <v>Elder</v>
      </c>
      <c r="D913" s="2" t="s">
        <v>1660</v>
      </c>
      <c r="E913" s="5" t="s">
        <v>31</v>
      </c>
      <c r="F913" s="2" t="str">
        <f>VLOOKUP(Customers[[#This Row],[Customer_ID]],Customers[],4,FALSE)</f>
        <v>Female</v>
      </c>
    </row>
    <row r="914" spans="1:6" x14ac:dyDescent="0.3">
      <c r="A914" s="4" t="s">
        <v>478</v>
      </c>
      <c r="B914" s="2">
        <v>62</v>
      </c>
      <c r="C914" s="2" t="str" cm="1">
        <f t="array" ref="C914">_xlfn.IFS(B914&lt;19,"Teen", B914&lt;40,"Adult", B914&lt;70, "Elder", B914&lt;120,"Aged")</f>
        <v>Elder</v>
      </c>
      <c r="D914" s="2" t="s">
        <v>1662</v>
      </c>
      <c r="E914" s="5" t="s">
        <v>28</v>
      </c>
      <c r="F914" s="2" t="str">
        <f>VLOOKUP(Customers[[#This Row],[Customer_ID]],Customers[],4,FALSE)</f>
        <v>Male</v>
      </c>
    </row>
    <row r="915" spans="1:6" x14ac:dyDescent="0.3">
      <c r="A915" s="4" t="s">
        <v>1993</v>
      </c>
      <c r="B915" s="2">
        <v>33</v>
      </c>
      <c r="C915" s="2" t="str" cm="1">
        <f t="array" ref="C915">_xlfn.IFS(B915&lt;19,"Teen", B915&lt;40,"Adult", B915&lt;70, "Elder", B915&lt;120,"Aged")</f>
        <v>Adult</v>
      </c>
      <c r="D915" s="2" t="s">
        <v>1662</v>
      </c>
      <c r="E915" s="5" t="s">
        <v>24</v>
      </c>
      <c r="F915" s="2" t="str">
        <f>VLOOKUP(Customers[[#This Row],[Customer_ID]],Customers[],4,FALSE)</f>
        <v>Male</v>
      </c>
    </row>
    <row r="916" spans="1:6" x14ac:dyDescent="0.3">
      <c r="A916" s="4" t="s">
        <v>374</v>
      </c>
      <c r="B916" s="2">
        <v>37</v>
      </c>
      <c r="C916" s="2" t="str" cm="1">
        <f t="array" ref="C916">_xlfn.IFS(B916&lt;19,"Teen", B916&lt;40,"Adult", B916&lt;70, "Elder", B916&lt;120,"Aged")</f>
        <v>Adult</v>
      </c>
      <c r="D916" s="2" t="s">
        <v>1662</v>
      </c>
      <c r="E916" s="5" t="s">
        <v>20</v>
      </c>
      <c r="F916" s="2" t="str">
        <f>VLOOKUP(Customers[[#This Row],[Customer_ID]],Customers[],4,FALSE)</f>
        <v>Male</v>
      </c>
    </row>
    <row r="917" spans="1:6" x14ac:dyDescent="0.3">
      <c r="A917" s="4" t="s">
        <v>316</v>
      </c>
      <c r="B917" s="2">
        <v>60</v>
      </c>
      <c r="C917" s="2" t="str" cm="1">
        <f t="array" ref="C917">_xlfn.IFS(B917&lt;19,"Teen", B917&lt;40,"Adult", B917&lt;70, "Elder", B917&lt;120,"Aged")</f>
        <v>Elder</v>
      </c>
      <c r="D917" s="2" t="s">
        <v>1660</v>
      </c>
      <c r="E917" s="5" t="s">
        <v>20</v>
      </c>
      <c r="F917" s="2" t="str">
        <f>VLOOKUP(Customers[[#This Row],[Customer_ID]],Customers[],4,FALSE)</f>
        <v>Female</v>
      </c>
    </row>
    <row r="918" spans="1:6" x14ac:dyDescent="0.3">
      <c r="A918" s="4" t="s">
        <v>228</v>
      </c>
      <c r="B918" s="2">
        <v>55</v>
      </c>
      <c r="C918" s="2" t="str" cm="1">
        <f t="array" ref="C918">_xlfn.IFS(B918&lt;19,"Teen", B918&lt;40,"Adult", B918&lt;70, "Elder", B918&lt;120,"Aged")</f>
        <v>Elder</v>
      </c>
      <c r="D918" s="2" t="s">
        <v>1662</v>
      </c>
      <c r="E918" s="5" t="s">
        <v>28</v>
      </c>
      <c r="F918" s="2" t="str">
        <f>VLOOKUP(Customers[[#This Row],[Customer_ID]],Customers[],4,FALSE)</f>
        <v>Male</v>
      </c>
    </row>
    <row r="919" spans="1:6" x14ac:dyDescent="0.3">
      <c r="A919" s="4" t="s">
        <v>958</v>
      </c>
      <c r="B919" s="2">
        <v>41</v>
      </c>
      <c r="C919" s="2" t="str" cm="1">
        <f t="array" ref="C919">_xlfn.IFS(B919&lt;19,"Teen", B919&lt;40,"Adult", B919&lt;70, "Elder", B919&lt;120,"Aged")</f>
        <v>Elder</v>
      </c>
      <c r="D919" s="2" t="s">
        <v>1662</v>
      </c>
      <c r="E919" s="5" t="s">
        <v>31</v>
      </c>
      <c r="F919" s="2" t="str">
        <f>VLOOKUP(Customers[[#This Row],[Customer_ID]],Customers[],4,FALSE)</f>
        <v>Male</v>
      </c>
    </row>
    <row r="920" spans="1:6" x14ac:dyDescent="0.3">
      <c r="A920" s="4" t="s">
        <v>507</v>
      </c>
      <c r="B920" s="2">
        <v>48</v>
      </c>
      <c r="C920" s="2" t="str" cm="1">
        <f t="array" ref="C920">_xlfn.IFS(B920&lt;19,"Teen", B920&lt;40,"Adult", B920&lt;70, "Elder", B920&lt;120,"Aged")</f>
        <v>Elder</v>
      </c>
      <c r="D920" s="2" t="s">
        <v>1660</v>
      </c>
      <c r="E920" s="5" t="s">
        <v>24</v>
      </c>
      <c r="F920" s="2" t="str">
        <f>VLOOKUP(Customers[[#This Row],[Customer_ID]],Customers[],4,FALSE)</f>
        <v>Female</v>
      </c>
    </row>
    <row r="921" spans="1:6" x14ac:dyDescent="0.3">
      <c r="A921" s="4" t="s">
        <v>1994</v>
      </c>
      <c r="B921" s="2">
        <v>53</v>
      </c>
      <c r="C921" s="2" t="str" cm="1">
        <f t="array" ref="C921">_xlfn.IFS(B921&lt;19,"Teen", B921&lt;40,"Adult", B921&lt;70, "Elder", B921&lt;120,"Aged")</f>
        <v>Elder</v>
      </c>
      <c r="D921" s="2" t="s">
        <v>1662</v>
      </c>
      <c r="E921" s="5" t="s">
        <v>46</v>
      </c>
      <c r="F921" s="2" t="str">
        <f>VLOOKUP(Customers[[#This Row],[Customer_ID]],Customers[],4,FALSE)</f>
        <v>Male</v>
      </c>
    </row>
    <row r="922" spans="1:6" x14ac:dyDescent="0.3">
      <c r="A922" s="4" t="s">
        <v>788</v>
      </c>
      <c r="B922" s="2">
        <v>51</v>
      </c>
      <c r="C922" s="2" t="str" cm="1">
        <f t="array" ref="C922">_xlfn.IFS(B922&lt;19,"Teen", B922&lt;40,"Adult", B922&lt;70, "Elder", B922&lt;120,"Aged")</f>
        <v>Elder</v>
      </c>
      <c r="D922" s="2" t="s">
        <v>1660</v>
      </c>
      <c r="E922" s="5" t="s">
        <v>20</v>
      </c>
      <c r="F922" s="2" t="str">
        <f>VLOOKUP(Customers[[#This Row],[Customer_ID]],Customers[],4,FALSE)</f>
        <v>Female</v>
      </c>
    </row>
    <row r="923" spans="1:6" x14ac:dyDescent="0.3">
      <c r="A923" s="4" t="s">
        <v>1274</v>
      </c>
      <c r="B923" s="2">
        <v>40</v>
      </c>
      <c r="C923" s="2" t="str" cm="1">
        <f t="array" ref="C923">_xlfn.IFS(B923&lt;19,"Teen", B923&lt;40,"Adult", B923&lt;70, "Elder", B923&lt;120,"Aged")</f>
        <v>Elder</v>
      </c>
      <c r="D923" s="2" t="s">
        <v>1660</v>
      </c>
      <c r="E923" s="5" t="s">
        <v>24</v>
      </c>
      <c r="F923" s="2" t="str">
        <f>VLOOKUP(Customers[[#This Row],[Customer_ID]],Customers[],4,FALSE)</f>
        <v>Female</v>
      </c>
    </row>
    <row r="924" spans="1:6" x14ac:dyDescent="0.3">
      <c r="A924" s="4" t="s">
        <v>431</v>
      </c>
      <c r="B924" s="2">
        <v>45</v>
      </c>
      <c r="C924" s="2" t="str" cm="1">
        <f t="array" ref="C924">_xlfn.IFS(B924&lt;19,"Teen", B924&lt;40,"Adult", B924&lt;70, "Elder", B924&lt;120,"Aged")</f>
        <v>Elder</v>
      </c>
      <c r="D924" s="2" t="s">
        <v>1662</v>
      </c>
      <c r="E924" s="5" t="s">
        <v>46</v>
      </c>
      <c r="F924" s="2" t="str">
        <f>VLOOKUP(Customers[[#This Row],[Customer_ID]],Customers[],4,FALSE)</f>
        <v>Male</v>
      </c>
    </row>
    <row r="925" spans="1:6" x14ac:dyDescent="0.3">
      <c r="A925" s="4" t="s">
        <v>1995</v>
      </c>
      <c r="B925" s="2">
        <v>65</v>
      </c>
      <c r="C925" s="2" t="str" cm="1">
        <f t="array" ref="C925">_xlfn.IFS(B925&lt;19,"Teen", B925&lt;40,"Adult", B925&lt;70, "Elder", B925&lt;120,"Aged")</f>
        <v>Elder</v>
      </c>
      <c r="D925" s="2" t="s">
        <v>1660</v>
      </c>
      <c r="E925" s="5" t="s">
        <v>20</v>
      </c>
      <c r="F925" s="2" t="str">
        <f>VLOOKUP(Customers[[#This Row],[Customer_ID]],Customers[],4,FALSE)</f>
        <v>Female</v>
      </c>
    </row>
    <row r="926" spans="1:6" x14ac:dyDescent="0.3">
      <c r="A926" s="4" t="s">
        <v>1996</v>
      </c>
      <c r="B926" s="2">
        <v>53</v>
      </c>
      <c r="C926" s="2" t="str" cm="1">
        <f t="array" ref="C926">_xlfn.IFS(B926&lt;19,"Teen", B926&lt;40,"Adult", B926&lt;70, "Elder", B926&lt;120,"Aged")</f>
        <v>Elder</v>
      </c>
      <c r="D926" s="2" t="s">
        <v>1662</v>
      </c>
      <c r="E926" s="5" t="s">
        <v>20</v>
      </c>
      <c r="F926" s="2" t="str">
        <f>VLOOKUP(Customers[[#This Row],[Customer_ID]],Customers[],4,FALSE)</f>
        <v>Male</v>
      </c>
    </row>
    <row r="927" spans="1:6" x14ac:dyDescent="0.3">
      <c r="A927" s="4" t="s">
        <v>1521</v>
      </c>
      <c r="B927" s="2">
        <v>39</v>
      </c>
      <c r="C927" s="2" t="str" cm="1">
        <f t="array" ref="C927">_xlfn.IFS(B927&lt;19,"Teen", B927&lt;40,"Adult", B927&lt;70, "Elder", B927&lt;120,"Aged")</f>
        <v>Adult</v>
      </c>
      <c r="D927" s="2" t="s">
        <v>1660</v>
      </c>
      <c r="E927" s="5" t="s">
        <v>31</v>
      </c>
      <c r="F927" s="2" t="str">
        <f>VLOOKUP(Customers[[#This Row],[Customer_ID]],Customers[],4,FALSE)</f>
        <v>Female</v>
      </c>
    </row>
    <row r="928" spans="1:6" x14ac:dyDescent="0.3">
      <c r="A928" s="4" t="s">
        <v>1084</v>
      </c>
      <c r="B928" s="2">
        <v>40</v>
      </c>
      <c r="C928" s="2" t="str" cm="1">
        <f t="array" ref="C928">_xlfn.IFS(B928&lt;19,"Teen", B928&lt;40,"Adult", B928&lt;70, "Elder", B928&lt;120,"Aged")</f>
        <v>Elder</v>
      </c>
      <c r="D928" s="2" t="s">
        <v>1662</v>
      </c>
      <c r="E928" s="5" t="s">
        <v>31</v>
      </c>
      <c r="F928" s="2" t="str">
        <f>VLOOKUP(Customers[[#This Row],[Customer_ID]],Customers[],4,FALSE)</f>
        <v>Male</v>
      </c>
    </row>
    <row r="929" spans="1:6" x14ac:dyDescent="0.3">
      <c r="A929" s="4" t="s">
        <v>486</v>
      </c>
      <c r="B929" s="2">
        <v>62</v>
      </c>
      <c r="C929" s="2" t="str" cm="1">
        <f t="array" ref="C929">_xlfn.IFS(B929&lt;19,"Teen", B929&lt;40,"Adult", B929&lt;70, "Elder", B929&lt;120,"Aged")</f>
        <v>Elder</v>
      </c>
      <c r="D929" s="2" t="s">
        <v>1660</v>
      </c>
      <c r="E929" s="5" t="s">
        <v>31</v>
      </c>
      <c r="F929" s="2" t="str">
        <f>VLOOKUP(Customers[[#This Row],[Customer_ID]],Customers[],4,FALSE)</f>
        <v>Female</v>
      </c>
    </row>
    <row r="930" spans="1:6" x14ac:dyDescent="0.3">
      <c r="A930" s="4" t="s">
        <v>1361</v>
      </c>
      <c r="B930" s="2">
        <v>47</v>
      </c>
      <c r="C930" s="2" t="str" cm="1">
        <f t="array" ref="C930">_xlfn.IFS(B930&lt;19,"Teen", B930&lt;40,"Adult", B930&lt;70, "Elder", B930&lt;120,"Aged")</f>
        <v>Elder</v>
      </c>
      <c r="D930" s="2" t="s">
        <v>1662</v>
      </c>
      <c r="E930" s="5" t="s">
        <v>46</v>
      </c>
      <c r="F930" s="2" t="str">
        <f>VLOOKUP(Customers[[#This Row],[Customer_ID]],Customers[],4,FALSE)</f>
        <v>Male</v>
      </c>
    </row>
    <row r="931" spans="1:6" x14ac:dyDescent="0.3">
      <c r="A931" s="4" t="s">
        <v>35</v>
      </c>
      <c r="B931" s="2">
        <v>35</v>
      </c>
      <c r="C931" s="2" t="str" cm="1">
        <f t="array" ref="C931">_xlfn.IFS(B931&lt;19,"Teen", B931&lt;40,"Adult", B931&lt;70, "Elder", B931&lt;120,"Aged")</f>
        <v>Adult</v>
      </c>
      <c r="D931" s="2" t="s">
        <v>1662</v>
      </c>
      <c r="E931" s="5" t="s">
        <v>28</v>
      </c>
      <c r="F931" s="2" t="str">
        <f>VLOOKUP(Customers[[#This Row],[Customer_ID]],Customers[],4,FALSE)</f>
        <v>Male</v>
      </c>
    </row>
    <row r="932" spans="1:6" x14ac:dyDescent="0.3">
      <c r="A932" s="4" t="s">
        <v>640</v>
      </c>
      <c r="B932" s="2">
        <v>37</v>
      </c>
      <c r="C932" s="2" t="str" cm="1">
        <f t="array" ref="C932">_xlfn.IFS(B932&lt;19,"Teen", B932&lt;40,"Adult", B932&lt;70, "Elder", B932&lt;120,"Aged")</f>
        <v>Adult</v>
      </c>
      <c r="D932" s="2" t="s">
        <v>1662</v>
      </c>
      <c r="E932" s="5" t="s">
        <v>24</v>
      </c>
      <c r="F932" s="2" t="str">
        <f>VLOOKUP(Customers[[#This Row],[Customer_ID]],Customers[],4,FALSE)</f>
        <v>Male</v>
      </c>
    </row>
    <row r="933" spans="1:6" x14ac:dyDescent="0.3">
      <c r="A933" s="4" t="s">
        <v>265</v>
      </c>
      <c r="B933" s="2">
        <v>34</v>
      </c>
      <c r="C933" s="2" t="str" cm="1">
        <f t="array" ref="C933">_xlfn.IFS(B933&lt;19,"Teen", B933&lt;40,"Adult", B933&lt;70, "Elder", B933&lt;120,"Aged")</f>
        <v>Adult</v>
      </c>
      <c r="D933" s="2" t="s">
        <v>1662</v>
      </c>
      <c r="E933" s="5" t="s">
        <v>20</v>
      </c>
      <c r="F933" s="2" t="str">
        <f>VLOOKUP(Customers[[#This Row],[Customer_ID]],Customers[],4,FALSE)</f>
        <v>Male</v>
      </c>
    </row>
    <row r="934" spans="1:6" x14ac:dyDescent="0.3">
      <c r="A934" s="4" t="s">
        <v>1997</v>
      </c>
      <c r="B934" s="2">
        <v>32</v>
      </c>
      <c r="C934" s="2" t="str" cm="1">
        <f t="array" ref="C934">_xlfn.IFS(B934&lt;19,"Teen", B934&lt;40,"Adult", B934&lt;70, "Elder", B934&lt;120,"Aged")</f>
        <v>Adult</v>
      </c>
      <c r="D934" s="2" t="s">
        <v>1660</v>
      </c>
      <c r="E934" s="5" t="s">
        <v>46</v>
      </c>
      <c r="F934" s="2" t="str">
        <f>VLOOKUP(Customers[[#This Row],[Customer_ID]],Customers[],4,FALSE)</f>
        <v>Female</v>
      </c>
    </row>
    <row r="935" spans="1:6" x14ac:dyDescent="0.3">
      <c r="A935" s="4" t="s">
        <v>226</v>
      </c>
      <c r="B935" s="2">
        <v>25</v>
      </c>
      <c r="C935" s="2" t="str" cm="1">
        <f t="array" ref="C935">_xlfn.IFS(B935&lt;19,"Teen", B935&lt;40,"Adult", B935&lt;70, "Elder", B935&lt;120,"Aged")</f>
        <v>Adult</v>
      </c>
      <c r="D935" s="2" t="s">
        <v>1662</v>
      </c>
      <c r="E935" s="5" t="s">
        <v>20</v>
      </c>
      <c r="F935" s="2" t="str">
        <f>VLOOKUP(Customers[[#This Row],[Customer_ID]],Customers[],4,FALSE)</f>
        <v>Male</v>
      </c>
    </row>
    <row r="936" spans="1:6" x14ac:dyDescent="0.3">
      <c r="A936" s="4" t="s">
        <v>1998</v>
      </c>
      <c r="B936" s="2">
        <v>64</v>
      </c>
      <c r="C936" s="2" t="str" cm="1">
        <f t="array" ref="C936">_xlfn.IFS(B936&lt;19,"Teen", B936&lt;40,"Adult", B936&lt;70, "Elder", B936&lt;120,"Aged")</f>
        <v>Elder</v>
      </c>
      <c r="D936" s="2" t="s">
        <v>1662</v>
      </c>
      <c r="E936" s="5" t="s">
        <v>46</v>
      </c>
      <c r="F936" s="2" t="str">
        <f>VLOOKUP(Customers[[#This Row],[Customer_ID]],Customers[],4,FALSE)</f>
        <v>Male</v>
      </c>
    </row>
    <row r="937" spans="1:6" x14ac:dyDescent="0.3">
      <c r="A937" s="4" t="s">
        <v>660</v>
      </c>
      <c r="B937" s="2">
        <v>30</v>
      </c>
      <c r="C937" s="2" t="str" cm="1">
        <f t="array" ref="C937">_xlfn.IFS(B937&lt;19,"Teen", B937&lt;40,"Adult", B937&lt;70, "Elder", B937&lt;120,"Aged")</f>
        <v>Adult</v>
      </c>
      <c r="D937" s="2" t="s">
        <v>1662</v>
      </c>
      <c r="E937" s="5" t="s">
        <v>20</v>
      </c>
      <c r="F937" s="2" t="str">
        <f>VLOOKUP(Customers[[#This Row],[Customer_ID]],Customers[],4,FALSE)</f>
        <v>Male</v>
      </c>
    </row>
    <row r="938" spans="1:6" x14ac:dyDescent="0.3">
      <c r="A938" s="4" t="s">
        <v>102</v>
      </c>
      <c r="B938" s="2">
        <v>38</v>
      </c>
      <c r="C938" s="2" t="str" cm="1">
        <f t="array" ref="C938">_xlfn.IFS(B938&lt;19,"Teen", B938&lt;40,"Adult", B938&lt;70, "Elder", B938&lt;120,"Aged")</f>
        <v>Adult</v>
      </c>
      <c r="D938" s="2" t="s">
        <v>1662</v>
      </c>
      <c r="E938" s="5" t="s">
        <v>11</v>
      </c>
      <c r="F938" s="2" t="str">
        <f>VLOOKUP(Customers[[#This Row],[Customer_ID]],Customers[],4,FALSE)</f>
        <v>Male</v>
      </c>
    </row>
    <row r="939" spans="1:6" x14ac:dyDescent="0.3">
      <c r="A939" s="4" t="s">
        <v>1999</v>
      </c>
      <c r="B939" s="2">
        <v>25</v>
      </c>
      <c r="C939" s="2" t="str" cm="1">
        <f t="array" ref="C939">_xlfn.IFS(B939&lt;19,"Teen", B939&lt;40,"Adult", B939&lt;70, "Elder", B939&lt;120,"Aged")</f>
        <v>Adult</v>
      </c>
      <c r="D939" s="2" t="s">
        <v>1660</v>
      </c>
      <c r="E939" s="5" t="s">
        <v>28</v>
      </c>
      <c r="F939" s="2" t="str">
        <f>VLOOKUP(Customers[[#This Row],[Customer_ID]],Customers[],4,FALSE)</f>
        <v>Female</v>
      </c>
    </row>
    <row r="940" spans="1:6" x14ac:dyDescent="0.3">
      <c r="A940" s="4" t="s">
        <v>335</v>
      </c>
      <c r="B940" s="2">
        <v>65</v>
      </c>
      <c r="C940" s="2" t="str" cm="1">
        <f t="array" ref="C940">_xlfn.IFS(B940&lt;19,"Teen", B940&lt;40,"Adult", B940&lt;70, "Elder", B940&lt;120,"Aged")</f>
        <v>Elder</v>
      </c>
      <c r="D940" s="2" t="s">
        <v>1662</v>
      </c>
      <c r="E940" s="5" t="s">
        <v>24</v>
      </c>
      <c r="F940" s="2" t="str">
        <f>VLOOKUP(Customers[[#This Row],[Customer_ID]],Customers[],4,FALSE)</f>
        <v>Male</v>
      </c>
    </row>
    <row r="941" spans="1:6" x14ac:dyDescent="0.3">
      <c r="A941" s="4" t="s">
        <v>2000</v>
      </c>
      <c r="B941" s="2">
        <v>52</v>
      </c>
      <c r="C941" s="2" t="str" cm="1">
        <f t="array" ref="C941">_xlfn.IFS(B941&lt;19,"Teen", B941&lt;40,"Adult", B941&lt;70, "Elder", B941&lt;120,"Aged")</f>
        <v>Elder</v>
      </c>
      <c r="D941" s="2" t="s">
        <v>1660</v>
      </c>
      <c r="E941" s="5" t="s">
        <v>28</v>
      </c>
      <c r="F941" s="2" t="str">
        <f>VLOOKUP(Customers[[#This Row],[Customer_ID]],Customers[],4,FALSE)</f>
        <v>Female</v>
      </c>
    </row>
    <row r="942" spans="1:6" x14ac:dyDescent="0.3">
      <c r="A942" s="4" t="s">
        <v>2001</v>
      </c>
      <c r="B942" s="2">
        <v>62</v>
      </c>
      <c r="C942" s="2" t="str" cm="1">
        <f t="array" ref="C942">_xlfn.IFS(B942&lt;19,"Teen", B942&lt;40,"Adult", B942&lt;70, "Elder", B942&lt;120,"Aged")</f>
        <v>Elder</v>
      </c>
      <c r="D942" s="2" t="s">
        <v>1662</v>
      </c>
      <c r="E942" s="5" t="s">
        <v>28</v>
      </c>
      <c r="F942" s="2" t="str">
        <f>VLOOKUP(Customers[[#This Row],[Customer_ID]],Customers[],4,FALSE)</f>
        <v>Male</v>
      </c>
    </row>
    <row r="943" spans="1:6" x14ac:dyDescent="0.3">
      <c r="A943" s="4" t="s">
        <v>2002</v>
      </c>
      <c r="B943" s="2">
        <v>29</v>
      </c>
      <c r="C943" s="2" t="str" cm="1">
        <f t="array" ref="C943">_xlfn.IFS(B943&lt;19,"Teen", B943&lt;40,"Adult", B943&lt;70, "Elder", B943&lt;120,"Aged")</f>
        <v>Adult</v>
      </c>
      <c r="D943" s="2" t="s">
        <v>1660</v>
      </c>
      <c r="E943" s="5" t="s">
        <v>24</v>
      </c>
      <c r="F943" s="2" t="str">
        <f>VLOOKUP(Customers[[#This Row],[Customer_ID]],Customers[],4,FALSE)</f>
        <v>Female</v>
      </c>
    </row>
    <row r="944" spans="1:6" x14ac:dyDescent="0.3">
      <c r="A944" s="4" t="s">
        <v>2003</v>
      </c>
      <c r="B944" s="2">
        <v>30</v>
      </c>
      <c r="C944" s="2" t="str" cm="1">
        <f t="array" ref="C944">_xlfn.IFS(B944&lt;19,"Teen", B944&lt;40,"Adult", B944&lt;70, "Elder", B944&lt;120,"Aged")</f>
        <v>Adult</v>
      </c>
      <c r="D944" s="2" t="s">
        <v>1660</v>
      </c>
      <c r="E944" s="5" t="s">
        <v>31</v>
      </c>
      <c r="F944" s="2" t="str">
        <f>VLOOKUP(Customers[[#This Row],[Customer_ID]],Customers[],4,FALSE)</f>
        <v>Female</v>
      </c>
    </row>
    <row r="945" spans="1:6" x14ac:dyDescent="0.3">
      <c r="A945" s="4" t="s">
        <v>880</v>
      </c>
      <c r="B945" s="2">
        <v>31</v>
      </c>
      <c r="C945" s="2" t="str" cm="1">
        <f t="array" ref="C945">_xlfn.IFS(B945&lt;19,"Teen", B945&lt;40,"Adult", B945&lt;70, "Elder", B945&lt;120,"Aged")</f>
        <v>Adult</v>
      </c>
      <c r="D945" s="2" t="s">
        <v>1660</v>
      </c>
      <c r="E945" s="5" t="s">
        <v>28</v>
      </c>
      <c r="F945" s="2" t="str">
        <f>VLOOKUP(Customers[[#This Row],[Customer_ID]],Customers[],4,FALSE)</f>
        <v>Female</v>
      </c>
    </row>
    <row r="946" spans="1:6" x14ac:dyDescent="0.3">
      <c r="A946" s="4" t="s">
        <v>936</v>
      </c>
      <c r="B946" s="2">
        <v>65</v>
      </c>
      <c r="C946" s="2" t="str" cm="1">
        <f t="array" ref="C946">_xlfn.IFS(B946&lt;19,"Teen", B946&lt;40,"Adult", B946&lt;70, "Elder", B946&lt;120,"Aged")</f>
        <v>Elder</v>
      </c>
      <c r="D946" s="2" t="s">
        <v>1660</v>
      </c>
      <c r="E946" s="5" t="s">
        <v>11</v>
      </c>
      <c r="F946" s="2" t="str">
        <f>VLOOKUP(Customers[[#This Row],[Customer_ID]],Customers[],4,FALSE)</f>
        <v>Female</v>
      </c>
    </row>
    <row r="947" spans="1:6" x14ac:dyDescent="0.3">
      <c r="A947" s="4" t="s">
        <v>2004</v>
      </c>
      <c r="B947" s="2">
        <v>48</v>
      </c>
      <c r="C947" s="2" t="str" cm="1">
        <f t="array" ref="C947">_xlfn.IFS(B947&lt;19,"Teen", B947&lt;40,"Adult", B947&lt;70, "Elder", B947&lt;120,"Aged")</f>
        <v>Elder</v>
      </c>
      <c r="D947" s="2" t="s">
        <v>1662</v>
      </c>
      <c r="E947" s="5" t="s">
        <v>31</v>
      </c>
      <c r="F947" s="2" t="str">
        <f>VLOOKUP(Customers[[#This Row],[Customer_ID]],Customers[],4,FALSE)</f>
        <v>Male</v>
      </c>
    </row>
    <row r="948" spans="1:6" x14ac:dyDescent="0.3">
      <c r="A948" s="4" t="s">
        <v>1397</v>
      </c>
      <c r="B948" s="2">
        <v>35</v>
      </c>
      <c r="C948" s="2" t="str" cm="1">
        <f t="array" ref="C948">_xlfn.IFS(B948&lt;19,"Teen", B948&lt;40,"Adult", B948&lt;70, "Elder", B948&lt;120,"Aged")</f>
        <v>Adult</v>
      </c>
      <c r="D948" s="2" t="s">
        <v>1660</v>
      </c>
      <c r="E948" s="5" t="s">
        <v>46</v>
      </c>
      <c r="F948" s="2" t="str">
        <f>VLOOKUP(Customers[[#This Row],[Customer_ID]],Customers[],4,FALSE)</f>
        <v>Female</v>
      </c>
    </row>
    <row r="949" spans="1:6" x14ac:dyDescent="0.3">
      <c r="A949" s="4" t="s">
        <v>345</v>
      </c>
      <c r="B949" s="2">
        <v>64</v>
      </c>
      <c r="C949" s="2" t="str" cm="1">
        <f t="array" ref="C949">_xlfn.IFS(B949&lt;19,"Teen", B949&lt;40,"Adult", B949&lt;70, "Elder", B949&lt;120,"Aged")</f>
        <v>Elder</v>
      </c>
      <c r="D949" s="2" t="s">
        <v>1660</v>
      </c>
      <c r="E949" s="5" t="s">
        <v>31</v>
      </c>
      <c r="F949" s="2" t="str">
        <f>VLOOKUP(Customers[[#This Row],[Customer_ID]],Customers[],4,FALSE)</f>
        <v>Female</v>
      </c>
    </row>
    <row r="950" spans="1:6" x14ac:dyDescent="0.3">
      <c r="A950" s="4" t="s">
        <v>318</v>
      </c>
      <c r="B950" s="2">
        <v>55</v>
      </c>
      <c r="C950" s="2" t="str" cm="1">
        <f t="array" ref="C950">_xlfn.IFS(B950&lt;19,"Teen", B950&lt;40,"Adult", B950&lt;70, "Elder", B950&lt;120,"Aged")</f>
        <v>Elder</v>
      </c>
      <c r="D950" s="2" t="s">
        <v>1660</v>
      </c>
      <c r="E950" s="5" t="s">
        <v>24</v>
      </c>
      <c r="F950" s="2" t="str">
        <f>VLOOKUP(Customers[[#This Row],[Customer_ID]],Customers[],4,FALSE)</f>
        <v>Female</v>
      </c>
    </row>
    <row r="951" spans="1:6" x14ac:dyDescent="0.3">
      <c r="A951" s="4" t="s">
        <v>1322</v>
      </c>
      <c r="B951" s="2">
        <v>51</v>
      </c>
      <c r="C951" s="2" t="str" cm="1">
        <f t="array" ref="C951">_xlfn.IFS(B951&lt;19,"Teen", B951&lt;40,"Adult", B951&lt;70, "Elder", B951&lt;120,"Aged")</f>
        <v>Elder</v>
      </c>
      <c r="D951" s="2" t="s">
        <v>1662</v>
      </c>
      <c r="E951" s="5" t="s">
        <v>46</v>
      </c>
      <c r="F951" s="2" t="str">
        <f>VLOOKUP(Customers[[#This Row],[Customer_ID]],Customers[],4,FALSE)</f>
        <v>Male</v>
      </c>
    </row>
    <row r="952" spans="1:6" x14ac:dyDescent="0.3">
      <c r="A952" s="4" t="s">
        <v>1145</v>
      </c>
      <c r="B952" s="2">
        <v>56</v>
      </c>
      <c r="C952" s="2" t="str" cm="1">
        <f t="array" ref="C952">_xlfn.IFS(B952&lt;19,"Teen", B952&lt;40,"Adult", B952&lt;70, "Elder", B952&lt;120,"Aged")</f>
        <v>Elder</v>
      </c>
      <c r="D952" s="2" t="s">
        <v>1662</v>
      </c>
      <c r="E952" s="5" t="s">
        <v>20</v>
      </c>
      <c r="F952" s="2" t="str">
        <f>VLOOKUP(Customers[[#This Row],[Customer_ID]],Customers[],4,FALSE)</f>
        <v>Male</v>
      </c>
    </row>
    <row r="953" spans="1:6" x14ac:dyDescent="0.3">
      <c r="A953" s="4" t="s">
        <v>2005</v>
      </c>
      <c r="B953" s="2">
        <v>36</v>
      </c>
      <c r="C953" s="2" t="str" cm="1">
        <f t="array" ref="C953">_xlfn.IFS(B953&lt;19,"Teen", B953&lt;40,"Adult", B953&lt;70, "Elder", B953&lt;120,"Aged")</f>
        <v>Adult</v>
      </c>
      <c r="D953" s="2" t="s">
        <v>1662</v>
      </c>
      <c r="E953" s="5" t="s">
        <v>31</v>
      </c>
      <c r="F953" s="2" t="str">
        <f>VLOOKUP(Customers[[#This Row],[Customer_ID]],Customers[],4,FALSE)</f>
        <v>Male</v>
      </c>
    </row>
    <row r="954" spans="1:6" x14ac:dyDescent="0.3">
      <c r="A954" s="4" t="s">
        <v>2006</v>
      </c>
      <c r="B954" s="2">
        <v>24</v>
      </c>
      <c r="C954" s="2" t="str" cm="1">
        <f t="array" ref="C954">_xlfn.IFS(B954&lt;19,"Teen", B954&lt;40,"Adult", B954&lt;70, "Elder", B954&lt;120,"Aged")</f>
        <v>Adult</v>
      </c>
      <c r="D954" s="2" t="s">
        <v>1660</v>
      </c>
      <c r="E954" s="5" t="s">
        <v>11</v>
      </c>
      <c r="F954" s="2" t="str">
        <f>VLOOKUP(Customers[[#This Row],[Customer_ID]],Customers[],4,FALSE)</f>
        <v>Female</v>
      </c>
    </row>
    <row r="955" spans="1:6" x14ac:dyDescent="0.3">
      <c r="A955" s="4" t="s">
        <v>2007</v>
      </c>
      <c r="B955" s="2">
        <v>30</v>
      </c>
      <c r="C955" s="2" t="str" cm="1">
        <f t="array" ref="C955">_xlfn.IFS(B955&lt;19,"Teen", B955&lt;40,"Adult", B955&lt;70, "Elder", B955&lt;120,"Aged")</f>
        <v>Adult</v>
      </c>
      <c r="D955" s="2" t="s">
        <v>1660</v>
      </c>
      <c r="E955" s="5" t="s">
        <v>46</v>
      </c>
      <c r="F955" s="2" t="str">
        <f>VLOOKUP(Customers[[#This Row],[Customer_ID]],Customers[],4,FALSE)</f>
        <v>Female</v>
      </c>
    </row>
    <row r="956" spans="1:6" x14ac:dyDescent="0.3">
      <c r="A956" s="4" t="s">
        <v>1180</v>
      </c>
      <c r="B956" s="2">
        <v>36</v>
      </c>
      <c r="C956" s="2" t="str" cm="1">
        <f t="array" ref="C956">_xlfn.IFS(B956&lt;19,"Teen", B956&lt;40,"Adult", B956&lt;70, "Elder", B956&lt;120,"Aged")</f>
        <v>Adult</v>
      </c>
      <c r="D956" s="2" t="s">
        <v>1660</v>
      </c>
      <c r="E956" s="5" t="s">
        <v>31</v>
      </c>
      <c r="F956" s="2" t="str">
        <f>VLOOKUP(Customers[[#This Row],[Customer_ID]],Customers[],4,FALSE)</f>
        <v>Female</v>
      </c>
    </row>
    <row r="957" spans="1:6" x14ac:dyDescent="0.3">
      <c r="A957" s="4" t="s">
        <v>45</v>
      </c>
      <c r="B957" s="2">
        <v>32</v>
      </c>
      <c r="C957" s="2" t="str" cm="1">
        <f t="array" ref="C957">_xlfn.IFS(B957&lt;19,"Teen", B957&lt;40,"Adult", B957&lt;70, "Elder", B957&lt;120,"Aged")</f>
        <v>Adult</v>
      </c>
      <c r="D957" s="2" t="s">
        <v>1660</v>
      </c>
      <c r="E957" s="5" t="s">
        <v>46</v>
      </c>
      <c r="F957" s="2" t="str">
        <f>VLOOKUP(Customers[[#This Row],[Customer_ID]],Customers[],4,FALSE)</f>
        <v>Female</v>
      </c>
    </row>
    <row r="958" spans="1:6" x14ac:dyDescent="0.3">
      <c r="A958" s="4" t="s">
        <v>864</v>
      </c>
      <c r="B958" s="2">
        <v>41</v>
      </c>
      <c r="C958" s="2" t="str" cm="1">
        <f t="array" ref="C958">_xlfn.IFS(B958&lt;19,"Teen", B958&lt;40,"Adult", B958&lt;70, "Elder", B958&lt;120,"Aged")</f>
        <v>Elder</v>
      </c>
      <c r="D958" s="2" t="s">
        <v>1662</v>
      </c>
      <c r="E958" s="5" t="s">
        <v>24</v>
      </c>
      <c r="F958" s="2" t="str">
        <f>VLOOKUP(Customers[[#This Row],[Customer_ID]],Customers[],4,FALSE)</f>
        <v>Male</v>
      </c>
    </row>
    <row r="959" spans="1:6" x14ac:dyDescent="0.3">
      <c r="A959" s="4" t="s">
        <v>1417</v>
      </c>
      <c r="B959" s="2">
        <v>29</v>
      </c>
      <c r="C959" s="2" t="str" cm="1">
        <f t="array" ref="C959">_xlfn.IFS(B959&lt;19,"Teen", B959&lt;40,"Adult", B959&lt;70, "Elder", B959&lt;120,"Aged")</f>
        <v>Adult</v>
      </c>
      <c r="D959" s="2" t="s">
        <v>1660</v>
      </c>
      <c r="E959" s="5" t="s">
        <v>31</v>
      </c>
      <c r="F959" s="2" t="str">
        <f>VLOOKUP(Customers[[#This Row],[Customer_ID]],Customers[],4,FALSE)</f>
        <v>Female</v>
      </c>
    </row>
    <row r="960" spans="1:6" x14ac:dyDescent="0.3">
      <c r="A960" s="4" t="s">
        <v>98</v>
      </c>
      <c r="B960" s="2">
        <v>37</v>
      </c>
      <c r="C960" s="2" t="str" cm="1">
        <f t="array" ref="C960">_xlfn.IFS(B960&lt;19,"Teen", B960&lt;40,"Adult", B960&lt;70, "Elder", B960&lt;120,"Aged")</f>
        <v>Adult</v>
      </c>
      <c r="D960" s="2" t="s">
        <v>1662</v>
      </c>
      <c r="E960" s="5" t="s">
        <v>20</v>
      </c>
      <c r="F960" s="2" t="str">
        <f>VLOOKUP(Customers[[#This Row],[Customer_ID]],Customers[],4,FALSE)</f>
        <v>Male</v>
      </c>
    </row>
    <row r="961" spans="1:6" x14ac:dyDescent="0.3">
      <c r="A961" s="4" t="s">
        <v>2008</v>
      </c>
      <c r="B961" s="2">
        <v>18</v>
      </c>
      <c r="C961" s="2" t="str" cm="1">
        <f t="array" ref="C961">_xlfn.IFS(B961&lt;19,"Teen", B961&lt;40,"Adult", B961&lt;70, "Elder", B961&lt;120,"Aged")</f>
        <v>Teen</v>
      </c>
      <c r="D961" s="2" t="s">
        <v>1660</v>
      </c>
      <c r="E961" s="5" t="s">
        <v>24</v>
      </c>
      <c r="F961" s="2" t="str">
        <f>VLOOKUP(Customers[[#This Row],[Customer_ID]],Customers[],4,FALSE)</f>
        <v>Female</v>
      </c>
    </row>
    <row r="962" spans="1:6" x14ac:dyDescent="0.3">
      <c r="A962" s="4" t="s">
        <v>2009</v>
      </c>
      <c r="B962" s="2">
        <v>63</v>
      </c>
      <c r="C962" s="2" t="str" cm="1">
        <f t="array" ref="C962">_xlfn.IFS(B962&lt;19,"Teen", B962&lt;40,"Adult", B962&lt;70, "Elder", B962&lt;120,"Aged")</f>
        <v>Elder</v>
      </c>
      <c r="D962" s="2" t="s">
        <v>1660</v>
      </c>
      <c r="E962" s="5" t="s">
        <v>20</v>
      </c>
      <c r="F962" s="2" t="str">
        <f>VLOOKUP(Customers[[#This Row],[Customer_ID]],Customers[],4,FALSE)</f>
        <v>Female</v>
      </c>
    </row>
    <row r="963" spans="1:6" x14ac:dyDescent="0.3">
      <c r="A963" s="4" t="s">
        <v>2010</v>
      </c>
      <c r="B963" s="2">
        <v>52</v>
      </c>
      <c r="C963" s="2" t="str" cm="1">
        <f t="array" ref="C963">_xlfn.IFS(B963&lt;19,"Teen", B963&lt;40,"Adult", B963&lt;70, "Elder", B963&lt;120,"Aged")</f>
        <v>Elder</v>
      </c>
      <c r="D963" s="2" t="s">
        <v>1660</v>
      </c>
      <c r="E963" s="5" t="s">
        <v>31</v>
      </c>
      <c r="F963" s="2" t="str">
        <f>VLOOKUP(Customers[[#This Row],[Customer_ID]],Customers[],4,FALSE)</f>
        <v>Female</v>
      </c>
    </row>
    <row r="964" spans="1:6" x14ac:dyDescent="0.3">
      <c r="A964" s="4" t="s">
        <v>1454</v>
      </c>
      <c r="B964" s="2">
        <v>26</v>
      </c>
      <c r="C964" s="2" t="str" cm="1">
        <f t="array" ref="C964">_xlfn.IFS(B964&lt;19,"Teen", B964&lt;40,"Adult", B964&lt;70, "Elder", B964&lt;120,"Aged")</f>
        <v>Adult</v>
      </c>
      <c r="D964" s="2" t="s">
        <v>1660</v>
      </c>
      <c r="E964" s="5" t="s">
        <v>24</v>
      </c>
      <c r="F964" s="2" t="str">
        <f>VLOOKUP(Customers[[#This Row],[Customer_ID]],Customers[],4,FALSE)</f>
        <v>Female</v>
      </c>
    </row>
    <row r="965" spans="1:6" x14ac:dyDescent="0.3">
      <c r="A965" s="4" t="s">
        <v>615</v>
      </c>
      <c r="B965" s="2">
        <v>35</v>
      </c>
      <c r="C965" s="2" t="str" cm="1">
        <f t="array" ref="C965">_xlfn.IFS(B965&lt;19,"Teen", B965&lt;40,"Adult", B965&lt;70, "Elder", B965&lt;120,"Aged")</f>
        <v>Adult</v>
      </c>
      <c r="D965" s="2" t="s">
        <v>1662</v>
      </c>
      <c r="E965" s="5" t="s">
        <v>31</v>
      </c>
      <c r="F965" s="2" t="str">
        <f>VLOOKUP(Customers[[#This Row],[Customer_ID]],Customers[],4,FALSE)</f>
        <v>Male</v>
      </c>
    </row>
    <row r="966" spans="1:6" x14ac:dyDescent="0.3">
      <c r="A966" s="4" t="s">
        <v>1243</v>
      </c>
      <c r="B966" s="2">
        <v>20</v>
      </c>
      <c r="C966" s="2" t="str" cm="1">
        <f t="array" ref="C966">_xlfn.IFS(B966&lt;19,"Teen", B966&lt;40,"Adult", B966&lt;70, "Elder", B966&lt;120,"Aged")</f>
        <v>Adult</v>
      </c>
      <c r="D966" s="2" t="s">
        <v>1660</v>
      </c>
      <c r="E966" s="5" t="s">
        <v>46</v>
      </c>
      <c r="F966" s="2" t="str">
        <f>VLOOKUP(Customers[[#This Row],[Customer_ID]],Customers[],4,FALSE)</f>
        <v>Female</v>
      </c>
    </row>
    <row r="967" spans="1:6" x14ac:dyDescent="0.3">
      <c r="A967" s="4" t="s">
        <v>2011</v>
      </c>
      <c r="B967" s="2">
        <v>21</v>
      </c>
      <c r="C967" s="2" t="str" cm="1">
        <f t="array" ref="C967">_xlfn.IFS(B967&lt;19,"Teen", B967&lt;40,"Adult", B967&lt;70, "Elder", B967&lt;120,"Aged")</f>
        <v>Adult</v>
      </c>
      <c r="D967" s="2" t="s">
        <v>1662</v>
      </c>
      <c r="E967" s="5" t="s">
        <v>46</v>
      </c>
      <c r="F967" s="2" t="str">
        <f>VLOOKUP(Customers[[#This Row],[Customer_ID]],Customers[],4,FALSE)</f>
        <v>Male</v>
      </c>
    </row>
    <row r="968" spans="1:6" x14ac:dyDescent="0.3">
      <c r="A968" s="4" t="s">
        <v>2012</v>
      </c>
      <c r="B968" s="2">
        <v>53</v>
      </c>
      <c r="C968" s="2" t="str" cm="1">
        <f t="array" ref="C968">_xlfn.IFS(B968&lt;19,"Teen", B968&lt;40,"Adult", B968&lt;70, "Elder", B968&lt;120,"Aged")</f>
        <v>Elder</v>
      </c>
      <c r="D968" s="2" t="s">
        <v>1660</v>
      </c>
      <c r="E968" s="5" t="s">
        <v>11</v>
      </c>
      <c r="F968" s="2" t="str">
        <f>VLOOKUP(Customers[[#This Row],[Customer_ID]],Customers[],4,FALSE)</f>
        <v>Female</v>
      </c>
    </row>
    <row r="969" spans="1:6" x14ac:dyDescent="0.3">
      <c r="A969" s="4" t="s">
        <v>110</v>
      </c>
      <c r="B969" s="2">
        <v>36</v>
      </c>
      <c r="C969" s="2" t="str" cm="1">
        <f t="array" ref="C969">_xlfn.IFS(B969&lt;19,"Teen", B969&lt;40,"Adult", B969&lt;70, "Elder", B969&lt;120,"Aged")</f>
        <v>Adult</v>
      </c>
      <c r="D969" s="2" t="s">
        <v>1662</v>
      </c>
      <c r="E969" s="5" t="s">
        <v>46</v>
      </c>
      <c r="F969" s="2" t="str">
        <f>VLOOKUP(Customers[[#This Row],[Customer_ID]],Customers[],4,FALSE)</f>
        <v>Male</v>
      </c>
    </row>
    <row r="970" spans="1:6" x14ac:dyDescent="0.3">
      <c r="A970" s="4" t="s">
        <v>140</v>
      </c>
      <c r="B970" s="2">
        <v>62</v>
      </c>
      <c r="C970" s="2" t="str" cm="1">
        <f t="array" ref="C970">_xlfn.IFS(B970&lt;19,"Teen", B970&lt;40,"Adult", B970&lt;70, "Elder", B970&lt;120,"Aged")</f>
        <v>Elder</v>
      </c>
      <c r="D970" s="2" t="s">
        <v>1660</v>
      </c>
      <c r="E970" s="5" t="s">
        <v>28</v>
      </c>
      <c r="F970" s="2" t="str">
        <f>VLOOKUP(Customers[[#This Row],[Customer_ID]],Customers[],4,FALSE)</f>
        <v>Female</v>
      </c>
    </row>
    <row r="971" spans="1:6" x14ac:dyDescent="0.3">
      <c r="A971" s="4" t="s">
        <v>1241</v>
      </c>
      <c r="B971" s="2">
        <v>26</v>
      </c>
      <c r="C971" s="2" t="str" cm="1">
        <f t="array" ref="C971">_xlfn.IFS(B971&lt;19,"Teen", B971&lt;40,"Adult", B971&lt;70, "Elder", B971&lt;120,"Aged")</f>
        <v>Adult</v>
      </c>
      <c r="D971" s="2" t="s">
        <v>1662</v>
      </c>
      <c r="E971" s="5" t="s">
        <v>46</v>
      </c>
      <c r="F971" s="2" t="str">
        <f>VLOOKUP(Customers[[#This Row],[Customer_ID]],Customers[],4,FALSE)</f>
        <v>Male</v>
      </c>
    </row>
    <row r="972" spans="1:6" x14ac:dyDescent="0.3">
      <c r="A972" s="4" t="s">
        <v>2013</v>
      </c>
      <c r="B972" s="2">
        <v>58</v>
      </c>
      <c r="C972" s="2" t="str" cm="1">
        <f t="array" ref="C972">_xlfn.IFS(B972&lt;19,"Teen", B972&lt;40,"Adult", B972&lt;70, "Elder", B972&lt;120,"Aged")</f>
        <v>Elder</v>
      </c>
      <c r="D972" s="2" t="s">
        <v>1660</v>
      </c>
      <c r="E972" s="5" t="s">
        <v>28</v>
      </c>
      <c r="F972" s="2" t="str">
        <f>VLOOKUP(Customers[[#This Row],[Customer_ID]],Customers[],4,FALSE)</f>
        <v>Female</v>
      </c>
    </row>
    <row r="973" spans="1:6" x14ac:dyDescent="0.3">
      <c r="A973" s="4" t="s">
        <v>932</v>
      </c>
      <c r="B973" s="2">
        <v>49</v>
      </c>
      <c r="C973" s="2" t="str" cm="1">
        <f t="array" ref="C973">_xlfn.IFS(B973&lt;19,"Teen", B973&lt;40,"Adult", B973&lt;70, "Elder", B973&lt;120,"Aged")</f>
        <v>Elder</v>
      </c>
      <c r="D973" s="2" t="s">
        <v>1660</v>
      </c>
      <c r="E973" s="5" t="s">
        <v>46</v>
      </c>
      <c r="F973" s="2" t="str">
        <f>VLOOKUP(Customers[[#This Row],[Customer_ID]],Customers[],4,FALSE)</f>
        <v>Female</v>
      </c>
    </row>
    <row r="974" spans="1:6" x14ac:dyDescent="0.3">
      <c r="A974" s="4" t="s">
        <v>1487</v>
      </c>
      <c r="B974" s="2">
        <v>24</v>
      </c>
      <c r="C974" s="2" t="str" cm="1">
        <f t="array" ref="C974">_xlfn.IFS(B974&lt;19,"Teen", B974&lt;40,"Adult", B974&lt;70, "Elder", B974&lt;120,"Aged")</f>
        <v>Adult</v>
      </c>
      <c r="D974" s="2" t="s">
        <v>1662</v>
      </c>
      <c r="E974" s="5" t="s">
        <v>28</v>
      </c>
      <c r="F974" s="2" t="str">
        <f>VLOOKUP(Customers[[#This Row],[Customer_ID]],Customers[],4,FALSE)</f>
        <v>Male</v>
      </c>
    </row>
    <row r="975" spans="1:6" x14ac:dyDescent="0.3">
      <c r="A975" s="4" t="s">
        <v>2014</v>
      </c>
      <c r="B975" s="2">
        <v>18</v>
      </c>
      <c r="C975" s="2" t="str" cm="1">
        <f t="array" ref="C975">_xlfn.IFS(B975&lt;19,"Teen", B975&lt;40,"Adult", B975&lt;70, "Elder", B975&lt;120,"Aged")</f>
        <v>Teen</v>
      </c>
      <c r="D975" s="2" t="s">
        <v>1662</v>
      </c>
      <c r="E975" s="5" t="s">
        <v>28</v>
      </c>
      <c r="F975" s="2" t="str">
        <f>VLOOKUP(Customers[[#This Row],[Customer_ID]],Customers[],4,FALSE)</f>
        <v>Male</v>
      </c>
    </row>
    <row r="976" spans="1:6" x14ac:dyDescent="0.3">
      <c r="A976" s="4" t="s">
        <v>1326</v>
      </c>
      <c r="B976" s="2">
        <v>54</v>
      </c>
      <c r="C976" s="2" t="str" cm="1">
        <f t="array" ref="C976">_xlfn.IFS(B976&lt;19,"Teen", B976&lt;40,"Adult", B976&lt;70, "Elder", B976&lt;120,"Aged")</f>
        <v>Elder</v>
      </c>
      <c r="D976" s="2" t="s">
        <v>1662</v>
      </c>
      <c r="E976" s="5" t="s">
        <v>31</v>
      </c>
      <c r="F976" s="2" t="str">
        <f>VLOOKUP(Customers[[#This Row],[Customer_ID]],Customers[],4,FALSE)</f>
        <v>Male</v>
      </c>
    </row>
    <row r="977" spans="1:6" x14ac:dyDescent="0.3">
      <c r="A977" s="4" t="s">
        <v>765</v>
      </c>
      <c r="B977" s="2">
        <v>36</v>
      </c>
      <c r="C977" s="2" t="str" cm="1">
        <f t="array" ref="C977">_xlfn.IFS(B977&lt;19,"Teen", B977&lt;40,"Adult", B977&lt;70, "Elder", B977&lt;120,"Aged")</f>
        <v>Adult</v>
      </c>
      <c r="D977" s="2" t="s">
        <v>1662</v>
      </c>
      <c r="E977" s="5" t="s">
        <v>46</v>
      </c>
      <c r="F977" s="2" t="str">
        <f>VLOOKUP(Customers[[#This Row],[Customer_ID]],Customers[],4,FALSE)</f>
        <v>Male</v>
      </c>
    </row>
    <row r="978" spans="1:6" x14ac:dyDescent="0.3">
      <c r="A978" s="4" t="s">
        <v>2015</v>
      </c>
      <c r="B978" s="2">
        <v>48</v>
      </c>
      <c r="C978" s="2" t="str" cm="1">
        <f t="array" ref="C978">_xlfn.IFS(B978&lt;19,"Teen", B978&lt;40,"Adult", B978&lt;70, "Elder", B978&lt;120,"Aged")</f>
        <v>Elder</v>
      </c>
      <c r="D978" s="2" t="s">
        <v>1660</v>
      </c>
      <c r="E978" s="5" t="s">
        <v>28</v>
      </c>
      <c r="F978" s="2" t="str">
        <f>VLOOKUP(Customers[[#This Row],[Customer_ID]],Customers[],4,FALSE)</f>
        <v>Female</v>
      </c>
    </row>
    <row r="979" spans="1:6" x14ac:dyDescent="0.3">
      <c r="A979" s="4" t="s">
        <v>367</v>
      </c>
      <c r="B979" s="2">
        <v>48</v>
      </c>
      <c r="C979" s="2" t="str" cm="1">
        <f t="array" ref="C979">_xlfn.IFS(B979&lt;19,"Teen", B979&lt;40,"Adult", B979&lt;70, "Elder", B979&lt;120,"Aged")</f>
        <v>Elder</v>
      </c>
      <c r="D979" s="2" t="s">
        <v>1660</v>
      </c>
      <c r="E979" s="5" t="s">
        <v>11</v>
      </c>
      <c r="F979" s="2" t="str">
        <f>VLOOKUP(Customers[[#This Row],[Customer_ID]],Customers[],4,FALSE)</f>
        <v>Female</v>
      </c>
    </row>
    <row r="980" spans="1:6" x14ac:dyDescent="0.3">
      <c r="A980" s="4" t="s">
        <v>2016</v>
      </c>
      <c r="B980" s="2">
        <v>46</v>
      </c>
      <c r="C980" s="2" t="str" cm="1">
        <f t="array" ref="C980">_xlfn.IFS(B980&lt;19,"Teen", B980&lt;40,"Adult", B980&lt;70, "Elder", B980&lt;120,"Aged")</f>
        <v>Elder</v>
      </c>
      <c r="D980" s="2" t="s">
        <v>1660</v>
      </c>
      <c r="E980" s="5" t="s">
        <v>20</v>
      </c>
      <c r="F980" s="2" t="str">
        <f>VLOOKUP(Customers[[#This Row],[Customer_ID]],Customers[],4,FALSE)</f>
        <v>Female</v>
      </c>
    </row>
    <row r="981" spans="1:6" x14ac:dyDescent="0.3">
      <c r="A981" s="4" t="s">
        <v>54</v>
      </c>
      <c r="B981" s="2">
        <v>39</v>
      </c>
      <c r="C981" s="2" t="str" cm="1">
        <f t="array" ref="C981">_xlfn.IFS(B981&lt;19,"Teen", B981&lt;40,"Adult", B981&lt;70, "Elder", B981&lt;120,"Aged")</f>
        <v>Adult</v>
      </c>
      <c r="D981" s="2" t="s">
        <v>1662</v>
      </c>
      <c r="E981" s="5" t="s">
        <v>31</v>
      </c>
      <c r="F981" s="2" t="str">
        <f>VLOOKUP(Customers[[#This Row],[Customer_ID]],Customers[],4,FALSE)</f>
        <v>Male</v>
      </c>
    </row>
    <row r="982" spans="1:6" x14ac:dyDescent="0.3">
      <c r="A982" s="4" t="s">
        <v>1422</v>
      </c>
      <c r="B982" s="2">
        <v>29</v>
      </c>
      <c r="C982" s="2" t="str" cm="1">
        <f t="array" ref="C982">_xlfn.IFS(B982&lt;19,"Teen", B982&lt;40,"Adult", B982&lt;70, "Elder", B982&lt;120,"Aged")</f>
        <v>Adult</v>
      </c>
      <c r="D982" s="2" t="s">
        <v>1662</v>
      </c>
      <c r="E982" s="5" t="s">
        <v>28</v>
      </c>
      <c r="F982" s="2" t="str">
        <f>VLOOKUP(Customers[[#This Row],[Customer_ID]],Customers[],4,FALSE)</f>
        <v>Male</v>
      </c>
    </row>
    <row r="983" spans="1:6" x14ac:dyDescent="0.3">
      <c r="A983" s="4" t="s">
        <v>408</v>
      </c>
      <c r="B983" s="2">
        <v>21</v>
      </c>
      <c r="C983" s="2" t="str" cm="1">
        <f t="array" ref="C983">_xlfn.IFS(B983&lt;19,"Teen", B983&lt;40,"Adult", B983&lt;70, "Elder", B983&lt;120,"Aged")</f>
        <v>Adult</v>
      </c>
      <c r="D983" s="2" t="s">
        <v>1660</v>
      </c>
      <c r="E983" s="5" t="s">
        <v>28</v>
      </c>
      <c r="F983" s="2" t="str">
        <f>VLOOKUP(Customers[[#This Row],[Customer_ID]],Customers[],4,FALSE)</f>
        <v>Female</v>
      </c>
    </row>
    <row r="984" spans="1:6" x14ac:dyDescent="0.3">
      <c r="A984" s="4" t="s">
        <v>252</v>
      </c>
      <c r="B984" s="2">
        <v>34</v>
      </c>
      <c r="C984" s="2" t="str" cm="1">
        <f t="array" ref="C984">_xlfn.IFS(B984&lt;19,"Teen", B984&lt;40,"Adult", B984&lt;70, "Elder", B984&lt;120,"Aged")</f>
        <v>Adult</v>
      </c>
      <c r="D984" s="2" t="s">
        <v>1660</v>
      </c>
      <c r="E984" s="5" t="s">
        <v>31</v>
      </c>
      <c r="F984" s="2" t="str">
        <f>VLOOKUP(Customers[[#This Row],[Customer_ID]],Customers[],4,FALSE)</f>
        <v>Female</v>
      </c>
    </row>
    <row r="985" spans="1:6" x14ac:dyDescent="0.3">
      <c r="A985" s="4" t="s">
        <v>1452</v>
      </c>
      <c r="B985" s="2">
        <v>48</v>
      </c>
      <c r="C985" s="2" t="str" cm="1">
        <f t="array" ref="C985">_xlfn.IFS(B985&lt;19,"Teen", B985&lt;40,"Adult", B985&lt;70, "Elder", B985&lt;120,"Aged")</f>
        <v>Elder</v>
      </c>
      <c r="D985" s="2" t="s">
        <v>1662</v>
      </c>
      <c r="E985" s="5" t="s">
        <v>11</v>
      </c>
      <c r="F985" s="2" t="str">
        <f>VLOOKUP(Customers[[#This Row],[Customer_ID]],Customers[],4,FALSE)</f>
        <v>Male</v>
      </c>
    </row>
    <row r="986" spans="1:6" x14ac:dyDescent="0.3">
      <c r="A986" s="4" t="s">
        <v>942</v>
      </c>
      <c r="B986" s="2">
        <v>25</v>
      </c>
      <c r="C986" s="2" t="str" cm="1">
        <f t="array" ref="C986">_xlfn.IFS(B986&lt;19,"Teen", B986&lt;40,"Adult", B986&lt;70, "Elder", B986&lt;120,"Aged")</f>
        <v>Adult</v>
      </c>
      <c r="D986" s="2" t="s">
        <v>1662</v>
      </c>
      <c r="E986" s="5" t="s">
        <v>11</v>
      </c>
      <c r="F986" s="2" t="str">
        <f>VLOOKUP(Customers[[#This Row],[Customer_ID]],Customers[],4,FALSE)</f>
        <v>Male</v>
      </c>
    </row>
    <row r="987" spans="1:6" x14ac:dyDescent="0.3">
      <c r="A987" s="4" t="s">
        <v>2017</v>
      </c>
      <c r="B987" s="2">
        <v>22</v>
      </c>
      <c r="C987" s="2" t="str" cm="1">
        <f t="array" ref="C987">_xlfn.IFS(B987&lt;19,"Teen", B987&lt;40,"Adult", B987&lt;70, "Elder", B987&lt;120,"Aged")</f>
        <v>Adult</v>
      </c>
      <c r="D987" s="2" t="s">
        <v>1660</v>
      </c>
      <c r="E987" s="5" t="s">
        <v>24</v>
      </c>
      <c r="F987" s="2" t="str">
        <f>VLOOKUP(Customers[[#This Row],[Customer_ID]],Customers[],4,FALSE)</f>
        <v>Female</v>
      </c>
    </row>
    <row r="988" spans="1:6" x14ac:dyDescent="0.3">
      <c r="A988" s="4" t="s">
        <v>695</v>
      </c>
      <c r="B988" s="2">
        <v>43</v>
      </c>
      <c r="C988" s="2" t="str" cm="1">
        <f t="array" ref="C988">_xlfn.IFS(B988&lt;19,"Teen", B988&lt;40,"Adult", B988&lt;70, "Elder", B988&lt;120,"Aged")</f>
        <v>Elder</v>
      </c>
      <c r="D988" s="2" t="s">
        <v>1660</v>
      </c>
      <c r="E988" s="5" t="s">
        <v>31</v>
      </c>
      <c r="F988" s="2" t="str">
        <f>VLOOKUP(Customers[[#This Row],[Customer_ID]],Customers[],4,FALSE)</f>
        <v>Female</v>
      </c>
    </row>
    <row r="989" spans="1:6" x14ac:dyDescent="0.3">
      <c r="A989" s="4" t="s">
        <v>250</v>
      </c>
      <c r="B989" s="2">
        <v>49</v>
      </c>
      <c r="C989" s="2" t="str" cm="1">
        <f t="array" ref="C989">_xlfn.IFS(B989&lt;19,"Teen", B989&lt;40,"Adult", B989&lt;70, "Elder", B989&lt;120,"Aged")</f>
        <v>Elder</v>
      </c>
      <c r="D989" s="2" t="s">
        <v>1660</v>
      </c>
      <c r="E989" s="5" t="s">
        <v>31</v>
      </c>
      <c r="F989" s="2" t="str">
        <f>VLOOKUP(Customers[[#This Row],[Customer_ID]],Customers[],4,FALSE)</f>
        <v>Female</v>
      </c>
    </row>
    <row r="990" spans="1:6" x14ac:dyDescent="0.3">
      <c r="A990" s="4" t="s">
        <v>2018</v>
      </c>
      <c r="B990" s="2">
        <v>22</v>
      </c>
      <c r="C990" s="2" t="str" cm="1">
        <f t="array" ref="C990">_xlfn.IFS(B990&lt;19,"Teen", B990&lt;40,"Adult", B990&lt;70, "Elder", B990&lt;120,"Aged")</f>
        <v>Adult</v>
      </c>
      <c r="D990" s="2" t="s">
        <v>1660</v>
      </c>
      <c r="E990" s="5" t="s">
        <v>20</v>
      </c>
      <c r="F990" s="2" t="str">
        <f>VLOOKUP(Customers[[#This Row],[Customer_ID]],Customers[],4,FALSE)</f>
        <v>Female</v>
      </c>
    </row>
    <row r="991" spans="1:6" x14ac:dyDescent="0.3">
      <c r="A991" s="4" t="s">
        <v>2019</v>
      </c>
      <c r="B991" s="2">
        <v>54</v>
      </c>
      <c r="C991" s="2" t="str" cm="1">
        <f t="array" ref="C991">_xlfn.IFS(B991&lt;19,"Teen", B991&lt;40,"Adult", B991&lt;70, "Elder", B991&lt;120,"Aged")</f>
        <v>Elder</v>
      </c>
      <c r="D991" s="2" t="s">
        <v>1660</v>
      </c>
      <c r="E991" s="5" t="s">
        <v>24</v>
      </c>
      <c r="F991" s="2" t="str">
        <f>VLOOKUP(Customers[[#This Row],[Customer_ID]],Customers[],4,FALSE)</f>
        <v>Female</v>
      </c>
    </row>
    <row r="992" spans="1:6" x14ac:dyDescent="0.3">
      <c r="A992" s="4" t="s">
        <v>2020</v>
      </c>
      <c r="B992" s="2">
        <v>58</v>
      </c>
      <c r="C992" s="2" t="str" cm="1">
        <f t="array" ref="C992">_xlfn.IFS(B992&lt;19,"Teen", B992&lt;40,"Adult", B992&lt;70, "Elder", B992&lt;120,"Aged")</f>
        <v>Elder</v>
      </c>
      <c r="D992" s="2" t="s">
        <v>1662</v>
      </c>
      <c r="E992" s="5" t="s">
        <v>31</v>
      </c>
      <c r="F992" s="2" t="str">
        <f>VLOOKUP(Customers[[#This Row],[Customer_ID]],Customers[],4,FALSE)</f>
        <v>Male</v>
      </c>
    </row>
    <row r="993" spans="1:6" x14ac:dyDescent="0.3">
      <c r="A993" s="4" t="s">
        <v>454</v>
      </c>
      <c r="B993" s="2">
        <v>61</v>
      </c>
      <c r="C993" s="2" t="str" cm="1">
        <f t="array" ref="C993">_xlfn.IFS(B993&lt;19,"Teen", B993&lt;40,"Adult", B993&lt;70, "Elder", B993&lt;120,"Aged")</f>
        <v>Elder</v>
      </c>
      <c r="D993" s="2" t="s">
        <v>1662</v>
      </c>
      <c r="E993" s="5" t="s">
        <v>28</v>
      </c>
      <c r="F993" s="2" t="str">
        <f>VLOOKUP(Customers[[#This Row],[Customer_ID]],Customers[],4,FALSE)</f>
        <v>Male</v>
      </c>
    </row>
    <row r="994" spans="1:6" x14ac:dyDescent="0.3">
      <c r="A994" s="4" t="s">
        <v>2021</v>
      </c>
      <c r="B994" s="2">
        <v>21</v>
      </c>
      <c r="C994" s="2" t="str" cm="1">
        <f t="array" ref="C994">_xlfn.IFS(B994&lt;19,"Teen", B994&lt;40,"Adult", B994&lt;70, "Elder", B994&lt;120,"Aged")</f>
        <v>Adult</v>
      </c>
      <c r="D994" s="2" t="s">
        <v>1660</v>
      </c>
      <c r="E994" s="5" t="s">
        <v>11</v>
      </c>
      <c r="F994" s="2" t="str">
        <f>VLOOKUP(Customers[[#This Row],[Customer_ID]],Customers[],4,FALSE)</f>
        <v>Female</v>
      </c>
    </row>
    <row r="995" spans="1:6" x14ac:dyDescent="0.3">
      <c r="A995" s="4" t="s">
        <v>56</v>
      </c>
      <c r="B995" s="2">
        <v>27</v>
      </c>
      <c r="C995" s="2" t="str" cm="1">
        <f t="array" ref="C995">_xlfn.IFS(B995&lt;19,"Teen", B995&lt;40,"Adult", B995&lt;70, "Elder", B995&lt;120,"Aged")</f>
        <v>Adult</v>
      </c>
      <c r="D995" s="2" t="s">
        <v>1660</v>
      </c>
      <c r="E995" s="5" t="s">
        <v>28</v>
      </c>
      <c r="F995" s="2" t="str">
        <f>VLOOKUP(Customers[[#This Row],[Customer_ID]],Customers[],4,FALSE)</f>
        <v>Female</v>
      </c>
    </row>
    <row r="996" spans="1:6" x14ac:dyDescent="0.3">
      <c r="A996" s="4" t="s">
        <v>1186</v>
      </c>
      <c r="B996" s="2">
        <v>27</v>
      </c>
      <c r="C996" s="2" t="str" cm="1">
        <f t="array" ref="C996">_xlfn.IFS(B996&lt;19,"Teen", B996&lt;40,"Adult", B996&lt;70, "Elder", B996&lt;120,"Aged")</f>
        <v>Adult</v>
      </c>
      <c r="D996" s="2" t="s">
        <v>1662</v>
      </c>
      <c r="E996" s="5" t="s">
        <v>31</v>
      </c>
      <c r="F996" s="2" t="str">
        <f>VLOOKUP(Customers[[#This Row],[Customer_ID]],Customers[],4,FALSE)</f>
        <v>Male</v>
      </c>
    </row>
    <row r="997" spans="1:6" x14ac:dyDescent="0.3">
      <c r="A997" s="4" t="s">
        <v>2022</v>
      </c>
      <c r="B997" s="2">
        <v>54</v>
      </c>
      <c r="C997" s="2" t="str" cm="1">
        <f t="array" ref="C997">_xlfn.IFS(B997&lt;19,"Teen", B997&lt;40,"Adult", B997&lt;70, "Elder", B997&lt;120,"Aged")</f>
        <v>Elder</v>
      </c>
      <c r="D997" s="2" t="s">
        <v>1662</v>
      </c>
      <c r="E997" s="5" t="s">
        <v>31</v>
      </c>
      <c r="F997" s="2" t="str">
        <f>VLOOKUP(Customers[[#This Row],[Customer_ID]],Customers[],4,FALSE)</f>
        <v>Male</v>
      </c>
    </row>
    <row r="998" spans="1:6" x14ac:dyDescent="0.3">
      <c r="A998" s="4" t="s">
        <v>2023</v>
      </c>
      <c r="B998" s="2">
        <v>37</v>
      </c>
      <c r="C998" s="2" t="str" cm="1">
        <f t="array" ref="C998">_xlfn.IFS(B998&lt;19,"Teen", B998&lt;40,"Adult", B998&lt;70, "Elder", B998&lt;120,"Aged")</f>
        <v>Adult</v>
      </c>
      <c r="D998" s="2" t="s">
        <v>1660</v>
      </c>
      <c r="E998" s="5" t="s">
        <v>31</v>
      </c>
      <c r="F998" s="2" t="str">
        <f>VLOOKUP(Customers[[#This Row],[Customer_ID]],Customers[],4,FALSE)</f>
        <v>Female</v>
      </c>
    </row>
    <row r="999" spans="1:6" x14ac:dyDescent="0.3">
      <c r="A999" s="4" t="s">
        <v>2024</v>
      </c>
      <c r="B999" s="2">
        <v>23</v>
      </c>
      <c r="C999" s="2" t="str" cm="1">
        <f t="array" ref="C999">_xlfn.IFS(B999&lt;19,"Teen", B999&lt;40,"Adult", B999&lt;70, "Elder", B999&lt;120,"Aged")</f>
        <v>Adult</v>
      </c>
      <c r="D999" s="2" t="s">
        <v>1662</v>
      </c>
      <c r="E999" s="5" t="s">
        <v>46</v>
      </c>
      <c r="F999" s="2" t="str">
        <f>VLOOKUP(Customers[[#This Row],[Customer_ID]],Customers[],4,FALSE)</f>
        <v>Male</v>
      </c>
    </row>
    <row r="1000" spans="1:6" x14ac:dyDescent="0.3">
      <c r="A1000" s="4" t="s">
        <v>1627</v>
      </c>
      <c r="B1000" s="2">
        <v>33</v>
      </c>
      <c r="C1000" s="2" t="str" cm="1">
        <f t="array" ref="C1000">_xlfn.IFS(B1000&lt;19,"Teen", B1000&lt;40,"Adult", B1000&lt;70, "Elder", B1000&lt;120,"Aged")</f>
        <v>Adult</v>
      </c>
      <c r="D1000" s="2" t="s">
        <v>1662</v>
      </c>
      <c r="E1000" s="5" t="s">
        <v>20</v>
      </c>
      <c r="F1000" s="2" t="str">
        <f>VLOOKUP(Customers[[#This Row],[Customer_ID]],Customers[],4,FALSE)</f>
        <v>Male</v>
      </c>
    </row>
    <row r="1001" spans="1:6" x14ac:dyDescent="0.3">
      <c r="A1001" s="4" t="s">
        <v>1165</v>
      </c>
      <c r="B1001" s="2">
        <v>25</v>
      </c>
      <c r="C1001" s="2" t="str" cm="1">
        <f t="array" ref="C1001">_xlfn.IFS(B1001&lt;19,"Teen", B1001&lt;40,"Adult", B1001&lt;70, "Elder", B1001&lt;120,"Aged")</f>
        <v>Adult</v>
      </c>
      <c r="D1001" s="2" t="s">
        <v>1660</v>
      </c>
      <c r="E1001" s="5" t="s">
        <v>46</v>
      </c>
      <c r="F1001" s="2" t="str">
        <f>VLOOKUP(Customers[[#This Row],[Customer_ID]],Customers[],4,FALSE)</f>
        <v>Female</v>
      </c>
    </row>
    <row r="1002" spans="1:6" x14ac:dyDescent="0.3">
      <c r="A1002" s="4" t="s">
        <v>2024</v>
      </c>
      <c r="B1002" s="2">
        <v>44</v>
      </c>
      <c r="C1002" s="2" t="str" cm="1">
        <f t="array" ref="C1002">_xlfn.IFS(B1002&lt;19,"Teen", B1002&lt;40,"Adult", B1002&lt;70, "Elder", B1002&lt;120,"Aged")</f>
        <v>Elder</v>
      </c>
      <c r="D1002" s="2" t="s">
        <v>1660</v>
      </c>
      <c r="E1002" s="5" t="s">
        <v>24</v>
      </c>
      <c r="F1002" s="2" t="str">
        <f>VLOOKUP(Customers[[#This Row],[Customer_ID]],Customers[],4,FALSE)</f>
        <v>Male</v>
      </c>
    </row>
    <row r="1003" spans="1:6" x14ac:dyDescent="0.3">
      <c r="A1003" s="4" t="s">
        <v>1627</v>
      </c>
      <c r="B1003" s="2">
        <v>47</v>
      </c>
      <c r="C1003" s="2" t="str" cm="1">
        <f t="array" ref="C1003">_xlfn.IFS(B1003&lt;19,"Teen", B1003&lt;40,"Adult", B1003&lt;70, "Elder", B1003&lt;120,"Aged")</f>
        <v>Elder</v>
      </c>
      <c r="D1003" s="2" t="s">
        <v>1662</v>
      </c>
      <c r="E1003" s="5" t="s">
        <v>20</v>
      </c>
      <c r="F1003" s="2" t="str">
        <f>VLOOKUP(Customers[[#This Row],[Customer_ID]],Customers[],4,FALSE)</f>
        <v>Male</v>
      </c>
    </row>
    <row r="1004" spans="1:6" x14ac:dyDescent="0.3">
      <c r="A1004" s="9" t="s">
        <v>1165</v>
      </c>
      <c r="B1004" s="10">
        <v>36</v>
      </c>
      <c r="C1004" s="10" t="str" cm="1">
        <f t="array" ref="C1004">_xlfn.IFS(B1004&lt;19,"Teen", B1004&lt;40,"Adult", B1004&lt;70, "Elder", B1004&lt;120,"Aged")</f>
        <v>Adult</v>
      </c>
      <c r="D1004" s="10" t="s">
        <v>1662</v>
      </c>
      <c r="E1004" s="12" t="s">
        <v>28</v>
      </c>
      <c r="F1004" s="10" t="str">
        <f>VLOOKUP(Customers[[#This Row],[Customer_ID]],Customers[],4,FALSE)</f>
        <v>Female</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001"/>
  <sheetViews>
    <sheetView workbookViewId="0">
      <selection activeCell="H1" sqref="H1:H1048576"/>
    </sheetView>
  </sheetViews>
  <sheetFormatPr defaultRowHeight="14.4" x14ac:dyDescent="0.3"/>
  <cols>
    <col min="1" max="1" width="13.5546875" customWidth="1"/>
    <col min="2" max="2" width="16.77734375" bestFit="1" customWidth="1"/>
    <col min="3" max="3" width="10.88671875" customWidth="1"/>
    <col min="4" max="4" width="9.88671875" customWidth="1"/>
    <col min="5" max="5" width="13.109375" style="28" customWidth="1"/>
    <col min="6" max="6" width="15.44140625" style="28" customWidth="1"/>
  </cols>
  <sheetData>
    <row r="1" spans="1:8" x14ac:dyDescent="0.3">
      <c r="A1" s="16" t="s">
        <v>2025</v>
      </c>
      <c r="B1" s="17" t="s">
        <v>2026</v>
      </c>
      <c r="C1" s="17" t="s">
        <v>2027</v>
      </c>
      <c r="D1" s="17" t="s">
        <v>5</v>
      </c>
      <c r="E1" s="36" t="s">
        <v>2028</v>
      </c>
      <c r="F1" s="37" t="s">
        <v>2029</v>
      </c>
      <c r="G1" s="17" t="s">
        <v>2030</v>
      </c>
      <c r="H1" s="17" t="s">
        <v>2031</v>
      </c>
    </row>
    <row r="2" spans="1:8" x14ac:dyDescent="0.3">
      <c r="A2" s="4" t="s">
        <v>2032</v>
      </c>
      <c r="B2" s="2" t="s">
        <v>2033</v>
      </c>
      <c r="C2" s="2" t="s">
        <v>2034</v>
      </c>
      <c r="D2" s="2" t="s">
        <v>12</v>
      </c>
      <c r="E2" s="31">
        <v>3915</v>
      </c>
      <c r="F2" s="34">
        <v>1403</v>
      </c>
      <c r="G2" s="40">
        <f>Employees[[#This Row],[Sales_Target]]-Employees[[#This Row],[Sales_Achieved]]</f>
        <v>2512</v>
      </c>
    </row>
    <row r="3" spans="1:8" x14ac:dyDescent="0.3">
      <c r="A3" s="4" t="s">
        <v>2035</v>
      </c>
      <c r="B3" s="2" t="s">
        <v>2036</v>
      </c>
      <c r="C3" s="2" t="s">
        <v>2037</v>
      </c>
      <c r="D3" s="2" t="s">
        <v>15</v>
      </c>
      <c r="E3" s="31">
        <v>4320</v>
      </c>
      <c r="F3" s="34">
        <v>5157</v>
      </c>
      <c r="G3" s="31">
        <f>Employees[[#This Row],[Sales_Target]]-Employees[[#This Row],[Sales_Achieved]]</f>
        <v>-837</v>
      </c>
    </row>
    <row r="4" spans="1:8" x14ac:dyDescent="0.3">
      <c r="A4" s="4" t="s">
        <v>2038</v>
      </c>
      <c r="B4" s="2" t="s">
        <v>2039</v>
      </c>
      <c r="C4" s="2" t="s">
        <v>2037</v>
      </c>
      <c r="D4" s="2" t="s">
        <v>21</v>
      </c>
      <c r="E4" s="31">
        <v>3847</v>
      </c>
      <c r="F4" s="34">
        <v>3882</v>
      </c>
      <c r="G4" s="31">
        <f>Employees[[#This Row],[Sales_Target]]-Employees[[#This Row],[Sales_Achieved]]</f>
        <v>-35</v>
      </c>
    </row>
    <row r="5" spans="1:8" x14ac:dyDescent="0.3">
      <c r="A5" s="4" t="s">
        <v>2040</v>
      </c>
      <c r="B5" s="2" t="s">
        <v>2041</v>
      </c>
      <c r="C5" s="2" t="s">
        <v>2037</v>
      </c>
      <c r="D5" s="2" t="s">
        <v>25</v>
      </c>
      <c r="E5" s="31">
        <v>3180</v>
      </c>
      <c r="F5" s="34">
        <v>2056</v>
      </c>
      <c r="G5" s="31">
        <f>Employees[[#This Row],[Sales_Target]]-Employees[[#This Row],[Sales_Achieved]]</f>
        <v>1124</v>
      </c>
    </row>
    <row r="6" spans="1:8" x14ac:dyDescent="0.3">
      <c r="A6" s="4" t="s">
        <v>2042</v>
      </c>
      <c r="B6" s="2" t="s">
        <v>2043</v>
      </c>
      <c r="C6" s="2" t="s">
        <v>2037</v>
      </c>
      <c r="D6" s="2" t="s">
        <v>25</v>
      </c>
      <c r="E6" s="31">
        <v>3622</v>
      </c>
      <c r="F6" s="34">
        <v>5583</v>
      </c>
      <c r="G6" s="31">
        <f>Employees[[#This Row],[Sales_Target]]-Employees[[#This Row],[Sales_Achieved]]</f>
        <v>-1961</v>
      </c>
    </row>
    <row r="7" spans="1:8" x14ac:dyDescent="0.3">
      <c r="A7" s="4" t="s">
        <v>2044</v>
      </c>
      <c r="B7" s="2" t="s">
        <v>2045</v>
      </c>
      <c r="C7" s="2" t="s">
        <v>2037</v>
      </c>
      <c r="D7" s="2" t="s">
        <v>12</v>
      </c>
      <c r="E7" s="31">
        <v>4905</v>
      </c>
      <c r="F7" s="34">
        <v>1660</v>
      </c>
      <c r="G7" s="31">
        <f>Employees[[#This Row],[Sales_Target]]-Employees[[#This Row],[Sales_Achieved]]</f>
        <v>3245</v>
      </c>
    </row>
    <row r="8" spans="1:8" x14ac:dyDescent="0.3">
      <c r="A8" s="4" t="s">
        <v>2046</v>
      </c>
      <c r="B8" s="2" t="s">
        <v>2047</v>
      </c>
      <c r="C8" s="2" t="s">
        <v>2037</v>
      </c>
      <c r="D8" s="2" t="s">
        <v>21</v>
      </c>
      <c r="E8" s="31">
        <v>2907</v>
      </c>
      <c r="F8" s="34">
        <v>3807</v>
      </c>
      <c r="G8" s="31">
        <f>Employees[[#This Row],[Sales_Target]]-Employees[[#This Row],[Sales_Achieved]]</f>
        <v>-900</v>
      </c>
    </row>
    <row r="9" spans="1:8" x14ac:dyDescent="0.3">
      <c r="A9" s="4" t="s">
        <v>2048</v>
      </c>
      <c r="B9" s="2" t="s">
        <v>2049</v>
      </c>
      <c r="C9" s="2" t="s">
        <v>2034</v>
      </c>
      <c r="D9" s="2" t="s">
        <v>21</v>
      </c>
      <c r="E9" s="31">
        <v>1228</v>
      </c>
      <c r="F9" s="34">
        <v>1930</v>
      </c>
      <c r="G9" s="31">
        <f>Employees[[#This Row],[Sales_Target]]-Employees[[#This Row],[Sales_Achieved]]</f>
        <v>-702</v>
      </c>
    </row>
    <row r="10" spans="1:8" x14ac:dyDescent="0.3">
      <c r="A10" s="4" t="s">
        <v>2050</v>
      </c>
      <c r="B10" s="2" t="s">
        <v>2051</v>
      </c>
      <c r="C10" s="2" t="s">
        <v>2037</v>
      </c>
      <c r="D10" s="2" t="s">
        <v>21</v>
      </c>
      <c r="E10" s="31">
        <v>1102</v>
      </c>
      <c r="F10" s="34">
        <v>2235</v>
      </c>
      <c r="G10" s="31">
        <f>Employees[[#This Row],[Sales_Target]]-Employees[[#This Row],[Sales_Achieved]]</f>
        <v>-1133</v>
      </c>
    </row>
    <row r="11" spans="1:8" x14ac:dyDescent="0.3">
      <c r="A11" s="4" t="s">
        <v>2052</v>
      </c>
      <c r="B11" s="2" t="s">
        <v>2053</v>
      </c>
      <c r="C11" s="2" t="s">
        <v>2054</v>
      </c>
      <c r="D11" s="2" t="s">
        <v>12</v>
      </c>
      <c r="E11" s="31">
        <v>3582</v>
      </c>
      <c r="F11" s="34">
        <v>5716</v>
      </c>
      <c r="G11" s="31">
        <f>Employees[[#This Row],[Sales_Target]]-Employees[[#This Row],[Sales_Achieved]]</f>
        <v>-2134</v>
      </c>
    </row>
    <row r="12" spans="1:8" x14ac:dyDescent="0.3">
      <c r="A12" s="4" t="s">
        <v>2055</v>
      </c>
      <c r="B12" s="2" t="s">
        <v>2056</v>
      </c>
      <c r="C12" s="2" t="s">
        <v>2054</v>
      </c>
      <c r="D12" s="2" t="s">
        <v>21</v>
      </c>
      <c r="E12" s="31">
        <v>4749</v>
      </c>
      <c r="F12" s="34">
        <v>1095</v>
      </c>
      <c r="G12" s="31">
        <f>Employees[[#This Row],[Sales_Target]]-Employees[[#This Row],[Sales_Achieved]]</f>
        <v>3654</v>
      </c>
    </row>
    <row r="13" spans="1:8" x14ac:dyDescent="0.3">
      <c r="A13" s="4" t="s">
        <v>2057</v>
      </c>
      <c r="B13" s="2" t="s">
        <v>2058</v>
      </c>
      <c r="C13" s="2" t="s">
        <v>2054</v>
      </c>
      <c r="D13" s="2" t="s">
        <v>25</v>
      </c>
      <c r="E13" s="31">
        <v>1590</v>
      </c>
      <c r="F13" s="34">
        <v>4748</v>
      </c>
      <c r="G13" s="31">
        <f>Employees[[#This Row],[Sales_Target]]-Employees[[#This Row],[Sales_Achieved]]</f>
        <v>-3158</v>
      </c>
    </row>
    <row r="14" spans="1:8" x14ac:dyDescent="0.3">
      <c r="A14" s="4" t="s">
        <v>2059</v>
      </c>
      <c r="B14" s="2" t="s">
        <v>2060</v>
      </c>
      <c r="C14" s="2" t="s">
        <v>2034</v>
      </c>
      <c r="D14" s="2" t="s">
        <v>25</v>
      </c>
      <c r="E14" s="31">
        <v>2804</v>
      </c>
      <c r="F14" s="34">
        <v>3712</v>
      </c>
      <c r="G14" s="31">
        <f>Employees[[#This Row],[Sales_Target]]-Employees[[#This Row],[Sales_Achieved]]</f>
        <v>-908</v>
      </c>
    </row>
    <row r="15" spans="1:8" x14ac:dyDescent="0.3">
      <c r="A15" s="4" t="s">
        <v>2061</v>
      </c>
      <c r="B15" s="2" t="s">
        <v>2062</v>
      </c>
      <c r="C15" s="2" t="s">
        <v>2054</v>
      </c>
      <c r="D15" s="2" t="s">
        <v>25</v>
      </c>
      <c r="E15" s="31">
        <v>1966</v>
      </c>
      <c r="F15" s="34">
        <v>5123</v>
      </c>
      <c r="G15" s="31">
        <f>Employees[[#This Row],[Sales_Target]]-Employees[[#This Row],[Sales_Achieved]]</f>
        <v>-3157</v>
      </c>
    </row>
    <row r="16" spans="1:8" x14ac:dyDescent="0.3">
      <c r="A16" s="4" t="s">
        <v>2063</v>
      </c>
      <c r="B16" s="2" t="s">
        <v>2064</v>
      </c>
      <c r="C16" s="2" t="s">
        <v>2034</v>
      </c>
      <c r="D16" s="2" t="s">
        <v>12</v>
      </c>
      <c r="E16" s="31">
        <v>1548</v>
      </c>
      <c r="F16" s="34">
        <v>1020</v>
      </c>
      <c r="G16" s="31">
        <f>Employees[[#This Row],[Sales_Target]]-Employees[[#This Row],[Sales_Achieved]]</f>
        <v>528</v>
      </c>
    </row>
    <row r="17" spans="1:7" x14ac:dyDescent="0.3">
      <c r="A17" s="4" t="s">
        <v>2065</v>
      </c>
      <c r="B17" s="2" t="s">
        <v>2066</v>
      </c>
      <c r="C17" s="2" t="s">
        <v>2037</v>
      </c>
      <c r="D17" s="2" t="s">
        <v>12</v>
      </c>
      <c r="E17" s="31">
        <v>4717</v>
      </c>
      <c r="F17" s="34">
        <v>2292</v>
      </c>
      <c r="G17" s="31">
        <f>Employees[[#This Row],[Sales_Target]]-Employees[[#This Row],[Sales_Achieved]]</f>
        <v>2425</v>
      </c>
    </row>
    <row r="18" spans="1:7" x14ac:dyDescent="0.3">
      <c r="A18" s="4" t="s">
        <v>2067</v>
      </c>
      <c r="B18" s="2" t="s">
        <v>2068</v>
      </c>
      <c r="C18" s="2" t="s">
        <v>2034</v>
      </c>
      <c r="D18" s="2" t="s">
        <v>15</v>
      </c>
      <c r="E18" s="31">
        <v>4623</v>
      </c>
      <c r="F18" s="34">
        <v>1808</v>
      </c>
      <c r="G18" s="31">
        <f>Employees[[#This Row],[Sales_Target]]-Employees[[#This Row],[Sales_Achieved]]</f>
        <v>2815</v>
      </c>
    </row>
    <row r="19" spans="1:7" x14ac:dyDescent="0.3">
      <c r="A19" s="4" t="s">
        <v>2069</v>
      </c>
      <c r="B19" s="2" t="s">
        <v>2070</v>
      </c>
      <c r="C19" s="2" t="s">
        <v>2054</v>
      </c>
      <c r="D19" s="2" t="s">
        <v>25</v>
      </c>
      <c r="E19" s="31">
        <v>2557</v>
      </c>
      <c r="F19" s="34">
        <v>2798</v>
      </c>
      <c r="G19" s="31">
        <f>Employees[[#This Row],[Sales_Target]]-Employees[[#This Row],[Sales_Achieved]]</f>
        <v>-241</v>
      </c>
    </row>
    <row r="20" spans="1:7" x14ac:dyDescent="0.3">
      <c r="A20" s="4" t="s">
        <v>2071</v>
      </c>
      <c r="B20" s="2" t="s">
        <v>2072</v>
      </c>
      <c r="C20" s="2" t="s">
        <v>2037</v>
      </c>
      <c r="D20" s="2" t="s">
        <v>12</v>
      </c>
      <c r="E20" s="31">
        <v>1396</v>
      </c>
      <c r="F20" s="34">
        <v>3309</v>
      </c>
      <c r="G20" s="31">
        <f>Employees[[#This Row],[Sales_Target]]-Employees[[#This Row],[Sales_Achieved]]</f>
        <v>-1913</v>
      </c>
    </row>
    <row r="21" spans="1:7" x14ac:dyDescent="0.3">
      <c r="A21" s="4" t="s">
        <v>2073</v>
      </c>
      <c r="B21" s="2" t="s">
        <v>2074</v>
      </c>
      <c r="C21" s="2" t="s">
        <v>2034</v>
      </c>
      <c r="D21" s="2" t="s">
        <v>25</v>
      </c>
      <c r="E21" s="31">
        <v>1559</v>
      </c>
      <c r="F21" s="34">
        <v>2093</v>
      </c>
      <c r="G21" s="31">
        <f>Employees[[#This Row],[Sales_Target]]-Employees[[#This Row],[Sales_Achieved]]</f>
        <v>-534</v>
      </c>
    </row>
    <row r="22" spans="1:7" x14ac:dyDescent="0.3">
      <c r="A22" s="4" t="s">
        <v>2075</v>
      </c>
      <c r="B22" s="2" t="s">
        <v>2076</v>
      </c>
      <c r="C22" s="2" t="s">
        <v>2034</v>
      </c>
      <c r="D22" s="2" t="s">
        <v>15</v>
      </c>
      <c r="E22" s="31">
        <v>2199</v>
      </c>
      <c r="F22" s="34">
        <v>2763</v>
      </c>
      <c r="G22" s="31">
        <f>Employees[[#This Row],[Sales_Target]]-Employees[[#This Row],[Sales_Achieved]]</f>
        <v>-564</v>
      </c>
    </row>
    <row r="23" spans="1:7" x14ac:dyDescent="0.3">
      <c r="A23" s="4" t="s">
        <v>2077</v>
      </c>
      <c r="B23" s="2" t="s">
        <v>2068</v>
      </c>
      <c r="C23" s="2" t="s">
        <v>2034</v>
      </c>
      <c r="D23" s="2" t="s">
        <v>15</v>
      </c>
      <c r="E23" s="31">
        <v>2254</v>
      </c>
      <c r="F23" s="34">
        <v>4087</v>
      </c>
      <c r="G23" s="31">
        <f>Employees[[#This Row],[Sales_Target]]-Employees[[#This Row],[Sales_Achieved]]</f>
        <v>-1833</v>
      </c>
    </row>
    <row r="24" spans="1:7" x14ac:dyDescent="0.3">
      <c r="A24" s="4" t="s">
        <v>2078</v>
      </c>
      <c r="B24" s="2" t="s">
        <v>2079</v>
      </c>
      <c r="C24" s="2" t="s">
        <v>2054</v>
      </c>
      <c r="D24" s="2" t="s">
        <v>15</v>
      </c>
      <c r="E24" s="31">
        <v>3778</v>
      </c>
      <c r="F24" s="34">
        <v>1454</v>
      </c>
      <c r="G24" s="31">
        <f>Employees[[#This Row],[Sales_Target]]-Employees[[#This Row],[Sales_Achieved]]</f>
        <v>2324</v>
      </c>
    </row>
    <row r="25" spans="1:7" x14ac:dyDescent="0.3">
      <c r="A25" s="4" t="s">
        <v>2080</v>
      </c>
      <c r="B25" s="2" t="s">
        <v>2081</v>
      </c>
      <c r="C25" s="2" t="s">
        <v>2034</v>
      </c>
      <c r="D25" s="2" t="s">
        <v>12</v>
      </c>
      <c r="E25" s="31">
        <v>3674</v>
      </c>
      <c r="F25" s="34">
        <v>5874</v>
      </c>
      <c r="G25" s="31">
        <f>Employees[[#This Row],[Sales_Target]]-Employees[[#This Row],[Sales_Achieved]]</f>
        <v>-2200</v>
      </c>
    </row>
    <row r="26" spans="1:7" x14ac:dyDescent="0.3">
      <c r="A26" s="4" t="s">
        <v>2082</v>
      </c>
      <c r="B26" s="2" t="s">
        <v>2083</v>
      </c>
      <c r="C26" s="2" t="s">
        <v>2054</v>
      </c>
      <c r="D26" s="2" t="s">
        <v>25</v>
      </c>
      <c r="E26" s="31">
        <v>2739</v>
      </c>
      <c r="F26" s="34">
        <v>1754</v>
      </c>
      <c r="G26" s="31">
        <f>Employees[[#This Row],[Sales_Target]]-Employees[[#This Row],[Sales_Achieved]]</f>
        <v>985</v>
      </c>
    </row>
    <row r="27" spans="1:7" x14ac:dyDescent="0.3">
      <c r="A27" s="4" t="s">
        <v>2084</v>
      </c>
      <c r="B27" s="2" t="s">
        <v>2085</v>
      </c>
      <c r="C27" s="2" t="s">
        <v>2054</v>
      </c>
      <c r="D27" s="2" t="s">
        <v>21</v>
      </c>
      <c r="E27" s="31">
        <v>1448</v>
      </c>
      <c r="F27" s="34">
        <v>4761</v>
      </c>
      <c r="G27" s="31">
        <f>Employees[[#This Row],[Sales_Target]]-Employees[[#This Row],[Sales_Achieved]]</f>
        <v>-3313</v>
      </c>
    </row>
    <row r="28" spans="1:7" x14ac:dyDescent="0.3">
      <c r="A28" s="4" t="s">
        <v>2086</v>
      </c>
      <c r="B28" s="2" t="s">
        <v>2087</v>
      </c>
      <c r="C28" s="2" t="s">
        <v>2054</v>
      </c>
      <c r="D28" s="2" t="s">
        <v>15</v>
      </c>
      <c r="E28" s="31">
        <v>3188</v>
      </c>
      <c r="F28" s="34">
        <v>2117</v>
      </c>
      <c r="G28" s="31">
        <f>Employees[[#This Row],[Sales_Target]]-Employees[[#This Row],[Sales_Achieved]]</f>
        <v>1071</v>
      </c>
    </row>
    <row r="29" spans="1:7" x14ac:dyDescent="0.3">
      <c r="A29" s="4" t="s">
        <v>2088</v>
      </c>
      <c r="B29" s="2" t="s">
        <v>2089</v>
      </c>
      <c r="C29" s="2" t="s">
        <v>2034</v>
      </c>
      <c r="D29" s="2" t="s">
        <v>21</v>
      </c>
      <c r="E29" s="31">
        <v>3354</v>
      </c>
      <c r="F29" s="34">
        <v>3403</v>
      </c>
      <c r="G29" s="31">
        <f>Employees[[#This Row],[Sales_Target]]-Employees[[#This Row],[Sales_Achieved]]</f>
        <v>-49</v>
      </c>
    </row>
    <row r="30" spans="1:7" x14ac:dyDescent="0.3">
      <c r="A30" s="4" t="s">
        <v>2090</v>
      </c>
      <c r="B30" s="2" t="s">
        <v>2091</v>
      </c>
      <c r="C30" s="2" t="s">
        <v>2054</v>
      </c>
      <c r="D30" s="2" t="s">
        <v>21</v>
      </c>
      <c r="E30" s="31">
        <v>1142</v>
      </c>
      <c r="F30" s="34">
        <v>2630</v>
      </c>
      <c r="G30" s="31">
        <f>Employees[[#This Row],[Sales_Target]]-Employees[[#This Row],[Sales_Achieved]]</f>
        <v>-1488</v>
      </c>
    </row>
    <row r="31" spans="1:7" x14ac:dyDescent="0.3">
      <c r="A31" s="4" t="s">
        <v>2092</v>
      </c>
      <c r="B31" s="2" t="s">
        <v>2093</v>
      </c>
      <c r="C31" s="2" t="s">
        <v>2034</v>
      </c>
      <c r="D31" s="2" t="s">
        <v>15</v>
      </c>
      <c r="E31" s="31">
        <v>4129</v>
      </c>
      <c r="F31" s="34">
        <v>5556</v>
      </c>
      <c r="G31" s="31">
        <f>Employees[[#This Row],[Sales_Target]]-Employees[[#This Row],[Sales_Achieved]]</f>
        <v>-1427</v>
      </c>
    </row>
    <row r="32" spans="1:7" x14ac:dyDescent="0.3">
      <c r="A32" s="4" t="s">
        <v>2094</v>
      </c>
      <c r="B32" s="2" t="s">
        <v>2095</v>
      </c>
      <c r="C32" s="2" t="s">
        <v>2054</v>
      </c>
      <c r="D32" s="2" t="s">
        <v>25</v>
      </c>
      <c r="E32" s="31">
        <v>4815</v>
      </c>
      <c r="F32" s="34">
        <v>4678</v>
      </c>
      <c r="G32" s="31">
        <f>Employees[[#This Row],[Sales_Target]]-Employees[[#This Row],[Sales_Achieved]]</f>
        <v>137</v>
      </c>
    </row>
    <row r="33" spans="1:7" x14ac:dyDescent="0.3">
      <c r="A33" s="4" t="s">
        <v>2096</v>
      </c>
      <c r="B33" s="2" t="s">
        <v>2097</v>
      </c>
      <c r="C33" s="2" t="s">
        <v>2034</v>
      </c>
      <c r="D33" s="2" t="s">
        <v>21</v>
      </c>
      <c r="E33" s="31">
        <v>4834</v>
      </c>
      <c r="F33" s="34">
        <v>3589</v>
      </c>
      <c r="G33" s="31">
        <f>Employees[[#This Row],[Sales_Target]]-Employees[[#This Row],[Sales_Achieved]]</f>
        <v>1245</v>
      </c>
    </row>
    <row r="34" spans="1:7" x14ac:dyDescent="0.3">
      <c r="A34" s="4" t="s">
        <v>2098</v>
      </c>
      <c r="B34" s="2" t="s">
        <v>2099</v>
      </c>
      <c r="C34" s="2" t="s">
        <v>2034</v>
      </c>
      <c r="D34" s="2" t="s">
        <v>15</v>
      </c>
      <c r="E34" s="31">
        <v>4596</v>
      </c>
      <c r="F34" s="34">
        <v>1138</v>
      </c>
      <c r="G34" s="31">
        <f>Employees[[#This Row],[Sales_Target]]-Employees[[#This Row],[Sales_Achieved]]</f>
        <v>3458</v>
      </c>
    </row>
    <row r="35" spans="1:7" x14ac:dyDescent="0.3">
      <c r="A35" s="4" t="s">
        <v>2100</v>
      </c>
      <c r="B35" s="2" t="s">
        <v>2101</v>
      </c>
      <c r="C35" s="2" t="s">
        <v>2037</v>
      </c>
      <c r="D35" s="2" t="s">
        <v>21</v>
      </c>
      <c r="E35" s="31">
        <v>4169</v>
      </c>
      <c r="F35" s="34">
        <v>5928</v>
      </c>
      <c r="G35" s="31">
        <f>Employees[[#This Row],[Sales_Target]]-Employees[[#This Row],[Sales_Achieved]]</f>
        <v>-1759</v>
      </c>
    </row>
    <row r="36" spans="1:7" x14ac:dyDescent="0.3">
      <c r="A36" s="4" t="s">
        <v>2102</v>
      </c>
      <c r="B36" s="2" t="s">
        <v>2103</v>
      </c>
      <c r="C36" s="2" t="s">
        <v>2034</v>
      </c>
      <c r="D36" s="2" t="s">
        <v>25</v>
      </c>
      <c r="E36" s="31">
        <v>1351</v>
      </c>
      <c r="F36" s="34">
        <v>5900</v>
      </c>
      <c r="G36" s="31">
        <f>Employees[[#This Row],[Sales_Target]]-Employees[[#This Row],[Sales_Achieved]]</f>
        <v>-4549</v>
      </c>
    </row>
    <row r="37" spans="1:7" x14ac:dyDescent="0.3">
      <c r="A37" s="4" t="s">
        <v>2104</v>
      </c>
      <c r="B37" s="2" t="s">
        <v>2105</v>
      </c>
      <c r="C37" s="2" t="s">
        <v>2054</v>
      </c>
      <c r="D37" s="2" t="s">
        <v>21</v>
      </c>
      <c r="E37" s="31">
        <v>1271</v>
      </c>
      <c r="F37" s="34">
        <v>4958</v>
      </c>
      <c r="G37" s="31">
        <f>Employees[[#This Row],[Sales_Target]]-Employees[[#This Row],[Sales_Achieved]]</f>
        <v>-3687</v>
      </c>
    </row>
    <row r="38" spans="1:7" x14ac:dyDescent="0.3">
      <c r="A38" s="4" t="s">
        <v>2106</v>
      </c>
      <c r="B38" s="2" t="s">
        <v>2107</v>
      </c>
      <c r="C38" s="2" t="s">
        <v>2037</v>
      </c>
      <c r="D38" s="2" t="s">
        <v>15</v>
      </c>
      <c r="E38" s="31">
        <v>4952</v>
      </c>
      <c r="F38" s="34">
        <v>2627</v>
      </c>
      <c r="G38" s="31">
        <f>Employees[[#This Row],[Sales_Target]]-Employees[[#This Row],[Sales_Achieved]]</f>
        <v>2325</v>
      </c>
    </row>
    <row r="39" spans="1:7" x14ac:dyDescent="0.3">
      <c r="A39" s="4" t="s">
        <v>2108</v>
      </c>
      <c r="B39" s="2" t="s">
        <v>2109</v>
      </c>
      <c r="C39" s="2" t="s">
        <v>2034</v>
      </c>
      <c r="D39" s="2" t="s">
        <v>25</v>
      </c>
      <c r="E39" s="31">
        <v>1134</v>
      </c>
      <c r="F39" s="34">
        <v>5380</v>
      </c>
      <c r="G39" s="31">
        <f>Employees[[#This Row],[Sales_Target]]-Employees[[#This Row],[Sales_Achieved]]</f>
        <v>-4246</v>
      </c>
    </row>
    <row r="40" spans="1:7" x14ac:dyDescent="0.3">
      <c r="A40" s="4" t="s">
        <v>2110</v>
      </c>
      <c r="B40" s="2" t="s">
        <v>2111</v>
      </c>
      <c r="C40" s="2" t="s">
        <v>2037</v>
      </c>
      <c r="D40" s="2" t="s">
        <v>15</v>
      </c>
      <c r="E40" s="31">
        <v>3837</v>
      </c>
      <c r="F40" s="34">
        <v>1582</v>
      </c>
      <c r="G40" s="31">
        <f>Employees[[#This Row],[Sales_Target]]-Employees[[#This Row],[Sales_Achieved]]</f>
        <v>2255</v>
      </c>
    </row>
    <row r="41" spans="1:7" x14ac:dyDescent="0.3">
      <c r="A41" s="4" t="s">
        <v>2112</v>
      </c>
      <c r="B41" s="2" t="s">
        <v>2113</v>
      </c>
      <c r="C41" s="2" t="s">
        <v>2037</v>
      </c>
      <c r="D41" s="2" t="s">
        <v>15</v>
      </c>
      <c r="E41" s="31">
        <v>2430</v>
      </c>
      <c r="F41" s="34">
        <v>2757</v>
      </c>
      <c r="G41" s="31">
        <f>Employees[[#This Row],[Sales_Target]]-Employees[[#This Row],[Sales_Achieved]]</f>
        <v>-327</v>
      </c>
    </row>
    <row r="42" spans="1:7" x14ac:dyDescent="0.3">
      <c r="A42" s="4" t="s">
        <v>2114</v>
      </c>
      <c r="B42" s="2" t="s">
        <v>2085</v>
      </c>
      <c r="C42" s="2" t="s">
        <v>2054</v>
      </c>
      <c r="D42" s="2" t="s">
        <v>15</v>
      </c>
      <c r="E42" s="31">
        <v>4315</v>
      </c>
      <c r="F42" s="34">
        <v>5710</v>
      </c>
      <c r="G42" s="31">
        <f>Employees[[#This Row],[Sales_Target]]-Employees[[#This Row],[Sales_Achieved]]</f>
        <v>-1395</v>
      </c>
    </row>
    <row r="43" spans="1:7" x14ac:dyDescent="0.3">
      <c r="A43" s="4" t="s">
        <v>2115</v>
      </c>
      <c r="B43" s="2" t="s">
        <v>2089</v>
      </c>
      <c r="C43" s="2" t="s">
        <v>2037</v>
      </c>
      <c r="D43" s="2" t="s">
        <v>21</v>
      </c>
      <c r="E43" s="31">
        <v>3527</v>
      </c>
      <c r="F43" s="34">
        <v>945</v>
      </c>
      <c r="G43" s="31">
        <f>Employees[[#This Row],[Sales_Target]]-Employees[[#This Row],[Sales_Achieved]]</f>
        <v>2582</v>
      </c>
    </row>
    <row r="44" spans="1:7" x14ac:dyDescent="0.3">
      <c r="A44" s="4" t="s">
        <v>2116</v>
      </c>
      <c r="B44" s="2" t="s">
        <v>2117</v>
      </c>
      <c r="C44" s="2" t="s">
        <v>2037</v>
      </c>
      <c r="D44" s="2" t="s">
        <v>12</v>
      </c>
      <c r="E44" s="31">
        <v>3227</v>
      </c>
      <c r="F44" s="34">
        <v>870</v>
      </c>
      <c r="G44" s="31">
        <f>Employees[[#This Row],[Sales_Target]]-Employees[[#This Row],[Sales_Achieved]]</f>
        <v>2357</v>
      </c>
    </row>
    <row r="45" spans="1:7" x14ac:dyDescent="0.3">
      <c r="A45" s="4" t="s">
        <v>2118</v>
      </c>
      <c r="B45" s="2" t="s">
        <v>2119</v>
      </c>
      <c r="C45" s="2" t="s">
        <v>2037</v>
      </c>
      <c r="D45" s="2" t="s">
        <v>21</v>
      </c>
      <c r="E45" s="31">
        <v>3961</v>
      </c>
      <c r="F45" s="34">
        <v>1463</v>
      </c>
      <c r="G45" s="31">
        <f>Employees[[#This Row],[Sales_Target]]-Employees[[#This Row],[Sales_Achieved]]</f>
        <v>2498</v>
      </c>
    </row>
    <row r="46" spans="1:7" x14ac:dyDescent="0.3">
      <c r="A46" s="4" t="s">
        <v>2120</v>
      </c>
      <c r="B46" s="2" t="s">
        <v>2121</v>
      </c>
      <c r="C46" s="2" t="s">
        <v>2034</v>
      </c>
      <c r="D46" s="2" t="s">
        <v>15</v>
      </c>
      <c r="E46" s="31">
        <v>4340</v>
      </c>
      <c r="F46" s="34">
        <v>5399</v>
      </c>
      <c r="G46" s="31">
        <f>Employees[[#This Row],[Sales_Target]]-Employees[[#This Row],[Sales_Achieved]]</f>
        <v>-1059</v>
      </c>
    </row>
    <row r="47" spans="1:7" x14ac:dyDescent="0.3">
      <c r="A47" s="4" t="s">
        <v>2122</v>
      </c>
      <c r="B47" s="2" t="s">
        <v>2123</v>
      </c>
      <c r="C47" s="2" t="s">
        <v>2054</v>
      </c>
      <c r="D47" s="2" t="s">
        <v>12</v>
      </c>
      <c r="E47" s="31">
        <v>3743</v>
      </c>
      <c r="F47" s="34">
        <v>1393</v>
      </c>
      <c r="G47" s="31">
        <f>Employees[[#This Row],[Sales_Target]]-Employees[[#This Row],[Sales_Achieved]]</f>
        <v>2350</v>
      </c>
    </row>
    <row r="48" spans="1:7" x14ac:dyDescent="0.3">
      <c r="A48" s="4" t="s">
        <v>2124</v>
      </c>
      <c r="B48" s="2" t="s">
        <v>2125</v>
      </c>
      <c r="C48" s="2" t="s">
        <v>2054</v>
      </c>
      <c r="D48" s="2" t="s">
        <v>12</v>
      </c>
      <c r="E48" s="31">
        <v>1206</v>
      </c>
      <c r="F48" s="34">
        <v>3150</v>
      </c>
      <c r="G48" s="31">
        <f>Employees[[#This Row],[Sales_Target]]-Employees[[#This Row],[Sales_Achieved]]</f>
        <v>-1944</v>
      </c>
    </row>
    <row r="49" spans="1:7" x14ac:dyDescent="0.3">
      <c r="A49" s="4" t="s">
        <v>2126</v>
      </c>
      <c r="B49" s="2" t="s">
        <v>2127</v>
      </c>
      <c r="C49" s="2" t="s">
        <v>2034</v>
      </c>
      <c r="D49" s="2" t="s">
        <v>15</v>
      </c>
      <c r="E49" s="31">
        <v>1050</v>
      </c>
      <c r="F49" s="34">
        <v>4154</v>
      </c>
      <c r="G49" s="31">
        <f>Employees[[#This Row],[Sales_Target]]-Employees[[#This Row],[Sales_Achieved]]</f>
        <v>-3104</v>
      </c>
    </row>
    <row r="50" spans="1:7" x14ac:dyDescent="0.3">
      <c r="A50" s="4" t="s">
        <v>2128</v>
      </c>
      <c r="B50" s="2" t="s">
        <v>2129</v>
      </c>
      <c r="C50" s="2" t="s">
        <v>2054</v>
      </c>
      <c r="D50" s="2" t="s">
        <v>21</v>
      </c>
      <c r="E50" s="31">
        <v>4627</v>
      </c>
      <c r="F50" s="34">
        <v>884</v>
      </c>
      <c r="G50" s="31">
        <f>Employees[[#This Row],[Sales_Target]]-Employees[[#This Row],[Sales_Achieved]]</f>
        <v>3743</v>
      </c>
    </row>
    <row r="51" spans="1:7" x14ac:dyDescent="0.3">
      <c r="A51" s="4" t="s">
        <v>2130</v>
      </c>
      <c r="B51" s="2" t="s">
        <v>2131</v>
      </c>
      <c r="C51" s="2" t="s">
        <v>2034</v>
      </c>
      <c r="D51" s="2" t="s">
        <v>12</v>
      </c>
      <c r="E51" s="31">
        <v>4066</v>
      </c>
      <c r="F51" s="34">
        <v>5340</v>
      </c>
      <c r="G51" s="31">
        <f>Employees[[#This Row],[Sales_Target]]-Employees[[#This Row],[Sales_Achieved]]</f>
        <v>-1274</v>
      </c>
    </row>
    <row r="52" spans="1:7" x14ac:dyDescent="0.3">
      <c r="A52" s="4" t="s">
        <v>2132</v>
      </c>
      <c r="B52" s="2" t="s">
        <v>2133</v>
      </c>
      <c r="C52" s="2" t="s">
        <v>2054</v>
      </c>
      <c r="D52" s="2" t="s">
        <v>15</v>
      </c>
      <c r="E52" s="31">
        <v>2456</v>
      </c>
      <c r="F52" s="34">
        <v>978</v>
      </c>
      <c r="G52" s="31">
        <f>Employees[[#This Row],[Sales_Target]]-Employees[[#This Row],[Sales_Achieved]]</f>
        <v>1478</v>
      </c>
    </row>
    <row r="53" spans="1:7" x14ac:dyDescent="0.3">
      <c r="A53" s="4" t="s">
        <v>2134</v>
      </c>
      <c r="B53" s="2" t="s">
        <v>2135</v>
      </c>
      <c r="C53" s="2" t="s">
        <v>2034</v>
      </c>
      <c r="D53" s="2" t="s">
        <v>12</v>
      </c>
      <c r="E53" s="31">
        <v>1959</v>
      </c>
      <c r="F53" s="34">
        <v>3681</v>
      </c>
      <c r="G53" s="31">
        <f>Employees[[#This Row],[Sales_Target]]-Employees[[#This Row],[Sales_Achieved]]</f>
        <v>-1722</v>
      </c>
    </row>
    <row r="54" spans="1:7" x14ac:dyDescent="0.3">
      <c r="A54" s="4" t="s">
        <v>2136</v>
      </c>
      <c r="B54" s="2" t="s">
        <v>2137</v>
      </c>
      <c r="C54" s="2" t="s">
        <v>2054</v>
      </c>
      <c r="D54" s="2" t="s">
        <v>12</v>
      </c>
      <c r="E54" s="31">
        <v>4660</v>
      </c>
      <c r="F54" s="34">
        <v>4603</v>
      </c>
      <c r="G54" s="31">
        <f>Employees[[#This Row],[Sales_Target]]-Employees[[#This Row],[Sales_Achieved]]</f>
        <v>57</v>
      </c>
    </row>
    <row r="55" spans="1:7" x14ac:dyDescent="0.3">
      <c r="A55" s="4" t="s">
        <v>2138</v>
      </c>
      <c r="B55" s="2" t="s">
        <v>2139</v>
      </c>
      <c r="C55" s="2" t="s">
        <v>2054</v>
      </c>
      <c r="D55" s="2" t="s">
        <v>25</v>
      </c>
      <c r="E55" s="31">
        <v>2218</v>
      </c>
      <c r="F55" s="34">
        <v>3822</v>
      </c>
      <c r="G55" s="31">
        <f>Employees[[#This Row],[Sales_Target]]-Employees[[#This Row],[Sales_Achieved]]</f>
        <v>-1604</v>
      </c>
    </row>
    <row r="56" spans="1:7" x14ac:dyDescent="0.3">
      <c r="A56" s="4" t="s">
        <v>2140</v>
      </c>
      <c r="B56" s="2" t="s">
        <v>2141</v>
      </c>
      <c r="C56" s="2" t="s">
        <v>2037</v>
      </c>
      <c r="D56" s="2" t="s">
        <v>21</v>
      </c>
      <c r="E56" s="31">
        <v>1312</v>
      </c>
      <c r="F56" s="34">
        <v>2582</v>
      </c>
      <c r="G56" s="31">
        <f>Employees[[#This Row],[Sales_Target]]-Employees[[#This Row],[Sales_Achieved]]</f>
        <v>-1270</v>
      </c>
    </row>
    <row r="57" spans="1:7" x14ac:dyDescent="0.3">
      <c r="A57" s="4" t="s">
        <v>2142</v>
      </c>
      <c r="B57" s="2" t="s">
        <v>2143</v>
      </c>
      <c r="C57" s="2" t="s">
        <v>2034</v>
      </c>
      <c r="D57" s="2" t="s">
        <v>25</v>
      </c>
      <c r="E57" s="31">
        <v>4894</v>
      </c>
      <c r="F57" s="34">
        <v>3068</v>
      </c>
      <c r="G57" s="31">
        <f>Employees[[#This Row],[Sales_Target]]-Employees[[#This Row],[Sales_Achieved]]</f>
        <v>1826</v>
      </c>
    </row>
    <row r="58" spans="1:7" x14ac:dyDescent="0.3">
      <c r="A58" s="4" t="s">
        <v>2144</v>
      </c>
      <c r="B58" s="2" t="s">
        <v>2145</v>
      </c>
      <c r="C58" s="2" t="s">
        <v>2034</v>
      </c>
      <c r="D58" s="2" t="s">
        <v>15</v>
      </c>
      <c r="E58" s="31">
        <v>2061</v>
      </c>
      <c r="F58" s="34">
        <v>3462</v>
      </c>
      <c r="G58" s="31">
        <f>Employees[[#This Row],[Sales_Target]]-Employees[[#This Row],[Sales_Achieved]]</f>
        <v>-1401</v>
      </c>
    </row>
    <row r="59" spans="1:7" x14ac:dyDescent="0.3">
      <c r="A59" s="4" t="s">
        <v>2146</v>
      </c>
      <c r="B59" s="2" t="s">
        <v>2147</v>
      </c>
      <c r="C59" s="2" t="s">
        <v>2054</v>
      </c>
      <c r="D59" s="2" t="s">
        <v>25</v>
      </c>
      <c r="E59" s="31">
        <v>4402</v>
      </c>
      <c r="F59" s="34">
        <v>3605</v>
      </c>
      <c r="G59" s="31">
        <f>Employees[[#This Row],[Sales_Target]]-Employees[[#This Row],[Sales_Achieved]]</f>
        <v>797</v>
      </c>
    </row>
    <row r="60" spans="1:7" x14ac:dyDescent="0.3">
      <c r="A60" s="4" t="s">
        <v>2148</v>
      </c>
      <c r="B60" s="2" t="s">
        <v>2149</v>
      </c>
      <c r="C60" s="2" t="s">
        <v>2037</v>
      </c>
      <c r="D60" s="2" t="s">
        <v>21</v>
      </c>
      <c r="E60" s="31">
        <v>2186</v>
      </c>
      <c r="F60" s="34">
        <v>2255</v>
      </c>
      <c r="G60" s="31">
        <f>Employees[[#This Row],[Sales_Target]]-Employees[[#This Row],[Sales_Achieved]]</f>
        <v>-69</v>
      </c>
    </row>
    <row r="61" spans="1:7" x14ac:dyDescent="0.3">
      <c r="A61" s="4" t="s">
        <v>2150</v>
      </c>
      <c r="B61" s="2" t="s">
        <v>2151</v>
      </c>
      <c r="C61" s="2" t="s">
        <v>2034</v>
      </c>
      <c r="D61" s="2" t="s">
        <v>15</v>
      </c>
      <c r="E61" s="31">
        <v>2889</v>
      </c>
      <c r="F61" s="34">
        <v>4797</v>
      </c>
      <c r="G61" s="31">
        <f>Employees[[#This Row],[Sales_Target]]-Employees[[#This Row],[Sales_Achieved]]</f>
        <v>-1908</v>
      </c>
    </row>
    <row r="62" spans="1:7" x14ac:dyDescent="0.3">
      <c r="A62" s="4" t="s">
        <v>2152</v>
      </c>
      <c r="B62" s="2" t="s">
        <v>2153</v>
      </c>
      <c r="C62" s="2" t="s">
        <v>2037</v>
      </c>
      <c r="D62" s="2" t="s">
        <v>12</v>
      </c>
      <c r="E62" s="31">
        <v>4953</v>
      </c>
      <c r="F62" s="34">
        <v>4569</v>
      </c>
      <c r="G62" s="31">
        <f>Employees[[#This Row],[Sales_Target]]-Employees[[#This Row],[Sales_Achieved]]</f>
        <v>384</v>
      </c>
    </row>
    <row r="63" spans="1:7" x14ac:dyDescent="0.3">
      <c r="A63" s="4" t="s">
        <v>2154</v>
      </c>
      <c r="B63" s="2" t="s">
        <v>2155</v>
      </c>
      <c r="C63" s="2" t="s">
        <v>2037</v>
      </c>
      <c r="D63" s="2" t="s">
        <v>21</v>
      </c>
      <c r="E63" s="31">
        <v>3182</v>
      </c>
      <c r="F63" s="34">
        <v>3437</v>
      </c>
      <c r="G63" s="31">
        <f>Employees[[#This Row],[Sales_Target]]-Employees[[#This Row],[Sales_Achieved]]</f>
        <v>-255</v>
      </c>
    </row>
    <row r="64" spans="1:7" x14ac:dyDescent="0.3">
      <c r="A64" s="4" t="s">
        <v>2156</v>
      </c>
      <c r="B64" s="2" t="s">
        <v>2157</v>
      </c>
      <c r="C64" s="2" t="s">
        <v>2034</v>
      </c>
      <c r="D64" s="2" t="s">
        <v>15</v>
      </c>
      <c r="E64" s="31">
        <v>3072</v>
      </c>
      <c r="F64" s="34">
        <v>5580</v>
      </c>
      <c r="G64" s="31">
        <f>Employees[[#This Row],[Sales_Target]]-Employees[[#This Row],[Sales_Achieved]]</f>
        <v>-2508</v>
      </c>
    </row>
    <row r="65" spans="1:7" x14ac:dyDescent="0.3">
      <c r="A65" s="4" t="s">
        <v>2158</v>
      </c>
      <c r="B65" s="2" t="s">
        <v>2107</v>
      </c>
      <c r="C65" s="2" t="s">
        <v>2054</v>
      </c>
      <c r="D65" s="2" t="s">
        <v>21</v>
      </c>
      <c r="E65" s="31">
        <v>3277</v>
      </c>
      <c r="F65" s="34">
        <v>2002</v>
      </c>
      <c r="G65" s="31">
        <f>Employees[[#This Row],[Sales_Target]]-Employees[[#This Row],[Sales_Achieved]]</f>
        <v>1275</v>
      </c>
    </row>
    <row r="66" spans="1:7" x14ac:dyDescent="0.3">
      <c r="A66" s="4" t="s">
        <v>2159</v>
      </c>
      <c r="B66" s="2" t="s">
        <v>2160</v>
      </c>
      <c r="C66" s="2" t="s">
        <v>2034</v>
      </c>
      <c r="D66" s="2" t="s">
        <v>21</v>
      </c>
      <c r="E66" s="31">
        <v>3259</v>
      </c>
      <c r="F66" s="34">
        <v>5063</v>
      </c>
      <c r="G66" s="31">
        <f>Employees[[#This Row],[Sales_Target]]-Employees[[#This Row],[Sales_Achieved]]</f>
        <v>-1804</v>
      </c>
    </row>
    <row r="67" spans="1:7" x14ac:dyDescent="0.3">
      <c r="A67" s="4" t="s">
        <v>2161</v>
      </c>
      <c r="B67" s="2" t="s">
        <v>2162</v>
      </c>
      <c r="C67" s="2" t="s">
        <v>2054</v>
      </c>
      <c r="D67" s="2" t="s">
        <v>15</v>
      </c>
      <c r="E67" s="31">
        <v>1511</v>
      </c>
      <c r="F67" s="34">
        <v>2966</v>
      </c>
      <c r="G67" s="31">
        <f>Employees[[#This Row],[Sales_Target]]-Employees[[#This Row],[Sales_Achieved]]</f>
        <v>-1455</v>
      </c>
    </row>
    <row r="68" spans="1:7" x14ac:dyDescent="0.3">
      <c r="A68" s="4" t="s">
        <v>2163</v>
      </c>
      <c r="B68" s="2" t="s">
        <v>2164</v>
      </c>
      <c r="C68" s="2" t="s">
        <v>2034</v>
      </c>
      <c r="D68" s="2" t="s">
        <v>25</v>
      </c>
      <c r="E68" s="31">
        <v>4730</v>
      </c>
      <c r="F68" s="34">
        <v>3147</v>
      </c>
      <c r="G68" s="31">
        <f>Employees[[#This Row],[Sales_Target]]-Employees[[#This Row],[Sales_Achieved]]</f>
        <v>1583</v>
      </c>
    </row>
    <row r="69" spans="1:7" x14ac:dyDescent="0.3">
      <c r="A69" s="4" t="s">
        <v>2165</v>
      </c>
      <c r="B69" s="2" t="s">
        <v>2166</v>
      </c>
      <c r="C69" s="2" t="s">
        <v>2054</v>
      </c>
      <c r="D69" s="2" t="s">
        <v>12</v>
      </c>
      <c r="E69" s="31">
        <v>4739</v>
      </c>
      <c r="F69" s="34">
        <v>2593</v>
      </c>
      <c r="G69" s="31">
        <f>Employees[[#This Row],[Sales_Target]]-Employees[[#This Row],[Sales_Achieved]]</f>
        <v>2146</v>
      </c>
    </row>
    <row r="70" spans="1:7" x14ac:dyDescent="0.3">
      <c r="A70" s="4" t="s">
        <v>2167</v>
      </c>
      <c r="B70" s="2" t="s">
        <v>2168</v>
      </c>
      <c r="C70" s="2" t="s">
        <v>2034</v>
      </c>
      <c r="D70" s="2" t="s">
        <v>15</v>
      </c>
      <c r="E70" s="31">
        <v>1320</v>
      </c>
      <c r="F70" s="34">
        <v>2391</v>
      </c>
      <c r="G70" s="31">
        <f>Employees[[#This Row],[Sales_Target]]-Employees[[#This Row],[Sales_Achieved]]</f>
        <v>-1071</v>
      </c>
    </row>
    <row r="71" spans="1:7" x14ac:dyDescent="0.3">
      <c r="A71" s="4" t="s">
        <v>2169</v>
      </c>
      <c r="B71" s="2" t="s">
        <v>2170</v>
      </c>
      <c r="C71" s="2" t="s">
        <v>2037</v>
      </c>
      <c r="D71" s="2" t="s">
        <v>21</v>
      </c>
      <c r="E71" s="31">
        <v>3742</v>
      </c>
      <c r="F71" s="34">
        <v>1232</v>
      </c>
      <c r="G71" s="31">
        <f>Employees[[#This Row],[Sales_Target]]-Employees[[#This Row],[Sales_Achieved]]</f>
        <v>2510</v>
      </c>
    </row>
    <row r="72" spans="1:7" x14ac:dyDescent="0.3">
      <c r="A72" s="4" t="s">
        <v>2171</v>
      </c>
      <c r="B72" s="2" t="s">
        <v>2172</v>
      </c>
      <c r="C72" s="2" t="s">
        <v>2037</v>
      </c>
      <c r="D72" s="2" t="s">
        <v>12</v>
      </c>
      <c r="E72" s="31">
        <v>1466</v>
      </c>
      <c r="F72" s="34">
        <v>2828</v>
      </c>
      <c r="G72" s="31">
        <f>Employees[[#This Row],[Sales_Target]]-Employees[[#This Row],[Sales_Achieved]]</f>
        <v>-1362</v>
      </c>
    </row>
    <row r="73" spans="1:7" x14ac:dyDescent="0.3">
      <c r="A73" s="4" t="s">
        <v>2173</v>
      </c>
      <c r="B73" s="2" t="s">
        <v>2174</v>
      </c>
      <c r="C73" s="2" t="s">
        <v>2034</v>
      </c>
      <c r="D73" s="2" t="s">
        <v>25</v>
      </c>
      <c r="E73" s="31">
        <v>4777</v>
      </c>
      <c r="F73" s="34">
        <v>1374</v>
      </c>
      <c r="G73" s="31">
        <f>Employees[[#This Row],[Sales_Target]]-Employees[[#This Row],[Sales_Achieved]]</f>
        <v>3403</v>
      </c>
    </row>
    <row r="74" spans="1:7" x14ac:dyDescent="0.3">
      <c r="A74" s="4" t="s">
        <v>2175</v>
      </c>
      <c r="B74" s="2" t="s">
        <v>2176</v>
      </c>
      <c r="C74" s="2" t="s">
        <v>2054</v>
      </c>
      <c r="D74" s="2" t="s">
        <v>15</v>
      </c>
      <c r="E74" s="31">
        <v>2704</v>
      </c>
      <c r="F74" s="34">
        <v>5517</v>
      </c>
      <c r="G74" s="31">
        <f>Employees[[#This Row],[Sales_Target]]-Employees[[#This Row],[Sales_Achieved]]</f>
        <v>-2813</v>
      </c>
    </row>
    <row r="75" spans="1:7" x14ac:dyDescent="0.3">
      <c r="A75" s="4" t="s">
        <v>2177</v>
      </c>
      <c r="B75" s="2" t="s">
        <v>2178</v>
      </c>
      <c r="C75" s="2" t="s">
        <v>2037</v>
      </c>
      <c r="D75" s="2" t="s">
        <v>15</v>
      </c>
      <c r="E75" s="31">
        <v>1011</v>
      </c>
      <c r="F75" s="34">
        <v>5636</v>
      </c>
      <c r="G75" s="31">
        <f>Employees[[#This Row],[Sales_Target]]-Employees[[#This Row],[Sales_Achieved]]</f>
        <v>-4625</v>
      </c>
    </row>
    <row r="76" spans="1:7" x14ac:dyDescent="0.3">
      <c r="A76" s="4" t="s">
        <v>2179</v>
      </c>
      <c r="B76" s="2" t="s">
        <v>2180</v>
      </c>
      <c r="C76" s="2" t="s">
        <v>2054</v>
      </c>
      <c r="D76" s="2" t="s">
        <v>25</v>
      </c>
      <c r="E76" s="31">
        <v>4862</v>
      </c>
      <c r="F76" s="34">
        <v>5309</v>
      </c>
      <c r="G76" s="31">
        <f>Employees[[#This Row],[Sales_Target]]-Employees[[#This Row],[Sales_Achieved]]</f>
        <v>-447</v>
      </c>
    </row>
    <row r="77" spans="1:7" x14ac:dyDescent="0.3">
      <c r="A77" s="4" t="s">
        <v>2181</v>
      </c>
      <c r="B77" s="2" t="s">
        <v>2064</v>
      </c>
      <c r="C77" s="2" t="s">
        <v>2034</v>
      </c>
      <c r="D77" s="2" t="s">
        <v>12</v>
      </c>
      <c r="E77" s="31">
        <v>3654</v>
      </c>
      <c r="F77" s="34">
        <v>4393</v>
      </c>
      <c r="G77" s="31">
        <f>Employees[[#This Row],[Sales_Target]]-Employees[[#This Row],[Sales_Achieved]]</f>
        <v>-739</v>
      </c>
    </row>
    <row r="78" spans="1:7" x14ac:dyDescent="0.3">
      <c r="A78" s="4" t="s">
        <v>2182</v>
      </c>
      <c r="B78" s="2" t="s">
        <v>2183</v>
      </c>
      <c r="C78" s="2" t="s">
        <v>2054</v>
      </c>
      <c r="D78" s="2" t="s">
        <v>21</v>
      </c>
      <c r="E78" s="31">
        <v>3922</v>
      </c>
      <c r="F78" s="34">
        <v>4089</v>
      </c>
      <c r="G78" s="31">
        <f>Employees[[#This Row],[Sales_Target]]-Employees[[#This Row],[Sales_Achieved]]</f>
        <v>-167</v>
      </c>
    </row>
    <row r="79" spans="1:7" x14ac:dyDescent="0.3">
      <c r="A79" s="4" t="s">
        <v>2184</v>
      </c>
      <c r="B79" s="2" t="s">
        <v>2045</v>
      </c>
      <c r="C79" s="2" t="s">
        <v>2054</v>
      </c>
      <c r="D79" s="2" t="s">
        <v>21</v>
      </c>
      <c r="E79" s="31">
        <v>2991</v>
      </c>
      <c r="F79" s="34">
        <v>2014</v>
      </c>
      <c r="G79" s="31">
        <f>Employees[[#This Row],[Sales_Target]]-Employees[[#This Row],[Sales_Achieved]]</f>
        <v>977</v>
      </c>
    </row>
    <row r="80" spans="1:7" x14ac:dyDescent="0.3">
      <c r="A80" s="4" t="s">
        <v>2185</v>
      </c>
      <c r="B80" s="2" t="s">
        <v>2083</v>
      </c>
      <c r="C80" s="2" t="s">
        <v>2054</v>
      </c>
      <c r="D80" s="2" t="s">
        <v>15</v>
      </c>
      <c r="E80" s="31">
        <v>2185</v>
      </c>
      <c r="F80" s="34">
        <v>3542</v>
      </c>
      <c r="G80" s="31">
        <f>Employees[[#This Row],[Sales_Target]]-Employees[[#This Row],[Sales_Achieved]]</f>
        <v>-1357</v>
      </c>
    </row>
    <row r="81" spans="1:7" x14ac:dyDescent="0.3">
      <c r="A81" s="4" t="s">
        <v>2186</v>
      </c>
      <c r="B81" s="2" t="s">
        <v>2187</v>
      </c>
      <c r="C81" s="2" t="s">
        <v>2037</v>
      </c>
      <c r="D81" s="2" t="s">
        <v>15</v>
      </c>
      <c r="E81" s="31">
        <v>3999</v>
      </c>
      <c r="F81" s="34">
        <v>3766</v>
      </c>
      <c r="G81" s="31">
        <f>Employees[[#This Row],[Sales_Target]]-Employees[[#This Row],[Sales_Achieved]]</f>
        <v>233</v>
      </c>
    </row>
    <row r="82" spans="1:7" x14ac:dyDescent="0.3">
      <c r="A82" s="4" t="s">
        <v>2188</v>
      </c>
      <c r="B82" s="2" t="s">
        <v>2189</v>
      </c>
      <c r="C82" s="2" t="s">
        <v>2037</v>
      </c>
      <c r="D82" s="2" t="s">
        <v>15</v>
      </c>
      <c r="E82" s="31">
        <v>1912</v>
      </c>
      <c r="F82" s="34">
        <v>3696</v>
      </c>
      <c r="G82" s="31">
        <f>Employees[[#This Row],[Sales_Target]]-Employees[[#This Row],[Sales_Achieved]]</f>
        <v>-1784</v>
      </c>
    </row>
    <row r="83" spans="1:7" x14ac:dyDescent="0.3">
      <c r="A83" s="4" t="s">
        <v>2190</v>
      </c>
      <c r="B83" s="2" t="s">
        <v>2191</v>
      </c>
      <c r="C83" s="2" t="s">
        <v>2034</v>
      </c>
      <c r="D83" s="2" t="s">
        <v>15</v>
      </c>
      <c r="E83" s="31">
        <v>1274</v>
      </c>
      <c r="F83" s="34">
        <v>2257</v>
      </c>
      <c r="G83" s="31">
        <f>Employees[[#This Row],[Sales_Target]]-Employees[[#This Row],[Sales_Achieved]]</f>
        <v>-983</v>
      </c>
    </row>
    <row r="84" spans="1:7" x14ac:dyDescent="0.3">
      <c r="A84" s="4" t="s">
        <v>2192</v>
      </c>
      <c r="B84" s="2" t="s">
        <v>2193</v>
      </c>
      <c r="C84" s="2" t="s">
        <v>2054</v>
      </c>
      <c r="D84" s="2" t="s">
        <v>25</v>
      </c>
      <c r="E84" s="31">
        <v>4600</v>
      </c>
      <c r="F84" s="34">
        <v>1670</v>
      </c>
      <c r="G84" s="31">
        <f>Employees[[#This Row],[Sales_Target]]-Employees[[#This Row],[Sales_Achieved]]</f>
        <v>2930</v>
      </c>
    </row>
    <row r="85" spans="1:7" x14ac:dyDescent="0.3">
      <c r="A85" s="4" t="s">
        <v>2194</v>
      </c>
      <c r="B85" s="2" t="s">
        <v>2195</v>
      </c>
      <c r="C85" s="2" t="s">
        <v>2037</v>
      </c>
      <c r="D85" s="2" t="s">
        <v>12</v>
      </c>
      <c r="E85" s="31">
        <v>3262</v>
      </c>
      <c r="F85" s="34">
        <v>1688</v>
      </c>
      <c r="G85" s="31">
        <f>Employees[[#This Row],[Sales_Target]]-Employees[[#This Row],[Sales_Achieved]]</f>
        <v>1574</v>
      </c>
    </row>
    <row r="86" spans="1:7" x14ac:dyDescent="0.3">
      <c r="A86" s="4" t="s">
        <v>2196</v>
      </c>
      <c r="B86" s="2" t="s">
        <v>2197</v>
      </c>
      <c r="C86" s="2" t="s">
        <v>2037</v>
      </c>
      <c r="D86" s="2" t="s">
        <v>21</v>
      </c>
      <c r="E86" s="31">
        <v>3230</v>
      </c>
      <c r="F86" s="34">
        <v>1858</v>
      </c>
      <c r="G86" s="31">
        <f>Employees[[#This Row],[Sales_Target]]-Employees[[#This Row],[Sales_Achieved]]</f>
        <v>1372</v>
      </c>
    </row>
    <row r="87" spans="1:7" x14ac:dyDescent="0.3">
      <c r="A87" s="4" t="s">
        <v>2198</v>
      </c>
      <c r="B87" s="2" t="s">
        <v>2199</v>
      </c>
      <c r="C87" s="2" t="s">
        <v>2037</v>
      </c>
      <c r="D87" s="2" t="s">
        <v>12</v>
      </c>
      <c r="E87" s="31">
        <v>4571</v>
      </c>
      <c r="F87" s="34">
        <v>5505</v>
      </c>
      <c r="G87" s="31">
        <f>Employees[[#This Row],[Sales_Target]]-Employees[[#This Row],[Sales_Achieved]]</f>
        <v>-934</v>
      </c>
    </row>
    <row r="88" spans="1:7" x14ac:dyDescent="0.3">
      <c r="A88" s="4" t="s">
        <v>2200</v>
      </c>
      <c r="B88" s="2" t="s">
        <v>2201</v>
      </c>
      <c r="C88" s="2" t="s">
        <v>2037</v>
      </c>
      <c r="D88" s="2" t="s">
        <v>15</v>
      </c>
      <c r="E88" s="31">
        <v>2603</v>
      </c>
      <c r="F88" s="34">
        <v>4895</v>
      </c>
      <c r="G88" s="31">
        <f>Employees[[#This Row],[Sales_Target]]-Employees[[#This Row],[Sales_Achieved]]</f>
        <v>-2292</v>
      </c>
    </row>
    <row r="89" spans="1:7" x14ac:dyDescent="0.3">
      <c r="A89" s="4" t="s">
        <v>2202</v>
      </c>
      <c r="B89" s="2" t="s">
        <v>2203</v>
      </c>
      <c r="C89" s="2" t="s">
        <v>2034</v>
      </c>
      <c r="D89" s="2" t="s">
        <v>25</v>
      </c>
      <c r="E89" s="31">
        <v>4758</v>
      </c>
      <c r="F89" s="34">
        <v>1805</v>
      </c>
      <c r="G89" s="31">
        <f>Employees[[#This Row],[Sales_Target]]-Employees[[#This Row],[Sales_Achieved]]</f>
        <v>2953</v>
      </c>
    </row>
    <row r="90" spans="1:7" x14ac:dyDescent="0.3">
      <c r="A90" s="4" t="s">
        <v>2204</v>
      </c>
      <c r="B90" s="2" t="s">
        <v>2205</v>
      </c>
      <c r="C90" s="2" t="s">
        <v>2034</v>
      </c>
      <c r="D90" s="2" t="s">
        <v>25</v>
      </c>
      <c r="E90" s="31">
        <v>3092</v>
      </c>
      <c r="F90" s="34">
        <v>5839</v>
      </c>
      <c r="G90" s="31">
        <f>Employees[[#This Row],[Sales_Target]]-Employees[[#This Row],[Sales_Achieved]]</f>
        <v>-2747</v>
      </c>
    </row>
    <row r="91" spans="1:7" x14ac:dyDescent="0.3">
      <c r="A91" s="4" t="s">
        <v>2206</v>
      </c>
      <c r="B91" s="2" t="s">
        <v>2162</v>
      </c>
      <c r="C91" s="2" t="s">
        <v>2054</v>
      </c>
      <c r="D91" s="2" t="s">
        <v>12</v>
      </c>
      <c r="E91" s="31">
        <v>1321</v>
      </c>
      <c r="F91" s="34">
        <v>1207</v>
      </c>
      <c r="G91" s="31">
        <f>Employees[[#This Row],[Sales_Target]]-Employees[[#This Row],[Sales_Achieved]]</f>
        <v>114</v>
      </c>
    </row>
    <row r="92" spans="1:7" x14ac:dyDescent="0.3">
      <c r="A92" s="4" t="s">
        <v>2207</v>
      </c>
      <c r="B92" s="2" t="s">
        <v>2208</v>
      </c>
      <c r="C92" s="2" t="s">
        <v>2034</v>
      </c>
      <c r="D92" s="2" t="s">
        <v>25</v>
      </c>
      <c r="E92" s="31">
        <v>4577</v>
      </c>
      <c r="F92" s="34">
        <v>4338</v>
      </c>
      <c r="G92" s="31">
        <f>Employees[[#This Row],[Sales_Target]]-Employees[[#This Row],[Sales_Achieved]]</f>
        <v>239</v>
      </c>
    </row>
    <row r="93" spans="1:7" x14ac:dyDescent="0.3">
      <c r="A93" s="4" t="s">
        <v>2209</v>
      </c>
      <c r="B93" s="2" t="s">
        <v>2157</v>
      </c>
      <c r="C93" s="2" t="s">
        <v>2034</v>
      </c>
      <c r="D93" s="2" t="s">
        <v>25</v>
      </c>
      <c r="E93" s="31">
        <v>3952</v>
      </c>
      <c r="F93" s="34">
        <v>5249</v>
      </c>
      <c r="G93" s="31">
        <f>Employees[[#This Row],[Sales_Target]]-Employees[[#This Row],[Sales_Achieved]]</f>
        <v>-1297</v>
      </c>
    </row>
    <row r="94" spans="1:7" x14ac:dyDescent="0.3">
      <c r="A94" s="4" t="s">
        <v>2210</v>
      </c>
      <c r="B94" s="2" t="s">
        <v>2211</v>
      </c>
      <c r="C94" s="2" t="s">
        <v>2034</v>
      </c>
      <c r="D94" s="2" t="s">
        <v>15</v>
      </c>
      <c r="E94" s="31">
        <v>1180</v>
      </c>
      <c r="F94" s="34">
        <v>4630</v>
      </c>
      <c r="G94" s="31">
        <f>Employees[[#This Row],[Sales_Target]]-Employees[[#This Row],[Sales_Achieved]]</f>
        <v>-3450</v>
      </c>
    </row>
    <row r="95" spans="1:7" x14ac:dyDescent="0.3">
      <c r="A95" s="4" t="s">
        <v>2212</v>
      </c>
      <c r="B95" s="2" t="s">
        <v>2213</v>
      </c>
      <c r="C95" s="2" t="s">
        <v>2054</v>
      </c>
      <c r="D95" s="2" t="s">
        <v>12</v>
      </c>
      <c r="E95" s="31">
        <v>4359</v>
      </c>
      <c r="F95" s="34">
        <v>4075</v>
      </c>
      <c r="G95" s="31">
        <f>Employees[[#This Row],[Sales_Target]]-Employees[[#This Row],[Sales_Achieved]]</f>
        <v>284</v>
      </c>
    </row>
    <row r="96" spans="1:7" x14ac:dyDescent="0.3">
      <c r="A96" s="4" t="s">
        <v>2214</v>
      </c>
      <c r="B96" s="2" t="s">
        <v>2215</v>
      </c>
      <c r="C96" s="2" t="s">
        <v>2037</v>
      </c>
      <c r="D96" s="2" t="s">
        <v>21</v>
      </c>
      <c r="E96" s="31">
        <v>1161</v>
      </c>
      <c r="F96" s="34">
        <v>5008</v>
      </c>
      <c r="G96" s="31">
        <f>Employees[[#This Row],[Sales_Target]]-Employees[[#This Row],[Sales_Achieved]]</f>
        <v>-3847</v>
      </c>
    </row>
    <row r="97" spans="1:7" x14ac:dyDescent="0.3">
      <c r="A97" s="4" t="s">
        <v>2216</v>
      </c>
      <c r="B97" s="2" t="s">
        <v>2217</v>
      </c>
      <c r="C97" s="2" t="s">
        <v>2034</v>
      </c>
      <c r="D97" s="2" t="s">
        <v>12</v>
      </c>
      <c r="E97" s="31">
        <v>1335</v>
      </c>
      <c r="F97" s="34">
        <v>4102</v>
      </c>
      <c r="G97" s="31">
        <f>Employees[[#This Row],[Sales_Target]]-Employees[[#This Row],[Sales_Achieved]]</f>
        <v>-2767</v>
      </c>
    </row>
    <row r="98" spans="1:7" x14ac:dyDescent="0.3">
      <c r="A98" s="4" t="s">
        <v>2218</v>
      </c>
      <c r="B98" s="2" t="s">
        <v>2219</v>
      </c>
      <c r="C98" s="2" t="s">
        <v>2054</v>
      </c>
      <c r="D98" s="2" t="s">
        <v>21</v>
      </c>
      <c r="E98" s="31">
        <v>2278</v>
      </c>
      <c r="F98" s="34">
        <v>3213</v>
      </c>
      <c r="G98" s="31">
        <f>Employees[[#This Row],[Sales_Target]]-Employees[[#This Row],[Sales_Achieved]]</f>
        <v>-935</v>
      </c>
    </row>
    <row r="99" spans="1:7" x14ac:dyDescent="0.3">
      <c r="A99" s="4" t="s">
        <v>2220</v>
      </c>
      <c r="B99" s="2" t="s">
        <v>2221</v>
      </c>
      <c r="C99" s="2" t="s">
        <v>2037</v>
      </c>
      <c r="D99" s="2" t="s">
        <v>12</v>
      </c>
      <c r="E99" s="31">
        <v>2056</v>
      </c>
      <c r="F99" s="34">
        <v>1403</v>
      </c>
      <c r="G99" s="31">
        <f>Employees[[#This Row],[Sales_Target]]-Employees[[#This Row],[Sales_Achieved]]</f>
        <v>653</v>
      </c>
    </row>
    <row r="100" spans="1:7" x14ac:dyDescent="0.3">
      <c r="A100" s="4" t="s">
        <v>2222</v>
      </c>
      <c r="B100" s="2" t="s">
        <v>2223</v>
      </c>
      <c r="C100" s="2" t="s">
        <v>2034</v>
      </c>
      <c r="D100" s="2" t="s">
        <v>25</v>
      </c>
      <c r="E100" s="31">
        <v>3204</v>
      </c>
      <c r="F100" s="34">
        <v>2716</v>
      </c>
      <c r="G100" s="31">
        <f>Employees[[#This Row],[Sales_Target]]-Employees[[#This Row],[Sales_Achieved]]</f>
        <v>488</v>
      </c>
    </row>
    <row r="101" spans="1:7" x14ac:dyDescent="0.3">
      <c r="A101" s="4" t="s">
        <v>2224</v>
      </c>
      <c r="B101" s="2" t="s">
        <v>2225</v>
      </c>
      <c r="C101" s="2" t="s">
        <v>2037</v>
      </c>
      <c r="D101" s="2" t="s">
        <v>12</v>
      </c>
      <c r="E101" s="31">
        <v>1500</v>
      </c>
      <c r="F101" s="34">
        <v>2395</v>
      </c>
      <c r="G101" s="31">
        <f>Employees[[#This Row],[Sales_Target]]-Employees[[#This Row],[Sales_Achieved]]</f>
        <v>-895</v>
      </c>
    </row>
    <row r="102" spans="1:7" x14ac:dyDescent="0.3">
      <c r="A102" s="4" t="s">
        <v>2226</v>
      </c>
      <c r="B102" s="2" t="s">
        <v>2227</v>
      </c>
      <c r="C102" s="2" t="s">
        <v>2054</v>
      </c>
      <c r="D102" s="2" t="s">
        <v>12</v>
      </c>
      <c r="E102" s="31">
        <v>1986</v>
      </c>
      <c r="F102" s="34">
        <v>4829</v>
      </c>
      <c r="G102" s="31">
        <f>Employees[[#This Row],[Sales_Target]]-Employees[[#This Row],[Sales_Achieved]]</f>
        <v>-2843</v>
      </c>
    </row>
    <row r="103" spans="1:7" x14ac:dyDescent="0.3">
      <c r="A103" s="4" t="s">
        <v>2228</v>
      </c>
      <c r="B103" s="2" t="s">
        <v>2229</v>
      </c>
      <c r="C103" s="2" t="s">
        <v>2054</v>
      </c>
      <c r="D103" s="2" t="s">
        <v>25</v>
      </c>
      <c r="E103" s="31">
        <v>2866</v>
      </c>
      <c r="F103" s="34">
        <v>5039</v>
      </c>
      <c r="G103" s="31">
        <f>Employees[[#This Row],[Sales_Target]]-Employees[[#This Row],[Sales_Achieved]]</f>
        <v>-2173</v>
      </c>
    </row>
    <row r="104" spans="1:7" x14ac:dyDescent="0.3">
      <c r="A104" s="4" t="s">
        <v>2230</v>
      </c>
      <c r="B104" s="2" t="s">
        <v>2231</v>
      </c>
      <c r="C104" s="2" t="s">
        <v>2034</v>
      </c>
      <c r="D104" s="2" t="s">
        <v>12</v>
      </c>
      <c r="E104" s="31">
        <v>3200</v>
      </c>
      <c r="F104" s="34">
        <v>3676</v>
      </c>
      <c r="G104" s="31">
        <f>Employees[[#This Row],[Sales_Target]]-Employees[[#This Row],[Sales_Achieved]]</f>
        <v>-476</v>
      </c>
    </row>
    <row r="105" spans="1:7" x14ac:dyDescent="0.3">
      <c r="A105" s="4" t="s">
        <v>2232</v>
      </c>
      <c r="B105" s="2" t="s">
        <v>2233</v>
      </c>
      <c r="C105" s="2" t="s">
        <v>2054</v>
      </c>
      <c r="D105" s="2" t="s">
        <v>25</v>
      </c>
      <c r="E105" s="31">
        <v>2343</v>
      </c>
      <c r="F105" s="34">
        <v>5037</v>
      </c>
      <c r="G105" s="31">
        <f>Employees[[#This Row],[Sales_Target]]-Employees[[#This Row],[Sales_Achieved]]</f>
        <v>-2694</v>
      </c>
    </row>
    <row r="106" spans="1:7" x14ac:dyDescent="0.3">
      <c r="A106" s="4" t="s">
        <v>2234</v>
      </c>
      <c r="B106" s="2" t="s">
        <v>2235</v>
      </c>
      <c r="C106" s="2" t="s">
        <v>2034</v>
      </c>
      <c r="D106" s="2" t="s">
        <v>15</v>
      </c>
      <c r="E106" s="31">
        <v>4033</v>
      </c>
      <c r="F106" s="34">
        <v>1983</v>
      </c>
      <c r="G106" s="31">
        <f>Employees[[#This Row],[Sales_Target]]-Employees[[#This Row],[Sales_Achieved]]</f>
        <v>2050</v>
      </c>
    </row>
    <row r="107" spans="1:7" x14ac:dyDescent="0.3">
      <c r="A107" s="4" t="s">
        <v>2236</v>
      </c>
      <c r="B107" s="2" t="s">
        <v>2237</v>
      </c>
      <c r="C107" s="2" t="s">
        <v>2054</v>
      </c>
      <c r="D107" s="2" t="s">
        <v>21</v>
      </c>
      <c r="E107" s="31">
        <v>2101</v>
      </c>
      <c r="F107" s="34">
        <v>5931</v>
      </c>
      <c r="G107" s="31">
        <f>Employees[[#This Row],[Sales_Target]]-Employees[[#This Row],[Sales_Achieved]]</f>
        <v>-3830</v>
      </c>
    </row>
    <row r="108" spans="1:7" x14ac:dyDescent="0.3">
      <c r="A108" s="4" t="s">
        <v>2238</v>
      </c>
      <c r="B108" s="2" t="s">
        <v>2239</v>
      </c>
      <c r="C108" s="2" t="s">
        <v>2037</v>
      </c>
      <c r="D108" s="2" t="s">
        <v>21</v>
      </c>
      <c r="E108" s="31">
        <v>1569</v>
      </c>
      <c r="F108" s="34">
        <v>3515</v>
      </c>
      <c r="G108" s="31">
        <f>Employees[[#This Row],[Sales_Target]]-Employees[[#This Row],[Sales_Achieved]]</f>
        <v>-1946</v>
      </c>
    </row>
    <row r="109" spans="1:7" x14ac:dyDescent="0.3">
      <c r="A109" s="4" t="s">
        <v>2240</v>
      </c>
      <c r="B109" s="2" t="s">
        <v>2241</v>
      </c>
      <c r="C109" s="2" t="s">
        <v>2037</v>
      </c>
      <c r="D109" s="2" t="s">
        <v>21</v>
      </c>
      <c r="E109" s="31">
        <v>2988</v>
      </c>
      <c r="F109" s="34">
        <v>2452</v>
      </c>
      <c r="G109" s="31">
        <f>Employees[[#This Row],[Sales_Target]]-Employees[[#This Row],[Sales_Achieved]]</f>
        <v>536</v>
      </c>
    </row>
    <row r="110" spans="1:7" x14ac:dyDescent="0.3">
      <c r="A110" s="4" t="s">
        <v>2242</v>
      </c>
      <c r="B110" s="2" t="s">
        <v>2243</v>
      </c>
      <c r="C110" s="2" t="s">
        <v>2037</v>
      </c>
      <c r="D110" s="2" t="s">
        <v>21</v>
      </c>
      <c r="E110" s="31">
        <v>3098</v>
      </c>
      <c r="F110" s="34">
        <v>4732</v>
      </c>
      <c r="G110" s="31">
        <f>Employees[[#This Row],[Sales_Target]]-Employees[[#This Row],[Sales_Achieved]]</f>
        <v>-1634</v>
      </c>
    </row>
    <row r="111" spans="1:7" x14ac:dyDescent="0.3">
      <c r="A111" s="4" t="s">
        <v>2244</v>
      </c>
      <c r="B111" s="2" t="s">
        <v>2245</v>
      </c>
      <c r="C111" s="2" t="s">
        <v>2054</v>
      </c>
      <c r="D111" s="2" t="s">
        <v>25</v>
      </c>
      <c r="E111" s="31">
        <v>2754</v>
      </c>
      <c r="F111" s="34">
        <v>3209</v>
      </c>
      <c r="G111" s="31">
        <f>Employees[[#This Row],[Sales_Target]]-Employees[[#This Row],[Sales_Achieved]]</f>
        <v>-455</v>
      </c>
    </row>
    <row r="112" spans="1:7" x14ac:dyDescent="0.3">
      <c r="A112" s="4" t="s">
        <v>2246</v>
      </c>
      <c r="B112" s="2" t="s">
        <v>2247</v>
      </c>
      <c r="C112" s="2" t="s">
        <v>2034</v>
      </c>
      <c r="D112" s="2" t="s">
        <v>12</v>
      </c>
      <c r="E112" s="31">
        <v>2967</v>
      </c>
      <c r="F112" s="34">
        <v>908</v>
      </c>
      <c r="G112" s="31">
        <f>Employees[[#This Row],[Sales_Target]]-Employees[[#This Row],[Sales_Achieved]]</f>
        <v>2059</v>
      </c>
    </row>
    <row r="113" spans="1:7" x14ac:dyDescent="0.3">
      <c r="A113" s="4" t="s">
        <v>2248</v>
      </c>
      <c r="B113" s="2" t="s">
        <v>2072</v>
      </c>
      <c r="C113" s="2" t="s">
        <v>2037</v>
      </c>
      <c r="D113" s="2" t="s">
        <v>15</v>
      </c>
      <c r="E113" s="31">
        <v>1058</v>
      </c>
      <c r="F113" s="34">
        <v>3155</v>
      </c>
      <c r="G113" s="31">
        <f>Employees[[#This Row],[Sales_Target]]-Employees[[#This Row],[Sales_Achieved]]</f>
        <v>-2097</v>
      </c>
    </row>
    <row r="114" spans="1:7" x14ac:dyDescent="0.3">
      <c r="A114" s="4" t="s">
        <v>2249</v>
      </c>
      <c r="B114" s="2" t="s">
        <v>2245</v>
      </c>
      <c r="C114" s="2" t="s">
        <v>2054</v>
      </c>
      <c r="D114" s="2" t="s">
        <v>21</v>
      </c>
      <c r="E114" s="31">
        <v>3924</v>
      </c>
      <c r="F114" s="34">
        <v>2886</v>
      </c>
      <c r="G114" s="31">
        <f>Employees[[#This Row],[Sales_Target]]-Employees[[#This Row],[Sales_Achieved]]</f>
        <v>1038</v>
      </c>
    </row>
    <row r="115" spans="1:7" x14ac:dyDescent="0.3">
      <c r="A115" s="4" t="s">
        <v>2250</v>
      </c>
      <c r="B115" s="2" t="s">
        <v>2251</v>
      </c>
      <c r="C115" s="2" t="s">
        <v>2037</v>
      </c>
      <c r="D115" s="2" t="s">
        <v>21</v>
      </c>
      <c r="E115" s="31">
        <v>1485</v>
      </c>
      <c r="F115" s="34">
        <v>3069</v>
      </c>
      <c r="G115" s="31">
        <f>Employees[[#This Row],[Sales_Target]]-Employees[[#This Row],[Sales_Achieved]]</f>
        <v>-1584</v>
      </c>
    </row>
    <row r="116" spans="1:7" x14ac:dyDescent="0.3">
      <c r="A116" s="4" t="s">
        <v>2252</v>
      </c>
      <c r="B116" s="2" t="s">
        <v>2253</v>
      </c>
      <c r="C116" s="2" t="s">
        <v>2054</v>
      </c>
      <c r="D116" s="2" t="s">
        <v>15</v>
      </c>
      <c r="E116" s="31">
        <v>4879</v>
      </c>
      <c r="F116" s="34">
        <v>1660</v>
      </c>
      <c r="G116" s="31">
        <f>Employees[[#This Row],[Sales_Target]]-Employees[[#This Row],[Sales_Achieved]]</f>
        <v>3219</v>
      </c>
    </row>
    <row r="117" spans="1:7" x14ac:dyDescent="0.3">
      <c r="A117" s="4" t="s">
        <v>2254</v>
      </c>
      <c r="B117" s="2" t="s">
        <v>2255</v>
      </c>
      <c r="C117" s="2" t="s">
        <v>2054</v>
      </c>
      <c r="D117" s="2" t="s">
        <v>15</v>
      </c>
      <c r="E117" s="31">
        <v>1411</v>
      </c>
      <c r="F117" s="34">
        <v>3290</v>
      </c>
      <c r="G117" s="31">
        <f>Employees[[#This Row],[Sales_Target]]-Employees[[#This Row],[Sales_Achieved]]</f>
        <v>-1879</v>
      </c>
    </row>
    <row r="118" spans="1:7" x14ac:dyDescent="0.3">
      <c r="A118" s="4" t="s">
        <v>2256</v>
      </c>
      <c r="B118" s="2" t="s">
        <v>2257</v>
      </c>
      <c r="C118" s="2" t="s">
        <v>2034</v>
      </c>
      <c r="D118" s="2" t="s">
        <v>25</v>
      </c>
      <c r="E118" s="31">
        <v>1645</v>
      </c>
      <c r="F118" s="34">
        <v>4412</v>
      </c>
      <c r="G118" s="31">
        <f>Employees[[#This Row],[Sales_Target]]-Employees[[#This Row],[Sales_Achieved]]</f>
        <v>-2767</v>
      </c>
    </row>
    <row r="119" spans="1:7" x14ac:dyDescent="0.3">
      <c r="A119" s="4" t="s">
        <v>2258</v>
      </c>
      <c r="B119" s="2" t="s">
        <v>2259</v>
      </c>
      <c r="C119" s="2" t="s">
        <v>2037</v>
      </c>
      <c r="D119" s="2" t="s">
        <v>25</v>
      </c>
      <c r="E119" s="31">
        <v>1486</v>
      </c>
      <c r="F119" s="34">
        <v>4680</v>
      </c>
      <c r="G119" s="31">
        <f>Employees[[#This Row],[Sales_Target]]-Employees[[#This Row],[Sales_Achieved]]</f>
        <v>-3194</v>
      </c>
    </row>
    <row r="120" spans="1:7" x14ac:dyDescent="0.3">
      <c r="A120" s="4" t="s">
        <v>2260</v>
      </c>
      <c r="B120" s="2" t="s">
        <v>2261</v>
      </c>
      <c r="C120" s="2" t="s">
        <v>2034</v>
      </c>
      <c r="D120" s="2" t="s">
        <v>25</v>
      </c>
      <c r="E120" s="31">
        <v>3645</v>
      </c>
      <c r="F120" s="34">
        <v>3425</v>
      </c>
      <c r="G120" s="31">
        <f>Employees[[#This Row],[Sales_Target]]-Employees[[#This Row],[Sales_Achieved]]</f>
        <v>220</v>
      </c>
    </row>
    <row r="121" spans="1:7" x14ac:dyDescent="0.3">
      <c r="A121" s="4" t="s">
        <v>2262</v>
      </c>
      <c r="B121" s="2" t="s">
        <v>2263</v>
      </c>
      <c r="C121" s="2" t="s">
        <v>2054</v>
      </c>
      <c r="D121" s="2" t="s">
        <v>25</v>
      </c>
      <c r="E121" s="31">
        <v>3097</v>
      </c>
      <c r="F121" s="34">
        <v>5490</v>
      </c>
      <c r="G121" s="31">
        <f>Employees[[#This Row],[Sales_Target]]-Employees[[#This Row],[Sales_Achieved]]</f>
        <v>-2393</v>
      </c>
    </row>
    <row r="122" spans="1:7" x14ac:dyDescent="0.3">
      <c r="A122" s="4" t="s">
        <v>2264</v>
      </c>
      <c r="B122" s="2" t="s">
        <v>2070</v>
      </c>
      <c r="C122" s="2" t="s">
        <v>2037</v>
      </c>
      <c r="D122" s="2" t="s">
        <v>25</v>
      </c>
      <c r="E122" s="31">
        <v>2058</v>
      </c>
      <c r="F122" s="34">
        <v>3877</v>
      </c>
      <c r="G122" s="31">
        <f>Employees[[#This Row],[Sales_Target]]-Employees[[#This Row],[Sales_Achieved]]</f>
        <v>-1819</v>
      </c>
    </row>
    <row r="123" spans="1:7" x14ac:dyDescent="0.3">
      <c r="A123" s="4" t="s">
        <v>2265</v>
      </c>
      <c r="B123" s="2" t="s">
        <v>2109</v>
      </c>
      <c r="C123" s="2" t="s">
        <v>2037</v>
      </c>
      <c r="D123" s="2" t="s">
        <v>15</v>
      </c>
      <c r="E123" s="31">
        <v>1692</v>
      </c>
      <c r="F123" s="34">
        <v>3477</v>
      </c>
      <c r="G123" s="31">
        <f>Employees[[#This Row],[Sales_Target]]-Employees[[#This Row],[Sales_Achieved]]</f>
        <v>-1785</v>
      </c>
    </row>
    <row r="124" spans="1:7" x14ac:dyDescent="0.3">
      <c r="A124" s="4" t="s">
        <v>2266</v>
      </c>
      <c r="B124" s="2" t="s">
        <v>2267</v>
      </c>
      <c r="C124" s="2" t="s">
        <v>2037</v>
      </c>
      <c r="D124" s="2" t="s">
        <v>25</v>
      </c>
      <c r="E124" s="31">
        <v>2365</v>
      </c>
      <c r="F124" s="34">
        <v>3352</v>
      </c>
      <c r="G124" s="31">
        <f>Employees[[#This Row],[Sales_Target]]-Employees[[#This Row],[Sales_Achieved]]</f>
        <v>-987</v>
      </c>
    </row>
    <row r="125" spans="1:7" x14ac:dyDescent="0.3">
      <c r="A125" s="4" t="s">
        <v>2268</v>
      </c>
      <c r="B125" s="2" t="s">
        <v>2201</v>
      </c>
      <c r="C125" s="2" t="s">
        <v>2037</v>
      </c>
      <c r="D125" s="2" t="s">
        <v>21</v>
      </c>
      <c r="E125" s="31">
        <v>4539</v>
      </c>
      <c r="F125" s="34">
        <v>4419</v>
      </c>
      <c r="G125" s="31">
        <f>Employees[[#This Row],[Sales_Target]]-Employees[[#This Row],[Sales_Achieved]]</f>
        <v>120</v>
      </c>
    </row>
    <row r="126" spans="1:7" x14ac:dyDescent="0.3">
      <c r="A126" s="4" t="s">
        <v>2269</v>
      </c>
      <c r="B126" s="2" t="s">
        <v>2121</v>
      </c>
      <c r="C126" s="2" t="s">
        <v>2034</v>
      </c>
      <c r="D126" s="2" t="s">
        <v>12</v>
      </c>
      <c r="E126" s="31">
        <v>4610</v>
      </c>
      <c r="F126" s="34">
        <v>4013</v>
      </c>
      <c r="G126" s="31">
        <f>Employees[[#This Row],[Sales_Target]]-Employees[[#This Row],[Sales_Achieved]]</f>
        <v>597</v>
      </c>
    </row>
    <row r="127" spans="1:7" x14ac:dyDescent="0.3">
      <c r="A127" s="4" t="s">
        <v>2270</v>
      </c>
      <c r="B127" s="2" t="s">
        <v>2271</v>
      </c>
      <c r="C127" s="2" t="s">
        <v>2034</v>
      </c>
      <c r="D127" s="2" t="s">
        <v>21</v>
      </c>
      <c r="E127" s="31">
        <v>4050</v>
      </c>
      <c r="F127" s="34">
        <v>5796</v>
      </c>
      <c r="G127" s="31">
        <f>Employees[[#This Row],[Sales_Target]]-Employees[[#This Row],[Sales_Achieved]]</f>
        <v>-1746</v>
      </c>
    </row>
    <row r="128" spans="1:7" x14ac:dyDescent="0.3">
      <c r="A128" s="4" t="s">
        <v>2272</v>
      </c>
      <c r="B128" s="2" t="s">
        <v>2273</v>
      </c>
      <c r="C128" s="2" t="s">
        <v>2034</v>
      </c>
      <c r="D128" s="2" t="s">
        <v>15</v>
      </c>
      <c r="E128" s="31">
        <v>2644</v>
      </c>
      <c r="F128" s="34">
        <v>4358</v>
      </c>
      <c r="G128" s="31">
        <f>Employees[[#This Row],[Sales_Target]]-Employees[[#This Row],[Sales_Achieved]]</f>
        <v>-1714</v>
      </c>
    </row>
    <row r="129" spans="1:7" x14ac:dyDescent="0.3">
      <c r="A129" s="4" t="s">
        <v>2274</v>
      </c>
      <c r="B129" s="2" t="s">
        <v>2275</v>
      </c>
      <c r="C129" s="2" t="s">
        <v>2034</v>
      </c>
      <c r="D129" s="2" t="s">
        <v>25</v>
      </c>
      <c r="E129" s="31">
        <v>2982</v>
      </c>
      <c r="F129" s="34">
        <v>4078</v>
      </c>
      <c r="G129" s="31">
        <f>Employees[[#This Row],[Sales_Target]]-Employees[[#This Row],[Sales_Achieved]]</f>
        <v>-1096</v>
      </c>
    </row>
    <row r="130" spans="1:7" x14ac:dyDescent="0.3">
      <c r="A130" s="4" t="s">
        <v>2276</v>
      </c>
      <c r="B130" s="2" t="s">
        <v>2277</v>
      </c>
      <c r="C130" s="2" t="s">
        <v>2037</v>
      </c>
      <c r="D130" s="2" t="s">
        <v>15</v>
      </c>
      <c r="E130" s="31">
        <v>3695</v>
      </c>
      <c r="F130" s="34">
        <v>5339</v>
      </c>
      <c r="G130" s="31">
        <f>Employees[[#This Row],[Sales_Target]]-Employees[[#This Row],[Sales_Achieved]]</f>
        <v>-1644</v>
      </c>
    </row>
    <row r="131" spans="1:7" x14ac:dyDescent="0.3">
      <c r="A131" s="4" t="s">
        <v>2278</v>
      </c>
      <c r="B131" s="2" t="s">
        <v>2279</v>
      </c>
      <c r="C131" s="2" t="s">
        <v>2037</v>
      </c>
      <c r="D131" s="2" t="s">
        <v>12</v>
      </c>
      <c r="E131" s="31">
        <v>2591</v>
      </c>
      <c r="F131" s="34">
        <v>1976</v>
      </c>
      <c r="G131" s="31">
        <f>Employees[[#This Row],[Sales_Target]]-Employees[[#This Row],[Sales_Achieved]]</f>
        <v>615</v>
      </c>
    </row>
    <row r="132" spans="1:7" x14ac:dyDescent="0.3">
      <c r="A132" s="4" t="s">
        <v>2280</v>
      </c>
      <c r="B132" s="2" t="s">
        <v>2281</v>
      </c>
      <c r="C132" s="2" t="s">
        <v>2037</v>
      </c>
      <c r="D132" s="2" t="s">
        <v>12</v>
      </c>
      <c r="E132" s="31">
        <v>1952</v>
      </c>
      <c r="F132" s="34">
        <v>2359</v>
      </c>
      <c r="G132" s="31">
        <f>Employees[[#This Row],[Sales_Target]]-Employees[[#This Row],[Sales_Achieved]]</f>
        <v>-407</v>
      </c>
    </row>
    <row r="133" spans="1:7" x14ac:dyDescent="0.3">
      <c r="A133" s="4" t="s">
        <v>2282</v>
      </c>
      <c r="B133" s="2" t="s">
        <v>2283</v>
      </c>
      <c r="C133" s="2" t="s">
        <v>2034</v>
      </c>
      <c r="D133" s="2" t="s">
        <v>12</v>
      </c>
      <c r="E133" s="31">
        <v>1537</v>
      </c>
      <c r="F133" s="34">
        <v>2441</v>
      </c>
      <c r="G133" s="31">
        <f>Employees[[#This Row],[Sales_Target]]-Employees[[#This Row],[Sales_Achieved]]</f>
        <v>-904</v>
      </c>
    </row>
    <row r="134" spans="1:7" x14ac:dyDescent="0.3">
      <c r="A134" s="4" t="s">
        <v>2284</v>
      </c>
      <c r="B134" s="2" t="s">
        <v>2285</v>
      </c>
      <c r="C134" s="2" t="s">
        <v>2037</v>
      </c>
      <c r="D134" s="2" t="s">
        <v>15</v>
      </c>
      <c r="E134" s="31">
        <v>3962</v>
      </c>
      <c r="F134" s="34">
        <v>1003</v>
      </c>
      <c r="G134" s="31">
        <f>Employees[[#This Row],[Sales_Target]]-Employees[[#This Row],[Sales_Achieved]]</f>
        <v>2959</v>
      </c>
    </row>
    <row r="135" spans="1:7" x14ac:dyDescent="0.3">
      <c r="A135" s="4" t="s">
        <v>2286</v>
      </c>
      <c r="B135" s="2" t="s">
        <v>2287</v>
      </c>
      <c r="C135" s="2" t="s">
        <v>2034</v>
      </c>
      <c r="D135" s="2" t="s">
        <v>12</v>
      </c>
      <c r="E135" s="31">
        <v>2906</v>
      </c>
      <c r="F135" s="34">
        <v>874</v>
      </c>
      <c r="G135" s="31">
        <f>Employees[[#This Row],[Sales_Target]]-Employees[[#This Row],[Sales_Achieved]]</f>
        <v>2032</v>
      </c>
    </row>
    <row r="136" spans="1:7" x14ac:dyDescent="0.3">
      <c r="A136" s="4" t="s">
        <v>2288</v>
      </c>
      <c r="B136" s="2" t="s">
        <v>2289</v>
      </c>
      <c r="C136" s="2" t="s">
        <v>2034</v>
      </c>
      <c r="D136" s="2" t="s">
        <v>15</v>
      </c>
      <c r="E136" s="31">
        <v>1592</v>
      </c>
      <c r="F136" s="34">
        <v>2897</v>
      </c>
      <c r="G136" s="31">
        <f>Employees[[#This Row],[Sales_Target]]-Employees[[#This Row],[Sales_Achieved]]</f>
        <v>-1305</v>
      </c>
    </row>
    <row r="137" spans="1:7" x14ac:dyDescent="0.3">
      <c r="A137" s="4" t="s">
        <v>2290</v>
      </c>
      <c r="B137" s="2" t="s">
        <v>2203</v>
      </c>
      <c r="C137" s="2" t="s">
        <v>2037</v>
      </c>
      <c r="D137" s="2" t="s">
        <v>25</v>
      </c>
      <c r="E137" s="31">
        <v>3960</v>
      </c>
      <c r="F137" s="34">
        <v>1299</v>
      </c>
      <c r="G137" s="31">
        <f>Employees[[#This Row],[Sales_Target]]-Employees[[#This Row],[Sales_Achieved]]</f>
        <v>2661</v>
      </c>
    </row>
    <row r="138" spans="1:7" x14ac:dyDescent="0.3">
      <c r="A138" s="4" t="s">
        <v>2291</v>
      </c>
      <c r="B138" s="2" t="s">
        <v>2227</v>
      </c>
      <c r="C138" s="2" t="s">
        <v>2037</v>
      </c>
      <c r="D138" s="2" t="s">
        <v>15</v>
      </c>
      <c r="E138" s="31">
        <v>4460</v>
      </c>
      <c r="F138" s="34">
        <v>4696</v>
      </c>
      <c r="G138" s="31">
        <f>Employees[[#This Row],[Sales_Target]]-Employees[[#This Row],[Sales_Achieved]]</f>
        <v>-236</v>
      </c>
    </row>
    <row r="139" spans="1:7" x14ac:dyDescent="0.3">
      <c r="A139" s="4" t="s">
        <v>2292</v>
      </c>
      <c r="B139" s="2" t="s">
        <v>2293</v>
      </c>
      <c r="C139" s="2" t="s">
        <v>2054</v>
      </c>
      <c r="D139" s="2" t="s">
        <v>21</v>
      </c>
      <c r="E139" s="31">
        <v>4154</v>
      </c>
      <c r="F139" s="34">
        <v>5095</v>
      </c>
      <c r="G139" s="31">
        <f>Employees[[#This Row],[Sales_Target]]-Employees[[#This Row],[Sales_Achieved]]</f>
        <v>-941</v>
      </c>
    </row>
    <row r="140" spans="1:7" x14ac:dyDescent="0.3">
      <c r="A140" s="4" t="s">
        <v>2294</v>
      </c>
      <c r="B140" s="2" t="s">
        <v>2295</v>
      </c>
      <c r="C140" s="2" t="s">
        <v>2054</v>
      </c>
      <c r="D140" s="2" t="s">
        <v>21</v>
      </c>
      <c r="E140" s="31">
        <v>3642</v>
      </c>
      <c r="F140" s="34">
        <v>2780</v>
      </c>
      <c r="G140" s="31">
        <f>Employees[[#This Row],[Sales_Target]]-Employees[[#This Row],[Sales_Achieved]]</f>
        <v>862</v>
      </c>
    </row>
    <row r="141" spans="1:7" x14ac:dyDescent="0.3">
      <c r="A141" s="4" t="s">
        <v>2296</v>
      </c>
      <c r="B141" s="2" t="s">
        <v>2297</v>
      </c>
      <c r="C141" s="2" t="s">
        <v>2054</v>
      </c>
      <c r="D141" s="2" t="s">
        <v>15</v>
      </c>
      <c r="E141" s="31">
        <v>4704</v>
      </c>
      <c r="F141" s="34">
        <v>4073</v>
      </c>
      <c r="G141" s="31">
        <f>Employees[[#This Row],[Sales_Target]]-Employees[[#This Row],[Sales_Achieved]]</f>
        <v>631</v>
      </c>
    </row>
    <row r="142" spans="1:7" x14ac:dyDescent="0.3">
      <c r="A142" s="4" t="s">
        <v>2298</v>
      </c>
      <c r="B142" s="2" t="s">
        <v>2068</v>
      </c>
      <c r="C142" s="2" t="s">
        <v>2037</v>
      </c>
      <c r="D142" s="2" t="s">
        <v>12</v>
      </c>
      <c r="E142" s="31">
        <v>3211</v>
      </c>
      <c r="F142" s="34">
        <v>1375</v>
      </c>
      <c r="G142" s="31">
        <f>Employees[[#This Row],[Sales_Target]]-Employees[[#This Row],[Sales_Achieved]]</f>
        <v>1836</v>
      </c>
    </row>
    <row r="143" spans="1:7" x14ac:dyDescent="0.3">
      <c r="A143" s="4" t="s">
        <v>2299</v>
      </c>
      <c r="B143" s="2" t="s">
        <v>2180</v>
      </c>
      <c r="C143" s="2" t="s">
        <v>2034</v>
      </c>
      <c r="D143" s="2" t="s">
        <v>12</v>
      </c>
      <c r="E143" s="31">
        <v>2029</v>
      </c>
      <c r="F143" s="34">
        <v>2500</v>
      </c>
      <c r="G143" s="31">
        <f>Employees[[#This Row],[Sales_Target]]-Employees[[#This Row],[Sales_Achieved]]</f>
        <v>-471</v>
      </c>
    </row>
    <row r="144" spans="1:7" x14ac:dyDescent="0.3">
      <c r="A144" s="4" t="s">
        <v>2300</v>
      </c>
      <c r="B144" s="2" t="s">
        <v>2170</v>
      </c>
      <c r="C144" s="2" t="s">
        <v>2034</v>
      </c>
      <c r="D144" s="2" t="s">
        <v>21</v>
      </c>
      <c r="E144" s="31">
        <v>3552</v>
      </c>
      <c r="F144" s="34">
        <v>4318</v>
      </c>
      <c r="G144" s="31">
        <f>Employees[[#This Row],[Sales_Target]]-Employees[[#This Row],[Sales_Achieved]]</f>
        <v>-766</v>
      </c>
    </row>
    <row r="145" spans="1:7" x14ac:dyDescent="0.3">
      <c r="A145" s="4" t="s">
        <v>2301</v>
      </c>
      <c r="B145" s="2" t="s">
        <v>2302</v>
      </c>
      <c r="C145" s="2" t="s">
        <v>2034</v>
      </c>
      <c r="D145" s="2" t="s">
        <v>25</v>
      </c>
      <c r="E145" s="31">
        <v>4656</v>
      </c>
      <c r="F145" s="34">
        <v>3843</v>
      </c>
      <c r="G145" s="31">
        <f>Employees[[#This Row],[Sales_Target]]-Employees[[#This Row],[Sales_Achieved]]</f>
        <v>813</v>
      </c>
    </row>
    <row r="146" spans="1:7" x14ac:dyDescent="0.3">
      <c r="A146" s="4" t="s">
        <v>2303</v>
      </c>
      <c r="B146" s="2" t="s">
        <v>2287</v>
      </c>
      <c r="C146" s="2" t="s">
        <v>2054</v>
      </c>
      <c r="D146" s="2" t="s">
        <v>25</v>
      </c>
      <c r="E146" s="31">
        <v>1379</v>
      </c>
      <c r="F146" s="34">
        <v>853</v>
      </c>
      <c r="G146" s="31">
        <f>Employees[[#This Row],[Sales_Target]]-Employees[[#This Row],[Sales_Achieved]]</f>
        <v>526</v>
      </c>
    </row>
    <row r="147" spans="1:7" x14ac:dyDescent="0.3">
      <c r="A147" s="4" t="s">
        <v>2304</v>
      </c>
      <c r="B147" s="2" t="s">
        <v>2229</v>
      </c>
      <c r="C147" s="2" t="s">
        <v>2037</v>
      </c>
      <c r="D147" s="2" t="s">
        <v>21</v>
      </c>
      <c r="E147" s="31">
        <v>3041</v>
      </c>
      <c r="F147" s="34">
        <v>2502</v>
      </c>
      <c r="G147" s="31">
        <f>Employees[[#This Row],[Sales_Target]]-Employees[[#This Row],[Sales_Achieved]]</f>
        <v>539</v>
      </c>
    </row>
    <row r="148" spans="1:7" x14ac:dyDescent="0.3">
      <c r="A148" s="4" t="s">
        <v>2305</v>
      </c>
      <c r="B148" s="2" t="s">
        <v>2085</v>
      </c>
      <c r="C148" s="2" t="s">
        <v>2037</v>
      </c>
      <c r="D148" s="2" t="s">
        <v>12</v>
      </c>
      <c r="E148" s="31">
        <v>4303</v>
      </c>
      <c r="F148" s="34">
        <v>2452</v>
      </c>
      <c r="G148" s="31">
        <f>Employees[[#This Row],[Sales_Target]]-Employees[[#This Row],[Sales_Achieved]]</f>
        <v>1851</v>
      </c>
    </row>
    <row r="149" spans="1:7" x14ac:dyDescent="0.3">
      <c r="A149" s="4" t="s">
        <v>2306</v>
      </c>
      <c r="B149" s="2" t="s">
        <v>2307</v>
      </c>
      <c r="C149" s="2" t="s">
        <v>2034</v>
      </c>
      <c r="D149" s="2" t="s">
        <v>12</v>
      </c>
      <c r="E149" s="31">
        <v>1137</v>
      </c>
      <c r="F149" s="34">
        <v>2721</v>
      </c>
      <c r="G149" s="31">
        <f>Employees[[#This Row],[Sales_Target]]-Employees[[#This Row],[Sales_Achieved]]</f>
        <v>-1584</v>
      </c>
    </row>
    <row r="150" spans="1:7" x14ac:dyDescent="0.3">
      <c r="A150" s="4" t="s">
        <v>2308</v>
      </c>
      <c r="B150" s="2" t="s">
        <v>2187</v>
      </c>
      <c r="C150" s="2" t="s">
        <v>2054</v>
      </c>
      <c r="D150" s="2" t="s">
        <v>25</v>
      </c>
      <c r="E150" s="31">
        <v>3496</v>
      </c>
      <c r="F150" s="34">
        <v>5102</v>
      </c>
      <c r="G150" s="31">
        <f>Employees[[#This Row],[Sales_Target]]-Employees[[#This Row],[Sales_Achieved]]</f>
        <v>-1606</v>
      </c>
    </row>
    <row r="151" spans="1:7" x14ac:dyDescent="0.3">
      <c r="A151" s="4" t="s">
        <v>2309</v>
      </c>
      <c r="B151" s="2" t="s">
        <v>2259</v>
      </c>
      <c r="C151" s="2" t="s">
        <v>2034</v>
      </c>
      <c r="D151" s="2" t="s">
        <v>25</v>
      </c>
      <c r="E151" s="31">
        <v>2966</v>
      </c>
      <c r="F151" s="34">
        <v>2703</v>
      </c>
      <c r="G151" s="31">
        <f>Employees[[#This Row],[Sales_Target]]-Employees[[#This Row],[Sales_Achieved]]</f>
        <v>263</v>
      </c>
    </row>
    <row r="152" spans="1:7" x14ac:dyDescent="0.3">
      <c r="A152" s="4" t="s">
        <v>2310</v>
      </c>
      <c r="B152" s="2" t="s">
        <v>2311</v>
      </c>
      <c r="C152" s="2" t="s">
        <v>2054</v>
      </c>
      <c r="D152" s="2" t="s">
        <v>25</v>
      </c>
      <c r="E152" s="31">
        <v>3492</v>
      </c>
      <c r="F152" s="34">
        <v>4727</v>
      </c>
      <c r="G152" s="31">
        <f>Employees[[#This Row],[Sales_Target]]-Employees[[#This Row],[Sales_Achieved]]</f>
        <v>-1235</v>
      </c>
    </row>
    <row r="153" spans="1:7" x14ac:dyDescent="0.3">
      <c r="A153" s="4" t="s">
        <v>2312</v>
      </c>
      <c r="B153" s="2" t="s">
        <v>2313</v>
      </c>
      <c r="C153" s="2" t="s">
        <v>2034</v>
      </c>
      <c r="D153" s="2" t="s">
        <v>21</v>
      </c>
      <c r="E153" s="31">
        <v>1490</v>
      </c>
      <c r="F153" s="34">
        <v>2639</v>
      </c>
      <c r="G153" s="31">
        <f>Employees[[#This Row],[Sales_Target]]-Employees[[#This Row],[Sales_Achieved]]</f>
        <v>-1149</v>
      </c>
    </row>
    <row r="154" spans="1:7" x14ac:dyDescent="0.3">
      <c r="A154" s="4" t="s">
        <v>2314</v>
      </c>
      <c r="B154" s="2" t="s">
        <v>2311</v>
      </c>
      <c r="C154" s="2" t="s">
        <v>2034</v>
      </c>
      <c r="D154" s="2" t="s">
        <v>25</v>
      </c>
      <c r="E154" s="31">
        <v>4860</v>
      </c>
      <c r="F154" s="34">
        <v>5503</v>
      </c>
      <c r="G154" s="31">
        <f>Employees[[#This Row],[Sales_Target]]-Employees[[#This Row],[Sales_Achieved]]</f>
        <v>-643</v>
      </c>
    </row>
    <row r="155" spans="1:7" x14ac:dyDescent="0.3">
      <c r="A155" s="4" t="s">
        <v>2315</v>
      </c>
      <c r="B155" s="2" t="s">
        <v>2316</v>
      </c>
      <c r="C155" s="2" t="s">
        <v>2034</v>
      </c>
      <c r="D155" s="2" t="s">
        <v>25</v>
      </c>
      <c r="E155" s="31">
        <v>4255</v>
      </c>
      <c r="F155" s="34">
        <v>2594</v>
      </c>
      <c r="G155" s="31">
        <f>Employees[[#This Row],[Sales_Target]]-Employees[[#This Row],[Sales_Achieved]]</f>
        <v>1661</v>
      </c>
    </row>
    <row r="156" spans="1:7" x14ac:dyDescent="0.3">
      <c r="A156" s="4" t="s">
        <v>2317</v>
      </c>
      <c r="B156" s="2" t="s">
        <v>2318</v>
      </c>
      <c r="C156" s="2" t="s">
        <v>2037</v>
      </c>
      <c r="D156" s="2" t="s">
        <v>12</v>
      </c>
      <c r="E156" s="31">
        <v>3059</v>
      </c>
      <c r="F156" s="34">
        <v>1556</v>
      </c>
      <c r="G156" s="31">
        <f>Employees[[#This Row],[Sales_Target]]-Employees[[#This Row],[Sales_Achieved]]</f>
        <v>1503</v>
      </c>
    </row>
    <row r="157" spans="1:7" x14ac:dyDescent="0.3">
      <c r="A157" s="4" t="s">
        <v>2319</v>
      </c>
      <c r="B157" s="2" t="s">
        <v>2320</v>
      </c>
      <c r="C157" s="2" t="s">
        <v>2054</v>
      </c>
      <c r="D157" s="2" t="s">
        <v>21</v>
      </c>
      <c r="E157" s="31">
        <v>3442</v>
      </c>
      <c r="F157" s="34">
        <v>1026</v>
      </c>
      <c r="G157" s="31">
        <f>Employees[[#This Row],[Sales_Target]]-Employees[[#This Row],[Sales_Achieved]]</f>
        <v>2416</v>
      </c>
    </row>
    <row r="158" spans="1:7" x14ac:dyDescent="0.3">
      <c r="A158" s="4" t="s">
        <v>2321</v>
      </c>
      <c r="B158" s="2" t="s">
        <v>2131</v>
      </c>
      <c r="C158" s="2" t="s">
        <v>2034</v>
      </c>
      <c r="D158" s="2" t="s">
        <v>12</v>
      </c>
      <c r="E158" s="31">
        <v>1971</v>
      </c>
      <c r="F158" s="34">
        <v>2981</v>
      </c>
      <c r="G158" s="31">
        <f>Employees[[#This Row],[Sales_Target]]-Employees[[#This Row],[Sales_Achieved]]</f>
        <v>-1010</v>
      </c>
    </row>
    <row r="159" spans="1:7" x14ac:dyDescent="0.3">
      <c r="A159" s="4" t="s">
        <v>2322</v>
      </c>
      <c r="B159" s="2" t="s">
        <v>2323</v>
      </c>
      <c r="C159" s="2" t="s">
        <v>2054</v>
      </c>
      <c r="D159" s="2" t="s">
        <v>25</v>
      </c>
      <c r="E159" s="31">
        <v>1096</v>
      </c>
      <c r="F159" s="34">
        <v>4048</v>
      </c>
      <c r="G159" s="31">
        <f>Employees[[#This Row],[Sales_Target]]-Employees[[#This Row],[Sales_Achieved]]</f>
        <v>-2952</v>
      </c>
    </row>
    <row r="160" spans="1:7" x14ac:dyDescent="0.3">
      <c r="A160" s="4" t="s">
        <v>2324</v>
      </c>
      <c r="B160" s="2" t="s">
        <v>2325</v>
      </c>
      <c r="C160" s="2" t="s">
        <v>2054</v>
      </c>
      <c r="D160" s="2" t="s">
        <v>15</v>
      </c>
      <c r="E160" s="31">
        <v>4099</v>
      </c>
      <c r="F160" s="34">
        <v>3568</v>
      </c>
      <c r="G160" s="31">
        <f>Employees[[#This Row],[Sales_Target]]-Employees[[#This Row],[Sales_Achieved]]</f>
        <v>531</v>
      </c>
    </row>
    <row r="161" spans="1:7" x14ac:dyDescent="0.3">
      <c r="A161" s="4" t="s">
        <v>2326</v>
      </c>
      <c r="B161" s="2" t="s">
        <v>2199</v>
      </c>
      <c r="C161" s="2" t="s">
        <v>2054</v>
      </c>
      <c r="D161" s="2" t="s">
        <v>12</v>
      </c>
      <c r="E161" s="31">
        <v>2811</v>
      </c>
      <c r="F161" s="34">
        <v>4593</v>
      </c>
      <c r="G161" s="31">
        <f>Employees[[#This Row],[Sales_Target]]-Employees[[#This Row],[Sales_Achieved]]</f>
        <v>-1782</v>
      </c>
    </row>
    <row r="162" spans="1:7" x14ac:dyDescent="0.3">
      <c r="A162" s="4" t="s">
        <v>2327</v>
      </c>
      <c r="B162" s="2" t="s">
        <v>2328</v>
      </c>
      <c r="C162" s="2" t="s">
        <v>2037</v>
      </c>
      <c r="D162" s="2" t="s">
        <v>25</v>
      </c>
      <c r="E162" s="31">
        <v>4811</v>
      </c>
      <c r="F162" s="34">
        <v>5638</v>
      </c>
      <c r="G162" s="31">
        <f>Employees[[#This Row],[Sales_Target]]-Employees[[#This Row],[Sales_Achieved]]</f>
        <v>-827</v>
      </c>
    </row>
    <row r="163" spans="1:7" x14ac:dyDescent="0.3">
      <c r="A163" s="4" t="s">
        <v>2329</v>
      </c>
      <c r="B163" s="2" t="s">
        <v>2219</v>
      </c>
      <c r="C163" s="2" t="s">
        <v>2034</v>
      </c>
      <c r="D163" s="2" t="s">
        <v>21</v>
      </c>
      <c r="E163" s="31">
        <v>1848</v>
      </c>
      <c r="F163" s="34">
        <v>4765</v>
      </c>
      <c r="G163" s="31">
        <f>Employees[[#This Row],[Sales_Target]]-Employees[[#This Row],[Sales_Achieved]]</f>
        <v>-2917</v>
      </c>
    </row>
    <row r="164" spans="1:7" x14ac:dyDescent="0.3">
      <c r="A164" s="4" t="s">
        <v>2330</v>
      </c>
      <c r="B164" s="2" t="s">
        <v>2047</v>
      </c>
      <c r="C164" s="2" t="s">
        <v>2037</v>
      </c>
      <c r="D164" s="2" t="s">
        <v>12</v>
      </c>
      <c r="E164" s="31">
        <v>1188</v>
      </c>
      <c r="F164" s="34">
        <v>3626</v>
      </c>
      <c r="G164" s="31">
        <f>Employees[[#This Row],[Sales_Target]]-Employees[[#This Row],[Sales_Achieved]]</f>
        <v>-2438</v>
      </c>
    </row>
    <row r="165" spans="1:7" x14ac:dyDescent="0.3">
      <c r="A165" s="4" t="s">
        <v>2331</v>
      </c>
      <c r="B165" s="2" t="s">
        <v>2332</v>
      </c>
      <c r="C165" s="2" t="s">
        <v>2037</v>
      </c>
      <c r="D165" s="2" t="s">
        <v>21</v>
      </c>
      <c r="E165" s="31">
        <v>2798</v>
      </c>
      <c r="F165" s="34">
        <v>4390</v>
      </c>
      <c r="G165" s="31">
        <f>Employees[[#This Row],[Sales_Target]]-Employees[[#This Row],[Sales_Achieved]]</f>
        <v>-1592</v>
      </c>
    </row>
    <row r="166" spans="1:7" x14ac:dyDescent="0.3">
      <c r="A166" s="4" t="s">
        <v>2333</v>
      </c>
      <c r="B166" s="2" t="s">
        <v>2334</v>
      </c>
      <c r="C166" s="2" t="s">
        <v>2054</v>
      </c>
      <c r="D166" s="2" t="s">
        <v>21</v>
      </c>
      <c r="E166" s="31">
        <v>2255</v>
      </c>
      <c r="F166" s="34">
        <v>1962</v>
      </c>
      <c r="G166" s="31">
        <f>Employees[[#This Row],[Sales_Target]]-Employees[[#This Row],[Sales_Achieved]]</f>
        <v>293</v>
      </c>
    </row>
    <row r="167" spans="1:7" x14ac:dyDescent="0.3">
      <c r="A167" s="4" t="s">
        <v>2335</v>
      </c>
      <c r="B167" s="2" t="s">
        <v>2121</v>
      </c>
      <c r="C167" s="2" t="s">
        <v>2034</v>
      </c>
      <c r="D167" s="2" t="s">
        <v>12</v>
      </c>
      <c r="E167" s="31">
        <v>3157</v>
      </c>
      <c r="F167" s="34">
        <v>5109</v>
      </c>
      <c r="G167" s="31">
        <f>Employees[[#This Row],[Sales_Target]]-Employees[[#This Row],[Sales_Achieved]]</f>
        <v>-1952</v>
      </c>
    </row>
    <row r="168" spans="1:7" x14ac:dyDescent="0.3">
      <c r="A168" s="4" t="s">
        <v>2336</v>
      </c>
      <c r="B168" s="2" t="s">
        <v>2160</v>
      </c>
      <c r="C168" s="2" t="s">
        <v>2034</v>
      </c>
      <c r="D168" s="2" t="s">
        <v>21</v>
      </c>
      <c r="E168" s="31">
        <v>2845</v>
      </c>
      <c r="F168" s="34">
        <v>2056</v>
      </c>
      <c r="G168" s="31">
        <f>Employees[[#This Row],[Sales_Target]]-Employees[[#This Row],[Sales_Achieved]]</f>
        <v>789</v>
      </c>
    </row>
    <row r="169" spans="1:7" x14ac:dyDescent="0.3">
      <c r="A169" s="4" t="s">
        <v>2337</v>
      </c>
      <c r="B169" s="2" t="s">
        <v>2279</v>
      </c>
      <c r="C169" s="2" t="s">
        <v>2034</v>
      </c>
      <c r="D169" s="2" t="s">
        <v>15</v>
      </c>
      <c r="E169" s="31">
        <v>3496</v>
      </c>
      <c r="F169" s="34">
        <v>4826</v>
      </c>
      <c r="G169" s="31">
        <f>Employees[[#This Row],[Sales_Target]]-Employees[[#This Row],[Sales_Achieved]]</f>
        <v>-1330</v>
      </c>
    </row>
    <row r="170" spans="1:7" x14ac:dyDescent="0.3">
      <c r="A170" s="4" t="s">
        <v>2338</v>
      </c>
      <c r="B170" s="2" t="s">
        <v>2339</v>
      </c>
      <c r="C170" s="2" t="s">
        <v>2037</v>
      </c>
      <c r="D170" s="2" t="s">
        <v>12</v>
      </c>
      <c r="E170" s="31">
        <v>2758</v>
      </c>
      <c r="F170" s="34">
        <v>4840</v>
      </c>
      <c r="G170" s="31">
        <f>Employees[[#This Row],[Sales_Target]]-Employees[[#This Row],[Sales_Achieved]]</f>
        <v>-2082</v>
      </c>
    </row>
    <row r="171" spans="1:7" x14ac:dyDescent="0.3">
      <c r="A171" s="4" t="s">
        <v>2340</v>
      </c>
      <c r="B171" s="2" t="s">
        <v>2341</v>
      </c>
      <c r="C171" s="2" t="s">
        <v>2037</v>
      </c>
      <c r="D171" s="2" t="s">
        <v>15</v>
      </c>
      <c r="E171" s="31">
        <v>2763</v>
      </c>
      <c r="F171" s="34">
        <v>2356</v>
      </c>
      <c r="G171" s="31">
        <f>Employees[[#This Row],[Sales_Target]]-Employees[[#This Row],[Sales_Achieved]]</f>
        <v>407</v>
      </c>
    </row>
    <row r="172" spans="1:7" x14ac:dyDescent="0.3">
      <c r="A172" s="4" t="s">
        <v>2342</v>
      </c>
      <c r="B172" s="2" t="s">
        <v>2343</v>
      </c>
      <c r="C172" s="2" t="s">
        <v>2034</v>
      </c>
      <c r="D172" s="2" t="s">
        <v>21</v>
      </c>
      <c r="E172" s="31">
        <v>3669</v>
      </c>
      <c r="F172" s="34">
        <v>1303</v>
      </c>
      <c r="G172" s="31">
        <f>Employees[[#This Row],[Sales_Target]]-Employees[[#This Row],[Sales_Achieved]]</f>
        <v>2366</v>
      </c>
    </row>
    <row r="173" spans="1:7" x14ac:dyDescent="0.3">
      <c r="A173" s="4" t="s">
        <v>2344</v>
      </c>
      <c r="B173" s="2" t="s">
        <v>2345</v>
      </c>
      <c r="C173" s="2" t="s">
        <v>2034</v>
      </c>
      <c r="D173" s="2" t="s">
        <v>15</v>
      </c>
      <c r="E173" s="31">
        <v>2510</v>
      </c>
      <c r="F173" s="34">
        <v>2092</v>
      </c>
      <c r="G173" s="31">
        <f>Employees[[#This Row],[Sales_Target]]-Employees[[#This Row],[Sales_Achieved]]</f>
        <v>418</v>
      </c>
    </row>
    <row r="174" spans="1:7" x14ac:dyDescent="0.3">
      <c r="A174" s="4" t="s">
        <v>2346</v>
      </c>
      <c r="B174" s="2" t="s">
        <v>2339</v>
      </c>
      <c r="C174" s="2" t="s">
        <v>2054</v>
      </c>
      <c r="D174" s="2" t="s">
        <v>15</v>
      </c>
      <c r="E174" s="31">
        <v>2272</v>
      </c>
      <c r="F174" s="34">
        <v>1664</v>
      </c>
      <c r="G174" s="31">
        <f>Employees[[#This Row],[Sales_Target]]-Employees[[#This Row],[Sales_Achieved]]</f>
        <v>608</v>
      </c>
    </row>
    <row r="175" spans="1:7" x14ac:dyDescent="0.3">
      <c r="A175" s="4" t="s">
        <v>2347</v>
      </c>
      <c r="B175" s="2" t="s">
        <v>2348</v>
      </c>
      <c r="C175" s="2" t="s">
        <v>2054</v>
      </c>
      <c r="D175" s="2" t="s">
        <v>25</v>
      </c>
      <c r="E175" s="31">
        <v>2129</v>
      </c>
      <c r="F175" s="34">
        <v>2306</v>
      </c>
      <c r="G175" s="31">
        <f>Employees[[#This Row],[Sales_Target]]-Employees[[#This Row],[Sales_Achieved]]</f>
        <v>-177</v>
      </c>
    </row>
    <row r="176" spans="1:7" x14ac:dyDescent="0.3">
      <c r="A176" s="4" t="s">
        <v>2349</v>
      </c>
      <c r="B176" s="2" t="s">
        <v>2105</v>
      </c>
      <c r="C176" s="2" t="s">
        <v>2034</v>
      </c>
      <c r="D176" s="2" t="s">
        <v>12</v>
      </c>
      <c r="E176" s="31">
        <v>1456</v>
      </c>
      <c r="F176" s="34">
        <v>2360</v>
      </c>
      <c r="G176" s="31">
        <f>Employees[[#This Row],[Sales_Target]]-Employees[[#This Row],[Sales_Achieved]]</f>
        <v>-904</v>
      </c>
    </row>
    <row r="177" spans="1:7" x14ac:dyDescent="0.3">
      <c r="A177" s="4" t="s">
        <v>2350</v>
      </c>
      <c r="B177" s="2" t="s">
        <v>2351</v>
      </c>
      <c r="C177" s="2" t="s">
        <v>2037</v>
      </c>
      <c r="D177" s="2" t="s">
        <v>12</v>
      </c>
      <c r="E177" s="31">
        <v>4917</v>
      </c>
      <c r="F177" s="34">
        <v>4522</v>
      </c>
      <c r="G177" s="31">
        <f>Employees[[#This Row],[Sales_Target]]-Employees[[#This Row],[Sales_Achieved]]</f>
        <v>395</v>
      </c>
    </row>
    <row r="178" spans="1:7" x14ac:dyDescent="0.3">
      <c r="A178" s="4" t="s">
        <v>2352</v>
      </c>
      <c r="B178" s="2" t="s">
        <v>2093</v>
      </c>
      <c r="C178" s="2" t="s">
        <v>2034</v>
      </c>
      <c r="D178" s="2" t="s">
        <v>21</v>
      </c>
      <c r="E178" s="31">
        <v>3631</v>
      </c>
      <c r="F178" s="34">
        <v>1562</v>
      </c>
      <c r="G178" s="31">
        <f>Employees[[#This Row],[Sales_Target]]-Employees[[#This Row],[Sales_Achieved]]</f>
        <v>2069</v>
      </c>
    </row>
    <row r="179" spans="1:7" x14ac:dyDescent="0.3">
      <c r="A179" s="4" t="s">
        <v>2353</v>
      </c>
      <c r="B179" s="2" t="s">
        <v>2354</v>
      </c>
      <c r="C179" s="2" t="s">
        <v>2054</v>
      </c>
      <c r="D179" s="2" t="s">
        <v>25</v>
      </c>
      <c r="E179" s="31">
        <v>4609</v>
      </c>
      <c r="F179" s="34">
        <v>1437</v>
      </c>
      <c r="G179" s="31">
        <f>Employees[[#This Row],[Sales_Target]]-Employees[[#This Row],[Sales_Achieved]]</f>
        <v>3172</v>
      </c>
    </row>
    <row r="180" spans="1:7" x14ac:dyDescent="0.3">
      <c r="A180" s="4" t="s">
        <v>2355</v>
      </c>
      <c r="B180" s="2" t="s">
        <v>2356</v>
      </c>
      <c r="C180" s="2" t="s">
        <v>2034</v>
      </c>
      <c r="D180" s="2" t="s">
        <v>15</v>
      </c>
      <c r="E180" s="31">
        <v>1658</v>
      </c>
      <c r="F180" s="34">
        <v>3703</v>
      </c>
      <c r="G180" s="31">
        <f>Employees[[#This Row],[Sales_Target]]-Employees[[#This Row],[Sales_Achieved]]</f>
        <v>-2045</v>
      </c>
    </row>
    <row r="181" spans="1:7" x14ac:dyDescent="0.3">
      <c r="A181" s="4" t="s">
        <v>2357</v>
      </c>
      <c r="B181" s="2" t="s">
        <v>2358</v>
      </c>
      <c r="C181" s="2" t="s">
        <v>2054</v>
      </c>
      <c r="D181" s="2" t="s">
        <v>12</v>
      </c>
      <c r="E181" s="31">
        <v>2447</v>
      </c>
      <c r="F181" s="34">
        <v>5839</v>
      </c>
      <c r="G181" s="31">
        <f>Employees[[#This Row],[Sales_Target]]-Employees[[#This Row],[Sales_Achieved]]</f>
        <v>-3392</v>
      </c>
    </row>
    <row r="182" spans="1:7" x14ac:dyDescent="0.3">
      <c r="A182" s="4" t="s">
        <v>2359</v>
      </c>
      <c r="B182" s="2" t="s">
        <v>2360</v>
      </c>
      <c r="C182" s="2" t="s">
        <v>2037</v>
      </c>
      <c r="D182" s="2" t="s">
        <v>21</v>
      </c>
      <c r="E182" s="31">
        <v>3310</v>
      </c>
      <c r="F182" s="34">
        <v>4202</v>
      </c>
      <c r="G182" s="31">
        <f>Employees[[#This Row],[Sales_Target]]-Employees[[#This Row],[Sales_Achieved]]</f>
        <v>-892</v>
      </c>
    </row>
    <row r="183" spans="1:7" x14ac:dyDescent="0.3">
      <c r="A183" s="4" t="s">
        <v>2361</v>
      </c>
      <c r="B183" s="2" t="s">
        <v>2362</v>
      </c>
      <c r="C183" s="2" t="s">
        <v>2054</v>
      </c>
      <c r="D183" s="2" t="s">
        <v>25</v>
      </c>
      <c r="E183" s="31">
        <v>1580</v>
      </c>
      <c r="F183" s="34">
        <v>3883</v>
      </c>
      <c r="G183" s="31">
        <f>Employees[[#This Row],[Sales_Target]]-Employees[[#This Row],[Sales_Achieved]]</f>
        <v>-2303</v>
      </c>
    </row>
    <row r="184" spans="1:7" x14ac:dyDescent="0.3">
      <c r="A184" s="4" t="s">
        <v>2363</v>
      </c>
      <c r="B184" s="2" t="s">
        <v>2127</v>
      </c>
      <c r="C184" s="2" t="s">
        <v>2034</v>
      </c>
      <c r="D184" s="2" t="s">
        <v>15</v>
      </c>
      <c r="E184" s="31">
        <v>1140</v>
      </c>
      <c r="F184" s="34">
        <v>4804</v>
      </c>
      <c r="G184" s="31">
        <f>Employees[[#This Row],[Sales_Target]]-Employees[[#This Row],[Sales_Achieved]]</f>
        <v>-3664</v>
      </c>
    </row>
    <row r="185" spans="1:7" x14ac:dyDescent="0.3">
      <c r="A185" s="4" t="s">
        <v>2364</v>
      </c>
      <c r="B185" s="2" t="s">
        <v>2365</v>
      </c>
      <c r="C185" s="2" t="s">
        <v>2034</v>
      </c>
      <c r="D185" s="2" t="s">
        <v>21</v>
      </c>
      <c r="E185" s="31">
        <v>2959</v>
      </c>
      <c r="F185" s="34">
        <v>2506</v>
      </c>
      <c r="G185" s="31">
        <f>Employees[[#This Row],[Sales_Target]]-Employees[[#This Row],[Sales_Achieved]]</f>
        <v>453</v>
      </c>
    </row>
    <row r="186" spans="1:7" x14ac:dyDescent="0.3">
      <c r="A186" s="4" t="s">
        <v>2366</v>
      </c>
      <c r="B186" s="2" t="s">
        <v>2367</v>
      </c>
      <c r="C186" s="2" t="s">
        <v>2054</v>
      </c>
      <c r="D186" s="2" t="s">
        <v>15</v>
      </c>
      <c r="E186" s="31">
        <v>3209</v>
      </c>
      <c r="F186" s="34">
        <v>4257</v>
      </c>
      <c r="G186" s="31">
        <f>Employees[[#This Row],[Sales_Target]]-Employees[[#This Row],[Sales_Achieved]]</f>
        <v>-1048</v>
      </c>
    </row>
    <row r="187" spans="1:7" x14ac:dyDescent="0.3">
      <c r="A187" s="4" t="s">
        <v>2368</v>
      </c>
      <c r="B187" s="2" t="s">
        <v>2369</v>
      </c>
      <c r="C187" s="2" t="s">
        <v>2054</v>
      </c>
      <c r="D187" s="2" t="s">
        <v>12</v>
      </c>
      <c r="E187" s="31">
        <v>3132</v>
      </c>
      <c r="F187" s="34">
        <v>1917</v>
      </c>
      <c r="G187" s="31">
        <f>Employees[[#This Row],[Sales_Target]]-Employees[[#This Row],[Sales_Achieved]]</f>
        <v>1215</v>
      </c>
    </row>
    <row r="188" spans="1:7" x14ac:dyDescent="0.3">
      <c r="A188" s="4" t="s">
        <v>2370</v>
      </c>
      <c r="B188" s="2" t="s">
        <v>2277</v>
      </c>
      <c r="C188" s="2" t="s">
        <v>2037</v>
      </c>
      <c r="D188" s="2" t="s">
        <v>12</v>
      </c>
      <c r="E188" s="31">
        <v>2737</v>
      </c>
      <c r="F188" s="34">
        <v>3093</v>
      </c>
      <c r="G188" s="31">
        <f>Employees[[#This Row],[Sales_Target]]-Employees[[#This Row],[Sales_Achieved]]</f>
        <v>-356</v>
      </c>
    </row>
    <row r="189" spans="1:7" x14ac:dyDescent="0.3">
      <c r="A189" s="4" t="s">
        <v>2371</v>
      </c>
      <c r="B189" s="2" t="s">
        <v>2372</v>
      </c>
      <c r="C189" s="2" t="s">
        <v>2037</v>
      </c>
      <c r="D189" s="2" t="s">
        <v>25</v>
      </c>
      <c r="E189" s="31">
        <v>3454</v>
      </c>
      <c r="F189" s="34">
        <v>1432</v>
      </c>
      <c r="G189" s="31">
        <f>Employees[[#This Row],[Sales_Target]]-Employees[[#This Row],[Sales_Achieved]]</f>
        <v>2022</v>
      </c>
    </row>
    <row r="190" spans="1:7" x14ac:dyDescent="0.3">
      <c r="A190" s="4" t="s">
        <v>2373</v>
      </c>
      <c r="B190" s="2" t="s">
        <v>2374</v>
      </c>
      <c r="C190" s="2" t="s">
        <v>2054</v>
      </c>
      <c r="D190" s="2" t="s">
        <v>25</v>
      </c>
      <c r="E190" s="31">
        <v>4253</v>
      </c>
      <c r="F190" s="34">
        <v>1201</v>
      </c>
      <c r="G190" s="31">
        <f>Employees[[#This Row],[Sales_Target]]-Employees[[#This Row],[Sales_Achieved]]</f>
        <v>3052</v>
      </c>
    </row>
    <row r="191" spans="1:7" x14ac:dyDescent="0.3">
      <c r="A191" s="4" t="s">
        <v>2375</v>
      </c>
      <c r="B191" s="2" t="s">
        <v>2376</v>
      </c>
      <c r="C191" s="2" t="s">
        <v>2037</v>
      </c>
      <c r="D191" s="2" t="s">
        <v>25</v>
      </c>
      <c r="E191" s="31">
        <v>3796</v>
      </c>
      <c r="F191" s="34">
        <v>836</v>
      </c>
      <c r="G191" s="31">
        <f>Employees[[#This Row],[Sales_Target]]-Employees[[#This Row],[Sales_Achieved]]</f>
        <v>2960</v>
      </c>
    </row>
    <row r="192" spans="1:7" x14ac:dyDescent="0.3">
      <c r="A192" s="4" t="s">
        <v>2377</v>
      </c>
      <c r="B192" s="2" t="s">
        <v>2378</v>
      </c>
      <c r="C192" s="2" t="s">
        <v>2037</v>
      </c>
      <c r="D192" s="2" t="s">
        <v>15</v>
      </c>
      <c r="E192" s="31">
        <v>1506</v>
      </c>
      <c r="F192" s="34">
        <v>1606</v>
      </c>
      <c r="G192" s="31">
        <f>Employees[[#This Row],[Sales_Target]]-Employees[[#This Row],[Sales_Achieved]]</f>
        <v>-100</v>
      </c>
    </row>
    <row r="193" spans="1:7" x14ac:dyDescent="0.3">
      <c r="A193" s="4" t="s">
        <v>2379</v>
      </c>
      <c r="B193" s="2" t="s">
        <v>2380</v>
      </c>
      <c r="C193" s="2" t="s">
        <v>2037</v>
      </c>
      <c r="D193" s="2" t="s">
        <v>12</v>
      </c>
      <c r="E193" s="31">
        <v>2420</v>
      </c>
      <c r="F193" s="34">
        <v>3811</v>
      </c>
      <c r="G193" s="31">
        <f>Employees[[#This Row],[Sales_Target]]-Employees[[#This Row],[Sales_Achieved]]</f>
        <v>-1391</v>
      </c>
    </row>
    <row r="194" spans="1:7" x14ac:dyDescent="0.3">
      <c r="A194" s="4" t="s">
        <v>2381</v>
      </c>
      <c r="B194" s="2" t="s">
        <v>2382</v>
      </c>
      <c r="C194" s="2" t="s">
        <v>2037</v>
      </c>
      <c r="D194" s="2" t="s">
        <v>25</v>
      </c>
      <c r="E194" s="31">
        <v>3731</v>
      </c>
      <c r="F194" s="34">
        <v>5947</v>
      </c>
      <c r="G194" s="31">
        <f>Employees[[#This Row],[Sales_Target]]-Employees[[#This Row],[Sales_Achieved]]</f>
        <v>-2216</v>
      </c>
    </row>
    <row r="195" spans="1:7" x14ac:dyDescent="0.3">
      <c r="A195" s="4" t="s">
        <v>2383</v>
      </c>
      <c r="B195" s="2" t="s">
        <v>2384</v>
      </c>
      <c r="C195" s="2" t="s">
        <v>2037</v>
      </c>
      <c r="D195" s="2" t="s">
        <v>12</v>
      </c>
      <c r="E195" s="31">
        <v>4502</v>
      </c>
      <c r="F195" s="34">
        <v>2900</v>
      </c>
      <c r="G195" s="31">
        <f>Employees[[#This Row],[Sales_Target]]-Employees[[#This Row],[Sales_Achieved]]</f>
        <v>1602</v>
      </c>
    </row>
    <row r="196" spans="1:7" x14ac:dyDescent="0.3">
      <c r="A196" s="4" t="s">
        <v>2385</v>
      </c>
      <c r="B196" s="2" t="s">
        <v>2107</v>
      </c>
      <c r="C196" s="2" t="s">
        <v>2034</v>
      </c>
      <c r="D196" s="2" t="s">
        <v>15</v>
      </c>
      <c r="E196" s="31">
        <v>4400</v>
      </c>
      <c r="F196" s="34">
        <v>2691</v>
      </c>
      <c r="G196" s="31">
        <f>Employees[[#This Row],[Sales_Target]]-Employees[[#This Row],[Sales_Achieved]]</f>
        <v>1709</v>
      </c>
    </row>
    <row r="197" spans="1:7" x14ac:dyDescent="0.3">
      <c r="A197" s="4" t="s">
        <v>2386</v>
      </c>
      <c r="B197" s="2" t="s">
        <v>2387</v>
      </c>
      <c r="C197" s="2" t="s">
        <v>2037</v>
      </c>
      <c r="D197" s="2" t="s">
        <v>12</v>
      </c>
      <c r="E197" s="31">
        <v>3360</v>
      </c>
      <c r="F197" s="34">
        <v>1713</v>
      </c>
      <c r="G197" s="31">
        <f>Employees[[#This Row],[Sales_Target]]-Employees[[#This Row],[Sales_Achieved]]</f>
        <v>1647</v>
      </c>
    </row>
    <row r="198" spans="1:7" x14ac:dyDescent="0.3">
      <c r="A198" s="4" t="s">
        <v>2388</v>
      </c>
      <c r="B198" s="2" t="s">
        <v>2060</v>
      </c>
      <c r="C198" s="2" t="s">
        <v>2034</v>
      </c>
      <c r="D198" s="2" t="s">
        <v>12</v>
      </c>
      <c r="E198" s="31">
        <v>4587</v>
      </c>
      <c r="F198" s="34">
        <v>5869</v>
      </c>
      <c r="G198" s="31">
        <f>Employees[[#This Row],[Sales_Target]]-Employees[[#This Row],[Sales_Achieved]]</f>
        <v>-1282</v>
      </c>
    </row>
    <row r="199" spans="1:7" x14ac:dyDescent="0.3">
      <c r="A199" s="4" t="s">
        <v>2389</v>
      </c>
      <c r="B199" s="2" t="s">
        <v>2253</v>
      </c>
      <c r="C199" s="2" t="s">
        <v>2054</v>
      </c>
      <c r="D199" s="2" t="s">
        <v>21</v>
      </c>
      <c r="E199" s="31">
        <v>3628</v>
      </c>
      <c r="F199" s="34">
        <v>2502</v>
      </c>
      <c r="G199" s="31">
        <f>Employees[[#This Row],[Sales_Target]]-Employees[[#This Row],[Sales_Achieved]]</f>
        <v>1126</v>
      </c>
    </row>
    <row r="200" spans="1:7" x14ac:dyDescent="0.3">
      <c r="A200" s="4" t="s">
        <v>2390</v>
      </c>
      <c r="B200" s="2" t="s">
        <v>2391</v>
      </c>
      <c r="C200" s="2" t="s">
        <v>2054</v>
      </c>
      <c r="D200" s="2" t="s">
        <v>21</v>
      </c>
      <c r="E200" s="31">
        <v>2427</v>
      </c>
      <c r="F200" s="34">
        <v>1066</v>
      </c>
      <c r="G200" s="31">
        <f>Employees[[#This Row],[Sales_Target]]-Employees[[#This Row],[Sales_Achieved]]</f>
        <v>1361</v>
      </c>
    </row>
    <row r="201" spans="1:7" x14ac:dyDescent="0.3">
      <c r="A201" s="4" t="s">
        <v>2392</v>
      </c>
      <c r="B201" s="2" t="s">
        <v>2393</v>
      </c>
      <c r="C201" s="2" t="s">
        <v>2054</v>
      </c>
      <c r="D201" s="2" t="s">
        <v>25</v>
      </c>
      <c r="E201" s="31">
        <v>4443</v>
      </c>
      <c r="F201" s="34">
        <v>1111</v>
      </c>
      <c r="G201" s="31">
        <f>Employees[[#This Row],[Sales_Target]]-Employees[[#This Row],[Sales_Achieved]]</f>
        <v>3332</v>
      </c>
    </row>
    <row r="202" spans="1:7" x14ac:dyDescent="0.3">
      <c r="A202" s="4" t="s">
        <v>2394</v>
      </c>
      <c r="B202" s="2" t="s">
        <v>2208</v>
      </c>
      <c r="C202" s="2" t="s">
        <v>2034</v>
      </c>
      <c r="D202" s="2" t="s">
        <v>12</v>
      </c>
      <c r="E202" s="31">
        <v>2465</v>
      </c>
      <c r="F202" s="34">
        <v>5615</v>
      </c>
      <c r="G202" s="31">
        <f>Employees[[#This Row],[Sales_Target]]-Employees[[#This Row],[Sales_Achieved]]</f>
        <v>-3150</v>
      </c>
    </row>
    <row r="203" spans="1:7" x14ac:dyDescent="0.3">
      <c r="A203" s="4" t="s">
        <v>2395</v>
      </c>
      <c r="B203" s="2" t="s">
        <v>2133</v>
      </c>
      <c r="C203" s="2" t="s">
        <v>2054</v>
      </c>
      <c r="D203" s="2" t="s">
        <v>15</v>
      </c>
      <c r="E203" s="31">
        <v>1119</v>
      </c>
      <c r="F203" s="34">
        <v>5422</v>
      </c>
      <c r="G203" s="31">
        <f>Employees[[#This Row],[Sales_Target]]-Employees[[#This Row],[Sales_Achieved]]</f>
        <v>-4303</v>
      </c>
    </row>
    <row r="204" spans="1:7" x14ac:dyDescent="0.3">
      <c r="A204" s="4" t="s">
        <v>2396</v>
      </c>
      <c r="B204" s="2" t="s">
        <v>2255</v>
      </c>
      <c r="C204" s="2" t="s">
        <v>2054</v>
      </c>
      <c r="D204" s="2" t="s">
        <v>15</v>
      </c>
      <c r="E204" s="31">
        <v>4211</v>
      </c>
      <c r="F204" s="34">
        <v>2975</v>
      </c>
      <c r="G204" s="31">
        <f>Employees[[#This Row],[Sales_Target]]-Employees[[#This Row],[Sales_Achieved]]</f>
        <v>1236</v>
      </c>
    </row>
    <row r="205" spans="1:7" x14ac:dyDescent="0.3">
      <c r="A205" s="4" t="s">
        <v>2397</v>
      </c>
      <c r="B205" s="2" t="s">
        <v>2398</v>
      </c>
      <c r="C205" s="2" t="s">
        <v>2034</v>
      </c>
      <c r="D205" s="2" t="s">
        <v>15</v>
      </c>
      <c r="E205" s="31">
        <v>4013</v>
      </c>
      <c r="F205" s="34">
        <v>3557</v>
      </c>
      <c r="G205" s="31">
        <f>Employees[[#This Row],[Sales_Target]]-Employees[[#This Row],[Sales_Achieved]]</f>
        <v>456</v>
      </c>
    </row>
    <row r="206" spans="1:7" x14ac:dyDescent="0.3">
      <c r="A206" s="4" t="s">
        <v>2399</v>
      </c>
      <c r="B206" s="2" t="s">
        <v>2400</v>
      </c>
      <c r="C206" s="2" t="s">
        <v>2037</v>
      </c>
      <c r="D206" s="2" t="s">
        <v>15</v>
      </c>
      <c r="E206" s="31">
        <v>1081</v>
      </c>
      <c r="F206" s="34">
        <v>1940</v>
      </c>
      <c r="G206" s="31">
        <f>Employees[[#This Row],[Sales_Target]]-Employees[[#This Row],[Sales_Achieved]]</f>
        <v>-859</v>
      </c>
    </row>
    <row r="207" spans="1:7" x14ac:dyDescent="0.3">
      <c r="A207" s="4" t="s">
        <v>2401</v>
      </c>
      <c r="B207" s="2" t="s">
        <v>2402</v>
      </c>
      <c r="C207" s="2" t="s">
        <v>2034</v>
      </c>
      <c r="D207" s="2" t="s">
        <v>15</v>
      </c>
      <c r="E207" s="31">
        <v>3175</v>
      </c>
      <c r="F207" s="34">
        <v>3156</v>
      </c>
      <c r="G207" s="31">
        <f>Employees[[#This Row],[Sales_Target]]-Employees[[#This Row],[Sales_Achieved]]</f>
        <v>19</v>
      </c>
    </row>
    <row r="208" spans="1:7" x14ac:dyDescent="0.3">
      <c r="A208" s="4" t="s">
        <v>2403</v>
      </c>
      <c r="B208" s="2" t="s">
        <v>2404</v>
      </c>
      <c r="C208" s="2" t="s">
        <v>2034</v>
      </c>
      <c r="D208" s="2" t="s">
        <v>25</v>
      </c>
      <c r="E208" s="31">
        <v>3832</v>
      </c>
      <c r="F208" s="34">
        <v>1065</v>
      </c>
      <c r="G208" s="31">
        <f>Employees[[#This Row],[Sales_Target]]-Employees[[#This Row],[Sales_Achieved]]</f>
        <v>2767</v>
      </c>
    </row>
    <row r="209" spans="1:7" x14ac:dyDescent="0.3">
      <c r="A209" s="4" t="s">
        <v>2405</v>
      </c>
      <c r="B209" s="2" t="s">
        <v>2406</v>
      </c>
      <c r="C209" s="2" t="s">
        <v>2054</v>
      </c>
      <c r="D209" s="2" t="s">
        <v>25</v>
      </c>
      <c r="E209" s="31">
        <v>3710</v>
      </c>
      <c r="F209" s="34">
        <v>1113</v>
      </c>
      <c r="G209" s="31">
        <f>Employees[[#This Row],[Sales_Target]]-Employees[[#This Row],[Sales_Achieved]]</f>
        <v>2597</v>
      </c>
    </row>
    <row r="210" spans="1:7" x14ac:dyDescent="0.3">
      <c r="A210" s="4" t="s">
        <v>2407</v>
      </c>
      <c r="B210" s="2" t="s">
        <v>2408</v>
      </c>
      <c r="C210" s="2" t="s">
        <v>2034</v>
      </c>
      <c r="D210" s="2" t="s">
        <v>15</v>
      </c>
      <c r="E210" s="31">
        <v>2908</v>
      </c>
      <c r="F210" s="34">
        <v>4902</v>
      </c>
      <c r="G210" s="31">
        <f>Employees[[#This Row],[Sales_Target]]-Employees[[#This Row],[Sales_Achieved]]</f>
        <v>-1994</v>
      </c>
    </row>
    <row r="211" spans="1:7" x14ac:dyDescent="0.3">
      <c r="A211" s="4" t="s">
        <v>2409</v>
      </c>
      <c r="B211" s="2" t="s">
        <v>2410</v>
      </c>
      <c r="C211" s="2" t="s">
        <v>2037</v>
      </c>
      <c r="D211" s="2" t="s">
        <v>12</v>
      </c>
      <c r="E211" s="31">
        <v>3407</v>
      </c>
      <c r="F211" s="34">
        <v>3493</v>
      </c>
      <c r="G211" s="31">
        <f>Employees[[#This Row],[Sales_Target]]-Employees[[#This Row],[Sales_Achieved]]</f>
        <v>-86</v>
      </c>
    </row>
    <row r="212" spans="1:7" x14ac:dyDescent="0.3">
      <c r="A212" s="4" t="s">
        <v>2411</v>
      </c>
      <c r="B212" s="2" t="s">
        <v>2412</v>
      </c>
      <c r="C212" s="2" t="s">
        <v>2034</v>
      </c>
      <c r="D212" s="2" t="s">
        <v>15</v>
      </c>
      <c r="E212" s="31">
        <v>4754</v>
      </c>
      <c r="F212" s="34">
        <v>1781</v>
      </c>
      <c r="G212" s="31">
        <f>Employees[[#This Row],[Sales_Target]]-Employees[[#This Row],[Sales_Achieved]]</f>
        <v>2973</v>
      </c>
    </row>
    <row r="213" spans="1:7" x14ac:dyDescent="0.3">
      <c r="A213" s="4" t="s">
        <v>2413</v>
      </c>
      <c r="B213" s="2" t="s">
        <v>2414</v>
      </c>
      <c r="C213" s="2" t="s">
        <v>2054</v>
      </c>
      <c r="D213" s="2" t="s">
        <v>15</v>
      </c>
      <c r="E213" s="31">
        <v>3341</v>
      </c>
      <c r="F213" s="34">
        <v>1023</v>
      </c>
      <c r="G213" s="31">
        <f>Employees[[#This Row],[Sales_Target]]-Employees[[#This Row],[Sales_Achieved]]</f>
        <v>2318</v>
      </c>
    </row>
    <row r="214" spans="1:7" x14ac:dyDescent="0.3">
      <c r="A214" s="4" t="s">
        <v>2415</v>
      </c>
      <c r="B214" s="2" t="s">
        <v>2378</v>
      </c>
      <c r="C214" s="2" t="s">
        <v>2054</v>
      </c>
      <c r="D214" s="2" t="s">
        <v>15</v>
      </c>
      <c r="E214" s="31">
        <v>1450</v>
      </c>
      <c r="F214" s="34">
        <v>1038</v>
      </c>
      <c r="G214" s="31">
        <f>Employees[[#This Row],[Sales_Target]]-Employees[[#This Row],[Sales_Achieved]]</f>
        <v>412</v>
      </c>
    </row>
    <row r="215" spans="1:7" x14ac:dyDescent="0.3">
      <c r="A215" s="4" t="s">
        <v>2416</v>
      </c>
      <c r="B215" s="2" t="s">
        <v>2417</v>
      </c>
      <c r="C215" s="2" t="s">
        <v>2037</v>
      </c>
      <c r="D215" s="2" t="s">
        <v>25</v>
      </c>
      <c r="E215" s="31">
        <v>3279</v>
      </c>
      <c r="F215" s="34">
        <v>3739</v>
      </c>
      <c r="G215" s="31">
        <f>Employees[[#This Row],[Sales_Target]]-Employees[[#This Row],[Sales_Achieved]]</f>
        <v>-460</v>
      </c>
    </row>
    <row r="216" spans="1:7" x14ac:dyDescent="0.3">
      <c r="A216" s="4" t="s">
        <v>2418</v>
      </c>
      <c r="B216" s="2" t="s">
        <v>2251</v>
      </c>
      <c r="C216" s="2" t="s">
        <v>2037</v>
      </c>
      <c r="D216" s="2" t="s">
        <v>15</v>
      </c>
      <c r="E216" s="31">
        <v>2360</v>
      </c>
      <c r="F216" s="34">
        <v>1730</v>
      </c>
      <c r="G216" s="31">
        <f>Employees[[#This Row],[Sales_Target]]-Employees[[#This Row],[Sales_Achieved]]</f>
        <v>630</v>
      </c>
    </row>
    <row r="217" spans="1:7" x14ac:dyDescent="0.3">
      <c r="A217" s="4" t="s">
        <v>2419</v>
      </c>
      <c r="B217" s="2" t="s">
        <v>2420</v>
      </c>
      <c r="C217" s="2" t="s">
        <v>2034</v>
      </c>
      <c r="D217" s="2" t="s">
        <v>21</v>
      </c>
      <c r="E217" s="31">
        <v>3003</v>
      </c>
      <c r="F217" s="34">
        <v>2302</v>
      </c>
      <c r="G217" s="31">
        <f>Employees[[#This Row],[Sales_Target]]-Employees[[#This Row],[Sales_Achieved]]</f>
        <v>701</v>
      </c>
    </row>
    <row r="218" spans="1:7" x14ac:dyDescent="0.3">
      <c r="A218" s="4" t="s">
        <v>2421</v>
      </c>
      <c r="B218" s="2" t="s">
        <v>2422</v>
      </c>
      <c r="C218" s="2" t="s">
        <v>2054</v>
      </c>
      <c r="D218" s="2" t="s">
        <v>12</v>
      </c>
      <c r="E218" s="31">
        <v>2290</v>
      </c>
      <c r="F218" s="34">
        <v>5006</v>
      </c>
      <c r="G218" s="31">
        <f>Employees[[#This Row],[Sales_Target]]-Employees[[#This Row],[Sales_Achieved]]</f>
        <v>-2716</v>
      </c>
    </row>
    <row r="219" spans="1:7" x14ac:dyDescent="0.3">
      <c r="A219" s="4" t="s">
        <v>2423</v>
      </c>
      <c r="B219" s="2" t="s">
        <v>2424</v>
      </c>
      <c r="C219" s="2" t="s">
        <v>2037</v>
      </c>
      <c r="D219" s="2" t="s">
        <v>21</v>
      </c>
      <c r="E219" s="31">
        <v>2449</v>
      </c>
      <c r="F219" s="34">
        <v>5476</v>
      </c>
      <c r="G219" s="31">
        <f>Employees[[#This Row],[Sales_Target]]-Employees[[#This Row],[Sales_Achieved]]</f>
        <v>-3027</v>
      </c>
    </row>
    <row r="220" spans="1:7" x14ac:dyDescent="0.3">
      <c r="A220" s="4" t="s">
        <v>2425</v>
      </c>
      <c r="B220" s="2" t="s">
        <v>2141</v>
      </c>
      <c r="C220" s="2" t="s">
        <v>2034</v>
      </c>
      <c r="D220" s="2" t="s">
        <v>15</v>
      </c>
      <c r="E220" s="31">
        <v>1395</v>
      </c>
      <c r="F220" s="34">
        <v>4171</v>
      </c>
      <c r="G220" s="31">
        <f>Employees[[#This Row],[Sales_Target]]-Employees[[#This Row],[Sales_Achieved]]</f>
        <v>-2776</v>
      </c>
    </row>
    <row r="221" spans="1:7" x14ac:dyDescent="0.3">
      <c r="A221" s="4" t="s">
        <v>2426</v>
      </c>
      <c r="B221" s="2" t="s">
        <v>2427</v>
      </c>
      <c r="C221" s="2" t="s">
        <v>2037</v>
      </c>
      <c r="D221" s="2" t="s">
        <v>25</v>
      </c>
      <c r="E221" s="31">
        <v>3330</v>
      </c>
      <c r="F221" s="34">
        <v>3426</v>
      </c>
      <c r="G221" s="31">
        <f>Employees[[#This Row],[Sales_Target]]-Employees[[#This Row],[Sales_Achieved]]</f>
        <v>-96</v>
      </c>
    </row>
    <row r="222" spans="1:7" x14ac:dyDescent="0.3">
      <c r="A222" s="4" t="s">
        <v>2428</v>
      </c>
      <c r="B222" s="2" t="s">
        <v>2429</v>
      </c>
      <c r="C222" s="2" t="s">
        <v>2034</v>
      </c>
      <c r="D222" s="2" t="s">
        <v>21</v>
      </c>
      <c r="E222" s="31">
        <v>4427</v>
      </c>
      <c r="F222" s="34">
        <v>4028</v>
      </c>
      <c r="G222" s="31">
        <f>Employees[[#This Row],[Sales_Target]]-Employees[[#This Row],[Sales_Achieved]]</f>
        <v>399</v>
      </c>
    </row>
    <row r="223" spans="1:7" x14ac:dyDescent="0.3">
      <c r="A223" s="4" t="s">
        <v>2430</v>
      </c>
      <c r="B223" s="2" t="s">
        <v>2431</v>
      </c>
      <c r="C223" s="2" t="s">
        <v>2037</v>
      </c>
      <c r="D223" s="2" t="s">
        <v>15</v>
      </c>
      <c r="E223" s="31">
        <v>1491</v>
      </c>
      <c r="F223" s="34">
        <v>868</v>
      </c>
      <c r="G223" s="31">
        <f>Employees[[#This Row],[Sales_Target]]-Employees[[#This Row],[Sales_Achieved]]</f>
        <v>623</v>
      </c>
    </row>
    <row r="224" spans="1:7" x14ac:dyDescent="0.3">
      <c r="A224" s="4" t="s">
        <v>2432</v>
      </c>
      <c r="B224" s="2" t="s">
        <v>2362</v>
      </c>
      <c r="C224" s="2" t="s">
        <v>2037</v>
      </c>
      <c r="D224" s="2" t="s">
        <v>25</v>
      </c>
      <c r="E224" s="31">
        <v>2971</v>
      </c>
      <c r="F224" s="34">
        <v>2347</v>
      </c>
      <c r="G224" s="31">
        <f>Employees[[#This Row],[Sales_Target]]-Employees[[#This Row],[Sales_Achieved]]</f>
        <v>624</v>
      </c>
    </row>
    <row r="225" spans="1:7" x14ac:dyDescent="0.3">
      <c r="A225" s="4" t="s">
        <v>2433</v>
      </c>
      <c r="B225" s="2" t="s">
        <v>2105</v>
      </c>
      <c r="C225" s="2" t="s">
        <v>2037</v>
      </c>
      <c r="D225" s="2" t="s">
        <v>15</v>
      </c>
      <c r="E225" s="31">
        <v>1231</v>
      </c>
      <c r="F225" s="34">
        <v>2006</v>
      </c>
      <c r="G225" s="31">
        <f>Employees[[#This Row],[Sales_Target]]-Employees[[#This Row],[Sales_Achieved]]</f>
        <v>-775</v>
      </c>
    </row>
    <row r="226" spans="1:7" x14ac:dyDescent="0.3">
      <c r="A226" s="4" t="s">
        <v>2434</v>
      </c>
      <c r="B226" s="2" t="s">
        <v>2435</v>
      </c>
      <c r="C226" s="2" t="s">
        <v>2054</v>
      </c>
      <c r="D226" s="2" t="s">
        <v>25</v>
      </c>
      <c r="E226" s="31">
        <v>3444</v>
      </c>
      <c r="F226" s="34">
        <v>5395</v>
      </c>
      <c r="G226" s="31">
        <f>Employees[[#This Row],[Sales_Target]]-Employees[[#This Row],[Sales_Achieved]]</f>
        <v>-1951</v>
      </c>
    </row>
    <row r="227" spans="1:7" x14ac:dyDescent="0.3">
      <c r="A227" s="4" t="s">
        <v>2436</v>
      </c>
      <c r="B227" s="2" t="s">
        <v>2437</v>
      </c>
      <c r="C227" s="2" t="s">
        <v>2037</v>
      </c>
      <c r="D227" s="2" t="s">
        <v>21</v>
      </c>
      <c r="E227" s="31">
        <v>1108</v>
      </c>
      <c r="F227" s="34">
        <v>5396</v>
      </c>
      <c r="G227" s="31">
        <f>Employees[[#This Row],[Sales_Target]]-Employees[[#This Row],[Sales_Achieved]]</f>
        <v>-4288</v>
      </c>
    </row>
    <row r="228" spans="1:7" x14ac:dyDescent="0.3">
      <c r="A228" s="4" t="s">
        <v>2438</v>
      </c>
      <c r="B228" s="2" t="s">
        <v>2253</v>
      </c>
      <c r="C228" s="2" t="s">
        <v>2034</v>
      </c>
      <c r="D228" s="2" t="s">
        <v>15</v>
      </c>
      <c r="E228" s="31">
        <v>4473</v>
      </c>
      <c r="F228" s="34">
        <v>4169</v>
      </c>
      <c r="G228" s="31">
        <f>Employees[[#This Row],[Sales_Target]]-Employees[[#This Row],[Sales_Achieved]]</f>
        <v>304</v>
      </c>
    </row>
    <row r="229" spans="1:7" x14ac:dyDescent="0.3">
      <c r="A229" s="4" t="s">
        <v>2439</v>
      </c>
      <c r="B229" s="2" t="s">
        <v>2376</v>
      </c>
      <c r="C229" s="2" t="s">
        <v>2034</v>
      </c>
      <c r="D229" s="2" t="s">
        <v>21</v>
      </c>
      <c r="E229" s="31">
        <v>4831</v>
      </c>
      <c r="F229" s="34">
        <v>1087</v>
      </c>
      <c r="G229" s="31">
        <f>Employees[[#This Row],[Sales_Target]]-Employees[[#This Row],[Sales_Achieved]]</f>
        <v>3744</v>
      </c>
    </row>
    <row r="230" spans="1:7" x14ac:dyDescent="0.3">
      <c r="A230" s="4" t="s">
        <v>2440</v>
      </c>
      <c r="B230" s="2" t="s">
        <v>2149</v>
      </c>
      <c r="C230" s="2" t="s">
        <v>2037</v>
      </c>
      <c r="D230" s="2" t="s">
        <v>15</v>
      </c>
      <c r="E230" s="31">
        <v>2594</v>
      </c>
      <c r="F230" s="34">
        <v>2975</v>
      </c>
      <c r="G230" s="31">
        <f>Employees[[#This Row],[Sales_Target]]-Employees[[#This Row],[Sales_Achieved]]</f>
        <v>-381</v>
      </c>
    </row>
    <row r="231" spans="1:7" x14ac:dyDescent="0.3">
      <c r="A231" s="4" t="s">
        <v>2441</v>
      </c>
      <c r="B231" s="2" t="s">
        <v>2442</v>
      </c>
      <c r="C231" s="2" t="s">
        <v>2037</v>
      </c>
      <c r="D231" s="2" t="s">
        <v>25</v>
      </c>
      <c r="E231" s="31">
        <v>2605</v>
      </c>
      <c r="F231" s="34">
        <v>2915</v>
      </c>
      <c r="G231" s="31">
        <f>Employees[[#This Row],[Sales_Target]]-Employees[[#This Row],[Sales_Achieved]]</f>
        <v>-310</v>
      </c>
    </row>
    <row r="232" spans="1:7" x14ac:dyDescent="0.3">
      <c r="A232" s="4" t="s">
        <v>2443</v>
      </c>
      <c r="B232" s="2" t="s">
        <v>2444</v>
      </c>
      <c r="C232" s="2" t="s">
        <v>2034</v>
      </c>
      <c r="D232" s="2" t="s">
        <v>12</v>
      </c>
      <c r="E232" s="31">
        <v>3832</v>
      </c>
      <c r="F232" s="34">
        <v>4262</v>
      </c>
      <c r="G232" s="31">
        <f>Employees[[#This Row],[Sales_Target]]-Employees[[#This Row],[Sales_Achieved]]</f>
        <v>-430</v>
      </c>
    </row>
    <row r="233" spans="1:7" x14ac:dyDescent="0.3">
      <c r="A233" s="4" t="s">
        <v>2445</v>
      </c>
      <c r="B233" s="2" t="s">
        <v>2293</v>
      </c>
      <c r="C233" s="2" t="s">
        <v>2034</v>
      </c>
      <c r="D233" s="2" t="s">
        <v>15</v>
      </c>
      <c r="E233" s="31">
        <v>2129</v>
      </c>
      <c r="F233" s="34">
        <v>2302</v>
      </c>
      <c r="G233" s="31">
        <f>Employees[[#This Row],[Sales_Target]]-Employees[[#This Row],[Sales_Achieved]]</f>
        <v>-173</v>
      </c>
    </row>
    <row r="234" spans="1:7" x14ac:dyDescent="0.3">
      <c r="A234" s="4" t="s">
        <v>2446</v>
      </c>
      <c r="B234" s="2" t="s">
        <v>2447</v>
      </c>
      <c r="C234" s="2" t="s">
        <v>2037</v>
      </c>
      <c r="D234" s="2" t="s">
        <v>12</v>
      </c>
      <c r="E234" s="31">
        <v>3306</v>
      </c>
      <c r="F234" s="34">
        <v>5751</v>
      </c>
      <c r="G234" s="31">
        <f>Employees[[#This Row],[Sales_Target]]-Employees[[#This Row],[Sales_Achieved]]</f>
        <v>-2445</v>
      </c>
    </row>
    <row r="235" spans="1:7" x14ac:dyDescent="0.3">
      <c r="A235" s="4" t="s">
        <v>2448</v>
      </c>
      <c r="B235" s="2" t="s">
        <v>2449</v>
      </c>
      <c r="C235" s="2" t="s">
        <v>2037</v>
      </c>
      <c r="D235" s="2" t="s">
        <v>15</v>
      </c>
      <c r="E235" s="31">
        <v>3047</v>
      </c>
      <c r="F235" s="34">
        <v>3469</v>
      </c>
      <c r="G235" s="31">
        <f>Employees[[#This Row],[Sales_Target]]-Employees[[#This Row],[Sales_Achieved]]</f>
        <v>-422</v>
      </c>
    </row>
    <row r="236" spans="1:7" x14ac:dyDescent="0.3">
      <c r="A236" s="4" t="s">
        <v>2450</v>
      </c>
      <c r="B236" s="2" t="s">
        <v>2451</v>
      </c>
      <c r="C236" s="2" t="s">
        <v>2037</v>
      </c>
      <c r="D236" s="2" t="s">
        <v>15</v>
      </c>
      <c r="E236" s="31">
        <v>4390</v>
      </c>
      <c r="F236" s="34">
        <v>900</v>
      </c>
      <c r="G236" s="31">
        <f>Employees[[#This Row],[Sales_Target]]-Employees[[#This Row],[Sales_Achieved]]</f>
        <v>3490</v>
      </c>
    </row>
    <row r="237" spans="1:7" x14ac:dyDescent="0.3">
      <c r="A237" s="4" t="s">
        <v>2452</v>
      </c>
      <c r="B237" s="2" t="s">
        <v>2119</v>
      </c>
      <c r="C237" s="2" t="s">
        <v>2037</v>
      </c>
      <c r="D237" s="2" t="s">
        <v>12</v>
      </c>
      <c r="E237" s="31">
        <v>2031</v>
      </c>
      <c r="F237" s="34">
        <v>5361</v>
      </c>
      <c r="G237" s="31">
        <f>Employees[[#This Row],[Sales_Target]]-Employees[[#This Row],[Sales_Achieved]]</f>
        <v>-3330</v>
      </c>
    </row>
    <row r="238" spans="1:7" x14ac:dyDescent="0.3">
      <c r="A238" s="4" t="s">
        <v>2453</v>
      </c>
      <c r="B238" s="2" t="s">
        <v>2097</v>
      </c>
      <c r="C238" s="2" t="s">
        <v>2037</v>
      </c>
      <c r="D238" s="2" t="s">
        <v>12</v>
      </c>
      <c r="E238" s="31">
        <v>2485</v>
      </c>
      <c r="F238" s="34">
        <v>5182</v>
      </c>
      <c r="G238" s="31">
        <f>Employees[[#This Row],[Sales_Target]]-Employees[[#This Row],[Sales_Achieved]]</f>
        <v>-2697</v>
      </c>
    </row>
    <row r="239" spans="1:7" x14ac:dyDescent="0.3">
      <c r="A239" s="4" t="s">
        <v>2454</v>
      </c>
      <c r="B239" s="2" t="s">
        <v>2145</v>
      </c>
      <c r="C239" s="2" t="s">
        <v>2034</v>
      </c>
      <c r="D239" s="2" t="s">
        <v>25</v>
      </c>
      <c r="E239" s="31">
        <v>4636</v>
      </c>
      <c r="F239" s="34">
        <v>2812</v>
      </c>
      <c r="G239" s="31">
        <f>Employees[[#This Row],[Sales_Target]]-Employees[[#This Row],[Sales_Achieved]]</f>
        <v>1824</v>
      </c>
    </row>
    <row r="240" spans="1:7" x14ac:dyDescent="0.3">
      <c r="A240" s="4" t="s">
        <v>2455</v>
      </c>
      <c r="B240" s="2" t="s">
        <v>2456</v>
      </c>
      <c r="C240" s="2" t="s">
        <v>2034</v>
      </c>
      <c r="D240" s="2" t="s">
        <v>12</v>
      </c>
      <c r="E240" s="31">
        <v>4576</v>
      </c>
      <c r="F240" s="34">
        <v>1892</v>
      </c>
      <c r="G240" s="31">
        <f>Employees[[#This Row],[Sales_Target]]-Employees[[#This Row],[Sales_Achieved]]</f>
        <v>2684</v>
      </c>
    </row>
    <row r="241" spans="1:7" x14ac:dyDescent="0.3">
      <c r="A241" s="4" t="s">
        <v>2457</v>
      </c>
      <c r="B241" s="2" t="s">
        <v>2458</v>
      </c>
      <c r="C241" s="2" t="s">
        <v>2037</v>
      </c>
      <c r="D241" s="2" t="s">
        <v>25</v>
      </c>
      <c r="E241" s="31">
        <v>4107</v>
      </c>
      <c r="F241" s="34">
        <v>4342</v>
      </c>
      <c r="G241" s="31">
        <f>Employees[[#This Row],[Sales_Target]]-Employees[[#This Row],[Sales_Achieved]]</f>
        <v>-235</v>
      </c>
    </row>
    <row r="242" spans="1:7" x14ac:dyDescent="0.3">
      <c r="A242" s="4" t="s">
        <v>2459</v>
      </c>
      <c r="B242" s="2" t="s">
        <v>2334</v>
      </c>
      <c r="C242" s="2" t="s">
        <v>2037</v>
      </c>
      <c r="D242" s="2" t="s">
        <v>15</v>
      </c>
      <c r="E242" s="31">
        <v>4730</v>
      </c>
      <c r="F242" s="34">
        <v>3987</v>
      </c>
      <c r="G242" s="31">
        <f>Employees[[#This Row],[Sales_Target]]-Employees[[#This Row],[Sales_Achieved]]</f>
        <v>743</v>
      </c>
    </row>
    <row r="243" spans="1:7" x14ac:dyDescent="0.3">
      <c r="A243" s="4" t="s">
        <v>2460</v>
      </c>
      <c r="B243" s="2" t="s">
        <v>2215</v>
      </c>
      <c r="C243" s="2" t="s">
        <v>2037</v>
      </c>
      <c r="D243" s="2" t="s">
        <v>21</v>
      </c>
      <c r="E243" s="31">
        <v>4410</v>
      </c>
      <c r="F243" s="34">
        <v>2401</v>
      </c>
      <c r="G243" s="31">
        <f>Employees[[#This Row],[Sales_Target]]-Employees[[#This Row],[Sales_Achieved]]</f>
        <v>2009</v>
      </c>
    </row>
    <row r="244" spans="1:7" x14ac:dyDescent="0.3">
      <c r="A244" s="4" t="s">
        <v>2461</v>
      </c>
      <c r="B244" s="2" t="s">
        <v>2462</v>
      </c>
      <c r="C244" s="2" t="s">
        <v>2037</v>
      </c>
      <c r="D244" s="2" t="s">
        <v>12</v>
      </c>
      <c r="E244" s="31">
        <v>1117</v>
      </c>
      <c r="F244" s="34">
        <v>3672</v>
      </c>
      <c r="G244" s="31">
        <f>Employees[[#This Row],[Sales_Target]]-Employees[[#This Row],[Sales_Achieved]]</f>
        <v>-2555</v>
      </c>
    </row>
    <row r="245" spans="1:7" x14ac:dyDescent="0.3">
      <c r="A245" s="4" t="s">
        <v>2463</v>
      </c>
      <c r="B245" s="2" t="s">
        <v>2464</v>
      </c>
      <c r="C245" s="2" t="s">
        <v>2037</v>
      </c>
      <c r="D245" s="2" t="s">
        <v>15</v>
      </c>
      <c r="E245" s="31">
        <v>4821</v>
      </c>
      <c r="F245" s="34">
        <v>2461</v>
      </c>
      <c r="G245" s="31">
        <f>Employees[[#This Row],[Sales_Target]]-Employees[[#This Row],[Sales_Achieved]]</f>
        <v>2360</v>
      </c>
    </row>
    <row r="246" spans="1:7" x14ac:dyDescent="0.3">
      <c r="A246" s="4" t="s">
        <v>2465</v>
      </c>
      <c r="B246" s="2" t="s">
        <v>2123</v>
      </c>
      <c r="C246" s="2" t="s">
        <v>2054</v>
      </c>
      <c r="D246" s="2" t="s">
        <v>15</v>
      </c>
      <c r="E246" s="31">
        <v>4942</v>
      </c>
      <c r="F246" s="34">
        <v>1871</v>
      </c>
      <c r="G246" s="31">
        <f>Employees[[#This Row],[Sales_Target]]-Employees[[#This Row],[Sales_Achieved]]</f>
        <v>3071</v>
      </c>
    </row>
    <row r="247" spans="1:7" x14ac:dyDescent="0.3">
      <c r="A247" s="4" t="s">
        <v>2466</v>
      </c>
      <c r="B247" s="2" t="s">
        <v>2467</v>
      </c>
      <c r="C247" s="2" t="s">
        <v>2037</v>
      </c>
      <c r="D247" s="2" t="s">
        <v>25</v>
      </c>
      <c r="E247" s="31">
        <v>2855</v>
      </c>
      <c r="F247" s="34">
        <v>4027</v>
      </c>
      <c r="G247" s="31">
        <f>Employees[[#This Row],[Sales_Target]]-Employees[[#This Row],[Sales_Achieved]]</f>
        <v>-1172</v>
      </c>
    </row>
    <row r="248" spans="1:7" x14ac:dyDescent="0.3">
      <c r="A248" s="4" t="s">
        <v>2468</v>
      </c>
      <c r="B248" s="2" t="s">
        <v>2469</v>
      </c>
      <c r="C248" s="2" t="s">
        <v>2054</v>
      </c>
      <c r="D248" s="2" t="s">
        <v>21</v>
      </c>
      <c r="E248" s="31">
        <v>3900</v>
      </c>
      <c r="F248" s="34">
        <v>4205</v>
      </c>
      <c r="G248" s="31">
        <f>Employees[[#This Row],[Sales_Target]]-Employees[[#This Row],[Sales_Achieved]]</f>
        <v>-305</v>
      </c>
    </row>
    <row r="249" spans="1:7" x14ac:dyDescent="0.3">
      <c r="A249" s="4" t="s">
        <v>2470</v>
      </c>
      <c r="B249" s="2" t="s">
        <v>2471</v>
      </c>
      <c r="C249" s="2" t="s">
        <v>2034</v>
      </c>
      <c r="D249" s="2" t="s">
        <v>15</v>
      </c>
      <c r="E249" s="31">
        <v>1129</v>
      </c>
      <c r="F249" s="34">
        <v>1716</v>
      </c>
      <c r="G249" s="31">
        <f>Employees[[#This Row],[Sales_Target]]-Employees[[#This Row],[Sales_Achieved]]</f>
        <v>-587</v>
      </c>
    </row>
    <row r="250" spans="1:7" x14ac:dyDescent="0.3">
      <c r="A250" s="4" t="s">
        <v>2472</v>
      </c>
      <c r="B250" s="2" t="s">
        <v>2473</v>
      </c>
      <c r="C250" s="2" t="s">
        <v>2054</v>
      </c>
      <c r="D250" s="2" t="s">
        <v>21</v>
      </c>
      <c r="E250" s="31">
        <v>1502</v>
      </c>
      <c r="F250" s="34">
        <v>4521</v>
      </c>
      <c r="G250" s="31">
        <f>Employees[[#This Row],[Sales_Target]]-Employees[[#This Row],[Sales_Achieved]]</f>
        <v>-3019</v>
      </c>
    </row>
    <row r="251" spans="1:7" x14ac:dyDescent="0.3">
      <c r="A251" s="4" t="s">
        <v>2474</v>
      </c>
      <c r="B251" s="2" t="s">
        <v>2068</v>
      </c>
      <c r="C251" s="2" t="s">
        <v>2037</v>
      </c>
      <c r="D251" s="2" t="s">
        <v>21</v>
      </c>
      <c r="E251" s="31">
        <v>1915</v>
      </c>
      <c r="F251" s="34">
        <v>2000</v>
      </c>
      <c r="G251" s="31">
        <f>Employees[[#This Row],[Sales_Target]]-Employees[[#This Row],[Sales_Achieved]]</f>
        <v>-85</v>
      </c>
    </row>
    <row r="252" spans="1:7" x14ac:dyDescent="0.3">
      <c r="A252" s="4" t="s">
        <v>2475</v>
      </c>
      <c r="B252" s="2" t="s">
        <v>2275</v>
      </c>
      <c r="C252" s="2" t="s">
        <v>2054</v>
      </c>
      <c r="D252" s="2" t="s">
        <v>12</v>
      </c>
      <c r="E252" s="31">
        <v>1728</v>
      </c>
      <c r="F252" s="34">
        <v>2931</v>
      </c>
      <c r="G252" s="31">
        <f>Employees[[#This Row],[Sales_Target]]-Employees[[#This Row],[Sales_Achieved]]</f>
        <v>-1203</v>
      </c>
    </row>
    <row r="253" spans="1:7" x14ac:dyDescent="0.3">
      <c r="A253" s="4" t="s">
        <v>2476</v>
      </c>
      <c r="B253" s="2" t="s">
        <v>2400</v>
      </c>
      <c r="C253" s="2" t="s">
        <v>2037</v>
      </c>
      <c r="D253" s="2" t="s">
        <v>21</v>
      </c>
      <c r="E253" s="31">
        <v>1052</v>
      </c>
      <c r="F253" s="34">
        <v>1370</v>
      </c>
      <c r="G253" s="31">
        <f>Employees[[#This Row],[Sales_Target]]-Employees[[#This Row],[Sales_Achieved]]</f>
        <v>-318</v>
      </c>
    </row>
    <row r="254" spans="1:7" x14ac:dyDescent="0.3">
      <c r="A254" s="4" t="s">
        <v>2477</v>
      </c>
      <c r="B254" s="2" t="s">
        <v>2221</v>
      </c>
      <c r="C254" s="2" t="s">
        <v>2034</v>
      </c>
      <c r="D254" s="2" t="s">
        <v>12</v>
      </c>
      <c r="E254" s="31">
        <v>2932</v>
      </c>
      <c r="F254" s="34">
        <v>1955</v>
      </c>
      <c r="G254" s="31">
        <f>Employees[[#This Row],[Sales_Target]]-Employees[[#This Row],[Sales_Achieved]]</f>
        <v>977</v>
      </c>
    </row>
    <row r="255" spans="1:7" x14ac:dyDescent="0.3">
      <c r="A255" s="4" t="s">
        <v>2478</v>
      </c>
      <c r="B255" s="2" t="s">
        <v>2123</v>
      </c>
      <c r="C255" s="2" t="s">
        <v>2034</v>
      </c>
      <c r="D255" s="2" t="s">
        <v>21</v>
      </c>
      <c r="E255" s="31">
        <v>4627</v>
      </c>
      <c r="F255" s="34">
        <v>3711</v>
      </c>
      <c r="G255" s="31">
        <f>Employees[[#This Row],[Sales_Target]]-Employees[[#This Row],[Sales_Achieved]]</f>
        <v>916</v>
      </c>
    </row>
    <row r="256" spans="1:7" x14ac:dyDescent="0.3">
      <c r="A256" s="4" t="s">
        <v>2479</v>
      </c>
      <c r="B256" s="2" t="s">
        <v>2480</v>
      </c>
      <c r="C256" s="2" t="s">
        <v>2037</v>
      </c>
      <c r="D256" s="2" t="s">
        <v>15</v>
      </c>
      <c r="E256" s="31">
        <v>4924</v>
      </c>
      <c r="F256" s="34">
        <v>4974</v>
      </c>
      <c r="G256" s="31">
        <f>Employees[[#This Row],[Sales_Target]]-Employees[[#This Row],[Sales_Achieved]]</f>
        <v>-50</v>
      </c>
    </row>
    <row r="257" spans="1:7" x14ac:dyDescent="0.3">
      <c r="A257" s="4" t="s">
        <v>2481</v>
      </c>
      <c r="B257" s="2" t="s">
        <v>2482</v>
      </c>
      <c r="C257" s="2" t="s">
        <v>2054</v>
      </c>
      <c r="D257" s="2" t="s">
        <v>21</v>
      </c>
      <c r="E257" s="31">
        <v>1332</v>
      </c>
      <c r="F257" s="34">
        <v>3310</v>
      </c>
      <c r="G257" s="31">
        <f>Employees[[#This Row],[Sales_Target]]-Employees[[#This Row],[Sales_Achieved]]</f>
        <v>-1978</v>
      </c>
    </row>
    <row r="258" spans="1:7" x14ac:dyDescent="0.3">
      <c r="A258" s="4" t="s">
        <v>2483</v>
      </c>
      <c r="B258" s="2" t="s">
        <v>2131</v>
      </c>
      <c r="C258" s="2" t="s">
        <v>2054</v>
      </c>
      <c r="D258" s="2" t="s">
        <v>21</v>
      </c>
      <c r="E258" s="31">
        <v>2630</v>
      </c>
      <c r="F258" s="34">
        <v>4358</v>
      </c>
      <c r="G258" s="31">
        <f>Employees[[#This Row],[Sales_Target]]-Employees[[#This Row],[Sales_Achieved]]</f>
        <v>-1728</v>
      </c>
    </row>
    <row r="259" spans="1:7" x14ac:dyDescent="0.3">
      <c r="A259" s="4" t="s">
        <v>2484</v>
      </c>
      <c r="B259" s="2" t="s">
        <v>2485</v>
      </c>
      <c r="C259" s="2" t="s">
        <v>2034</v>
      </c>
      <c r="D259" s="2" t="s">
        <v>15</v>
      </c>
      <c r="E259" s="31">
        <v>3514</v>
      </c>
      <c r="F259" s="34">
        <v>4847</v>
      </c>
      <c r="G259" s="31">
        <f>Employees[[#This Row],[Sales_Target]]-Employees[[#This Row],[Sales_Achieved]]</f>
        <v>-1333</v>
      </c>
    </row>
    <row r="260" spans="1:7" x14ac:dyDescent="0.3">
      <c r="A260" s="4" t="s">
        <v>2486</v>
      </c>
      <c r="B260" s="2" t="s">
        <v>2406</v>
      </c>
      <c r="C260" s="2" t="s">
        <v>2054</v>
      </c>
      <c r="D260" s="2" t="s">
        <v>12</v>
      </c>
      <c r="E260" s="31">
        <v>4733</v>
      </c>
      <c r="F260" s="34">
        <v>5602</v>
      </c>
      <c r="G260" s="31">
        <f>Employees[[#This Row],[Sales_Target]]-Employees[[#This Row],[Sales_Achieved]]</f>
        <v>-869</v>
      </c>
    </row>
    <row r="261" spans="1:7" x14ac:dyDescent="0.3">
      <c r="A261" s="4" t="s">
        <v>2487</v>
      </c>
      <c r="B261" s="2" t="s">
        <v>2488</v>
      </c>
      <c r="C261" s="2" t="s">
        <v>2037</v>
      </c>
      <c r="D261" s="2" t="s">
        <v>15</v>
      </c>
      <c r="E261" s="31">
        <v>4358</v>
      </c>
      <c r="F261" s="34">
        <v>1336</v>
      </c>
      <c r="G261" s="31">
        <f>Employees[[#This Row],[Sales_Target]]-Employees[[#This Row],[Sales_Achieved]]</f>
        <v>3022</v>
      </c>
    </row>
    <row r="262" spans="1:7" x14ac:dyDescent="0.3">
      <c r="A262" s="4" t="s">
        <v>2489</v>
      </c>
      <c r="B262" s="2" t="s">
        <v>2372</v>
      </c>
      <c r="C262" s="2" t="s">
        <v>2037</v>
      </c>
      <c r="D262" s="2" t="s">
        <v>12</v>
      </c>
      <c r="E262" s="31">
        <v>3964</v>
      </c>
      <c r="F262" s="34">
        <v>3501</v>
      </c>
      <c r="G262" s="31">
        <f>Employees[[#This Row],[Sales_Target]]-Employees[[#This Row],[Sales_Achieved]]</f>
        <v>463</v>
      </c>
    </row>
    <row r="263" spans="1:7" x14ac:dyDescent="0.3">
      <c r="A263" s="4" t="s">
        <v>2490</v>
      </c>
      <c r="B263" s="2" t="s">
        <v>2197</v>
      </c>
      <c r="C263" s="2" t="s">
        <v>2034</v>
      </c>
      <c r="D263" s="2" t="s">
        <v>15</v>
      </c>
      <c r="E263" s="31">
        <v>3021</v>
      </c>
      <c r="F263" s="34">
        <v>4707</v>
      </c>
      <c r="G263" s="31">
        <f>Employees[[#This Row],[Sales_Target]]-Employees[[#This Row],[Sales_Achieved]]</f>
        <v>-1686</v>
      </c>
    </row>
    <row r="264" spans="1:7" x14ac:dyDescent="0.3">
      <c r="A264" s="4" t="s">
        <v>2491</v>
      </c>
      <c r="B264" s="2" t="s">
        <v>2043</v>
      </c>
      <c r="C264" s="2" t="s">
        <v>2054</v>
      </c>
      <c r="D264" s="2" t="s">
        <v>15</v>
      </c>
      <c r="E264" s="31">
        <v>2353</v>
      </c>
      <c r="F264" s="34">
        <v>4711</v>
      </c>
      <c r="G264" s="31">
        <f>Employees[[#This Row],[Sales_Target]]-Employees[[#This Row],[Sales_Achieved]]</f>
        <v>-2358</v>
      </c>
    </row>
    <row r="265" spans="1:7" x14ac:dyDescent="0.3">
      <c r="A265" s="4" t="s">
        <v>2492</v>
      </c>
      <c r="B265" s="2" t="s">
        <v>2493</v>
      </c>
      <c r="C265" s="2" t="s">
        <v>2034</v>
      </c>
      <c r="D265" s="2" t="s">
        <v>15</v>
      </c>
      <c r="E265" s="31">
        <v>3560</v>
      </c>
      <c r="F265" s="34">
        <v>2784</v>
      </c>
      <c r="G265" s="31">
        <f>Employees[[#This Row],[Sales_Target]]-Employees[[#This Row],[Sales_Achieved]]</f>
        <v>776</v>
      </c>
    </row>
    <row r="266" spans="1:7" x14ac:dyDescent="0.3">
      <c r="A266" s="4" t="s">
        <v>2494</v>
      </c>
      <c r="B266" s="2" t="s">
        <v>2495</v>
      </c>
      <c r="C266" s="2" t="s">
        <v>2037</v>
      </c>
      <c r="D266" s="2" t="s">
        <v>25</v>
      </c>
      <c r="E266" s="31">
        <v>4103</v>
      </c>
      <c r="F266" s="34">
        <v>3847</v>
      </c>
      <c r="G266" s="31">
        <f>Employees[[#This Row],[Sales_Target]]-Employees[[#This Row],[Sales_Achieved]]</f>
        <v>256</v>
      </c>
    </row>
    <row r="267" spans="1:7" x14ac:dyDescent="0.3">
      <c r="A267" s="4" t="s">
        <v>2496</v>
      </c>
      <c r="B267" s="2" t="s">
        <v>2497</v>
      </c>
      <c r="C267" s="2" t="s">
        <v>2034</v>
      </c>
      <c r="D267" s="2" t="s">
        <v>15</v>
      </c>
      <c r="E267" s="31">
        <v>3183</v>
      </c>
      <c r="F267" s="34">
        <v>3512</v>
      </c>
      <c r="G267" s="31">
        <f>Employees[[#This Row],[Sales_Target]]-Employees[[#This Row],[Sales_Achieved]]</f>
        <v>-329</v>
      </c>
    </row>
    <row r="268" spans="1:7" x14ac:dyDescent="0.3">
      <c r="A268" s="4" t="s">
        <v>2498</v>
      </c>
      <c r="B268" s="2" t="s">
        <v>2499</v>
      </c>
      <c r="C268" s="2" t="s">
        <v>2054</v>
      </c>
      <c r="D268" s="2" t="s">
        <v>21</v>
      </c>
      <c r="E268" s="31">
        <v>3604</v>
      </c>
      <c r="F268" s="34">
        <v>2712</v>
      </c>
      <c r="G268" s="31">
        <f>Employees[[#This Row],[Sales_Target]]-Employees[[#This Row],[Sales_Achieved]]</f>
        <v>892</v>
      </c>
    </row>
    <row r="269" spans="1:7" x14ac:dyDescent="0.3">
      <c r="A269" s="4" t="s">
        <v>2500</v>
      </c>
      <c r="B269" s="2" t="s">
        <v>2501</v>
      </c>
      <c r="C269" s="2" t="s">
        <v>2037</v>
      </c>
      <c r="D269" s="2" t="s">
        <v>25</v>
      </c>
      <c r="E269" s="31">
        <v>1540</v>
      </c>
      <c r="F269" s="34">
        <v>1862</v>
      </c>
      <c r="G269" s="31">
        <f>Employees[[#This Row],[Sales_Target]]-Employees[[#This Row],[Sales_Achieved]]</f>
        <v>-322</v>
      </c>
    </row>
    <row r="270" spans="1:7" x14ac:dyDescent="0.3">
      <c r="A270" s="4" t="s">
        <v>2502</v>
      </c>
      <c r="B270" s="2" t="s">
        <v>2095</v>
      </c>
      <c r="C270" s="2" t="s">
        <v>2054</v>
      </c>
      <c r="D270" s="2" t="s">
        <v>21</v>
      </c>
      <c r="E270" s="31">
        <v>2283</v>
      </c>
      <c r="F270" s="34">
        <v>2257</v>
      </c>
      <c r="G270" s="31">
        <f>Employees[[#This Row],[Sales_Target]]-Employees[[#This Row],[Sales_Achieved]]</f>
        <v>26</v>
      </c>
    </row>
    <row r="271" spans="1:7" x14ac:dyDescent="0.3">
      <c r="A271" s="4" t="s">
        <v>2503</v>
      </c>
      <c r="B271" s="2" t="s">
        <v>2504</v>
      </c>
      <c r="C271" s="2" t="s">
        <v>2034</v>
      </c>
      <c r="D271" s="2" t="s">
        <v>12</v>
      </c>
      <c r="E271" s="31">
        <v>1479</v>
      </c>
      <c r="F271" s="34">
        <v>1895</v>
      </c>
      <c r="G271" s="31">
        <f>Employees[[#This Row],[Sales_Target]]-Employees[[#This Row],[Sales_Achieved]]</f>
        <v>-416</v>
      </c>
    </row>
    <row r="272" spans="1:7" x14ac:dyDescent="0.3">
      <c r="A272" s="4" t="s">
        <v>2505</v>
      </c>
      <c r="B272" s="2" t="s">
        <v>2506</v>
      </c>
      <c r="C272" s="2" t="s">
        <v>2037</v>
      </c>
      <c r="D272" s="2" t="s">
        <v>12</v>
      </c>
      <c r="E272" s="31">
        <v>3262</v>
      </c>
      <c r="F272" s="34">
        <v>5251</v>
      </c>
      <c r="G272" s="31">
        <f>Employees[[#This Row],[Sales_Target]]-Employees[[#This Row],[Sales_Achieved]]</f>
        <v>-1989</v>
      </c>
    </row>
    <row r="273" spans="1:7" x14ac:dyDescent="0.3">
      <c r="A273" s="4" t="s">
        <v>2507</v>
      </c>
      <c r="B273" s="2" t="s">
        <v>2508</v>
      </c>
      <c r="C273" s="2" t="s">
        <v>2054</v>
      </c>
      <c r="D273" s="2" t="s">
        <v>12</v>
      </c>
      <c r="E273" s="31">
        <v>1192</v>
      </c>
      <c r="F273" s="34">
        <v>2551</v>
      </c>
      <c r="G273" s="31">
        <f>Employees[[#This Row],[Sales_Target]]-Employees[[#This Row],[Sales_Achieved]]</f>
        <v>-1359</v>
      </c>
    </row>
    <row r="274" spans="1:7" x14ac:dyDescent="0.3">
      <c r="A274" s="4" t="s">
        <v>2509</v>
      </c>
      <c r="B274" s="2" t="s">
        <v>2297</v>
      </c>
      <c r="C274" s="2" t="s">
        <v>2034</v>
      </c>
      <c r="D274" s="2" t="s">
        <v>12</v>
      </c>
      <c r="E274" s="31">
        <v>2088</v>
      </c>
      <c r="F274" s="34">
        <v>3980</v>
      </c>
      <c r="G274" s="31">
        <f>Employees[[#This Row],[Sales_Target]]-Employees[[#This Row],[Sales_Achieved]]</f>
        <v>-1892</v>
      </c>
    </row>
    <row r="275" spans="1:7" x14ac:dyDescent="0.3">
      <c r="A275" s="4" t="s">
        <v>2510</v>
      </c>
      <c r="B275" s="2" t="s">
        <v>2511</v>
      </c>
      <c r="C275" s="2" t="s">
        <v>2037</v>
      </c>
      <c r="D275" s="2" t="s">
        <v>15</v>
      </c>
      <c r="E275" s="31">
        <v>3681</v>
      </c>
      <c r="F275" s="34">
        <v>1906</v>
      </c>
      <c r="G275" s="31">
        <f>Employees[[#This Row],[Sales_Target]]-Employees[[#This Row],[Sales_Achieved]]</f>
        <v>1775</v>
      </c>
    </row>
    <row r="276" spans="1:7" x14ac:dyDescent="0.3">
      <c r="A276" s="4" t="s">
        <v>2512</v>
      </c>
      <c r="B276" s="2" t="s">
        <v>2513</v>
      </c>
      <c r="C276" s="2" t="s">
        <v>2034</v>
      </c>
      <c r="D276" s="2" t="s">
        <v>12</v>
      </c>
      <c r="E276" s="31">
        <v>4912</v>
      </c>
      <c r="F276" s="34">
        <v>5835</v>
      </c>
      <c r="G276" s="31">
        <f>Employees[[#This Row],[Sales_Target]]-Employees[[#This Row],[Sales_Achieved]]</f>
        <v>-923</v>
      </c>
    </row>
    <row r="277" spans="1:7" x14ac:dyDescent="0.3">
      <c r="A277" s="4" t="s">
        <v>2514</v>
      </c>
      <c r="B277" s="2" t="s">
        <v>2275</v>
      </c>
      <c r="C277" s="2" t="s">
        <v>2037</v>
      </c>
      <c r="D277" s="2" t="s">
        <v>21</v>
      </c>
      <c r="E277" s="31">
        <v>1094</v>
      </c>
      <c r="F277" s="34">
        <v>3425</v>
      </c>
      <c r="G277" s="31">
        <f>Employees[[#This Row],[Sales_Target]]-Employees[[#This Row],[Sales_Achieved]]</f>
        <v>-2331</v>
      </c>
    </row>
    <row r="278" spans="1:7" x14ac:dyDescent="0.3">
      <c r="A278" s="4" t="s">
        <v>2515</v>
      </c>
      <c r="B278" s="2" t="s">
        <v>2516</v>
      </c>
      <c r="C278" s="2" t="s">
        <v>2037</v>
      </c>
      <c r="D278" s="2" t="s">
        <v>12</v>
      </c>
      <c r="E278" s="31">
        <v>4607</v>
      </c>
      <c r="F278" s="34">
        <v>1508</v>
      </c>
      <c r="G278" s="31">
        <f>Employees[[#This Row],[Sales_Target]]-Employees[[#This Row],[Sales_Achieved]]</f>
        <v>3099</v>
      </c>
    </row>
    <row r="279" spans="1:7" x14ac:dyDescent="0.3">
      <c r="A279" s="4" t="s">
        <v>2517</v>
      </c>
      <c r="B279" s="2" t="s">
        <v>2437</v>
      </c>
      <c r="C279" s="2" t="s">
        <v>2054</v>
      </c>
      <c r="D279" s="2" t="s">
        <v>15</v>
      </c>
      <c r="E279" s="31">
        <v>3507</v>
      </c>
      <c r="F279" s="34">
        <v>5789</v>
      </c>
      <c r="G279" s="31">
        <f>Employees[[#This Row],[Sales_Target]]-Employees[[#This Row],[Sales_Achieved]]</f>
        <v>-2282</v>
      </c>
    </row>
    <row r="280" spans="1:7" x14ac:dyDescent="0.3">
      <c r="A280" s="4" t="s">
        <v>2518</v>
      </c>
      <c r="B280" s="2" t="s">
        <v>2189</v>
      </c>
      <c r="C280" s="2" t="s">
        <v>2037</v>
      </c>
      <c r="D280" s="2" t="s">
        <v>15</v>
      </c>
      <c r="E280" s="31">
        <v>2704</v>
      </c>
      <c r="F280" s="34">
        <v>3648</v>
      </c>
      <c r="G280" s="31">
        <f>Employees[[#This Row],[Sales_Target]]-Employees[[#This Row],[Sales_Achieved]]</f>
        <v>-944</v>
      </c>
    </row>
    <row r="281" spans="1:7" x14ac:dyDescent="0.3">
      <c r="A281" s="4" t="s">
        <v>2519</v>
      </c>
      <c r="B281" s="2" t="s">
        <v>2520</v>
      </c>
      <c r="C281" s="2" t="s">
        <v>2034</v>
      </c>
      <c r="D281" s="2" t="s">
        <v>21</v>
      </c>
      <c r="E281" s="31">
        <v>4766</v>
      </c>
      <c r="F281" s="34">
        <v>5777</v>
      </c>
      <c r="G281" s="31">
        <f>Employees[[#This Row],[Sales_Target]]-Employees[[#This Row],[Sales_Achieved]]</f>
        <v>-1011</v>
      </c>
    </row>
    <row r="282" spans="1:7" x14ac:dyDescent="0.3">
      <c r="A282" s="4" t="s">
        <v>2521</v>
      </c>
      <c r="B282" s="2" t="s">
        <v>2398</v>
      </c>
      <c r="C282" s="2" t="s">
        <v>2054</v>
      </c>
      <c r="D282" s="2" t="s">
        <v>21</v>
      </c>
      <c r="E282" s="31">
        <v>3241</v>
      </c>
      <c r="F282" s="34">
        <v>3963</v>
      </c>
      <c r="G282" s="31">
        <f>Employees[[#This Row],[Sales_Target]]-Employees[[#This Row],[Sales_Achieved]]</f>
        <v>-722</v>
      </c>
    </row>
    <row r="283" spans="1:7" x14ac:dyDescent="0.3">
      <c r="A283" s="4" t="s">
        <v>2522</v>
      </c>
      <c r="B283" s="2" t="s">
        <v>2168</v>
      </c>
      <c r="C283" s="2" t="s">
        <v>2037</v>
      </c>
      <c r="D283" s="2" t="s">
        <v>12</v>
      </c>
      <c r="E283" s="31">
        <v>4228</v>
      </c>
      <c r="F283" s="34">
        <v>1360</v>
      </c>
      <c r="G283" s="31">
        <f>Employees[[#This Row],[Sales_Target]]-Employees[[#This Row],[Sales_Achieved]]</f>
        <v>2868</v>
      </c>
    </row>
    <row r="284" spans="1:7" x14ac:dyDescent="0.3">
      <c r="A284" s="4" t="s">
        <v>2523</v>
      </c>
      <c r="B284" s="2" t="s">
        <v>2524</v>
      </c>
      <c r="C284" s="2" t="s">
        <v>2054</v>
      </c>
      <c r="D284" s="2" t="s">
        <v>25</v>
      </c>
      <c r="E284" s="31">
        <v>1162</v>
      </c>
      <c r="F284" s="34">
        <v>5333</v>
      </c>
      <c r="G284" s="31">
        <f>Employees[[#This Row],[Sales_Target]]-Employees[[#This Row],[Sales_Achieved]]</f>
        <v>-4171</v>
      </c>
    </row>
    <row r="285" spans="1:7" x14ac:dyDescent="0.3">
      <c r="A285" s="4" t="s">
        <v>2525</v>
      </c>
      <c r="B285" s="2" t="s">
        <v>2526</v>
      </c>
      <c r="C285" s="2" t="s">
        <v>2054</v>
      </c>
      <c r="D285" s="2" t="s">
        <v>25</v>
      </c>
      <c r="E285" s="31">
        <v>2352</v>
      </c>
      <c r="F285" s="34">
        <v>5193</v>
      </c>
      <c r="G285" s="31">
        <f>Employees[[#This Row],[Sales_Target]]-Employees[[#This Row],[Sales_Achieved]]</f>
        <v>-2841</v>
      </c>
    </row>
    <row r="286" spans="1:7" x14ac:dyDescent="0.3">
      <c r="A286" s="4" t="s">
        <v>2527</v>
      </c>
      <c r="B286" s="2" t="s">
        <v>2504</v>
      </c>
      <c r="C286" s="2" t="s">
        <v>2037</v>
      </c>
      <c r="D286" s="2" t="s">
        <v>21</v>
      </c>
      <c r="E286" s="31">
        <v>1577</v>
      </c>
      <c r="F286" s="34">
        <v>3844</v>
      </c>
      <c r="G286" s="31">
        <f>Employees[[#This Row],[Sales_Target]]-Employees[[#This Row],[Sales_Achieved]]</f>
        <v>-2267</v>
      </c>
    </row>
    <row r="287" spans="1:7" x14ac:dyDescent="0.3">
      <c r="A287" s="4" t="s">
        <v>2528</v>
      </c>
      <c r="B287" s="2" t="s">
        <v>2529</v>
      </c>
      <c r="C287" s="2" t="s">
        <v>2037</v>
      </c>
      <c r="D287" s="2" t="s">
        <v>21</v>
      </c>
      <c r="E287" s="31">
        <v>2283</v>
      </c>
      <c r="F287" s="34">
        <v>4651</v>
      </c>
      <c r="G287" s="31">
        <f>Employees[[#This Row],[Sales_Target]]-Employees[[#This Row],[Sales_Achieved]]</f>
        <v>-2368</v>
      </c>
    </row>
    <row r="288" spans="1:7" x14ac:dyDescent="0.3">
      <c r="A288" s="4" t="s">
        <v>2530</v>
      </c>
      <c r="B288" s="2" t="s">
        <v>2271</v>
      </c>
      <c r="C288" s="2" t="s">
        <v>2037</v>
      </c>
      <c r="D288" s="2" t="s">
        <v>12</v>
      </c>
      <c r="E288" s="31">
        <v>4434</v>
      </c>
      <c r="F288" s="34">
        <v>1446</v>
      </c>
      <c r="G288" s="31">
        <f>Employees[[#This Row],[Sales_Target]]-Employees[[#This Row],[Sales_Achieved]]</f>
        <v>2988</v>
      </c>
    </row>
    <row r="289" spans="1:7" x14ac:dyDescent="0.3">
      <c r="A289" s="4" t="s">
        <v>2531</v>
      </c>
      <c r="B289" s="2" t="s">
        <v>2532</v>
      </c>
      <c r="C289" s="2" t="s">
        <v>2037</v>
      </c>
      <c r="D289" s="2" t="s">
        <v>15</v>
      </c>
      <c r="E289" s="31">
        <v>1921</v>
      </c>
      <c r="F289" s="34">
        <v>3495</v>
      </c>
      <c r="G289" s="31">
        <f>Employees[[#This Row],[Sales_Target]]-Employees[[#This Row],[Sales_Achieved]]</f>
        <v>-1574</v>
      </c>
    </row>
    <row r="290" spans="1:7" x14ac:dyDescent="0.3">
      <c r="A290" s="4" t="s">
        <v>2533</v>
      </c>
      <c r="B290" s="2" t="s">
        <v>2093</v>
      </c>
      <c r="C290" s="2" t="s">
        <v>2054</v>
      </c>
      <c r="D290" s="2" t="s">
        <v>12</v>
      </c>
      <c r="E290" s="31">
        <v>4086</v>
      </c>
      <c r="F290" s="34">
        <v>3974</v>
      </c>
      <c r="G290" s="31">
        <f>Employees[[#This Row],[Sales_Target]]-Employees[[#This Row],[Sales_Achieved]]</f>
        <v>112</v>
      </c>
    </row>
    <row r="291" spans="1:7" x14ac:dyDescent="0.3">
      <c r="A291" s="4" t="s">
        <v>2534</v>
      </c>
      <c r="B291" s="2" t="s">
        <v>2535</v>
      </c>
      <c r="C291" s="2" t="s">
        <v>2034</v>
      </c>
      <c r="D291" s="2" t="s">
        <v>25</v>
      </c>
      <c r="E291" s="31">
        <v>4271</v>
      </c>
      <c r="F291" s="34">
        <v>5260</v>
      </c>
      <c r="G291" s="31">
        <f>Employees[[#This Row],[Sales_Target]]-Employees[[#This Row],[Sales_Achieved]]</f>
        <v>-989</v>
      </c>
    </row>
    <row r="292" spans="1:7" x14ac:dyDescent="0.3">
      <c r="A292" s="4" t="s">
        <v>2536</v>
      </c>
      <c r="B292" s="2" t="s">
        <v>2537</v>
      </c>
      <c r="C292" s="2" t="s">
        <v>2037</v>
      </c>
      <c r="D292" s="2" t="s">
        <v>25</v>
      </c>
      <c r="E292" s="31">
        <v>2984</v>
      </c>
      <c r="F292" s="34">
        <v>3162</v>
      </c>
      <c r="G292" s="31">
        <f>Employees[[#This Row],[Sales_Target]]-Employees[[#This Row],[Sales_Achieved]]</f>
        <v>-178</v>
      </c>
    </row>
    <row r="293" spans="1:7" x14ac:dyDescent="0.3">
      <c r="A293" s="4" t="s">
        <v>2538</v>
      </c>
      <c r="B293" s="2" t="s">
        <v>2062</v>
      </c>
      <c r="C293" s="2" t="s">
        <v>2034</v>
      </c>
      <c r="D293" s="2" t="s">
        <v>15</v>
      </c>
      <c r="E293" s="31">
        <v>3438</v>
      </c>
      <c r="F293" s="34">
        <v>5533</v>
      </c>
      <c r="G293" s="31">
        <f>Employees[[#This Row],[Sales_Target]]-Employees[[#This Row],[Sales_Achieved]]</f>
        <v>-2095</v>
      </c>
    </row>
    <row r="294" spans="1:7" x14ac:dyDescent="0.3">
      <c r="A294" s="4" t="s">
        <v>2539</v>
      </c>
      <c r="B294" s="2" t="s">
        <v>2178</v>
      </c>
      <c r="C294" s="2" t="s">
        <v>2054</v>
      </c>
      <c r="D294" s="2" t="s">
        <v>25</v>
      </c>
      <c r="E294" s="31">
        <v>4163</v>
      </c>
      <c r="F294" s="34">
        <v>4120</v>
      </c>
      <c r="G294" s="31">
        <f>Employees[[#This Row],[Sales_Target]]-Employees[[#This Row],[Sales_Achieved]]</f>
        <v>43</v>
      </c>
    </row>
    <row r="295" spans="1:7" x14ac:dyDescent="0.3">
      <c r="A295" s="4" t="s">
        <v>2540</v>
      </c>
      <c r="B295" s="2" t="s">
        <v>2183</v>
      </c>
      <c r="C295" s="2" t="s">
        <v>2034</v>
      </c>
      <c r="D295" s="2" t="s">
        <v>12</v>
      </c>
      <c r="E295" s="31">
        <v>2791</v>
      </c>
      <c r="F295" s="34">
        <v>4204</v>
      </c>
      <c r="G295" s="31">
        <f>Employees[[#This Row],[Sales_Target]]-Employees[[#This Row],[Sales_Achieved]]</f>
        <v>-1413</v>
      </c>
    </row>
    <row r="296" spans="1:7" x14ac:dyDescent="0.3">
      <c r="A296" s="4" t="s">
        <v>2541</v>
      </c>
      <c r="B296" s="2" t="s">
        <v>2189</v>
      </c>
      <c r="C296" s="2" t="s">
        <v>2037</v>
      </c>
      <c r="D296" s="2" t="s">
        <v>21</v>
      </c>
      <c r="E296" s="31">
        <v>1249</v>
      </c>
      <c r="F296" s="34">
        <v>3711</v>
      </c>
      <c r="G296" s="31">
        <f>Employees[[#This Row],[Sales_Target]]-Employees[[#This Row],[Sales_Achieved]]</f>
        <v>-2462</v>
      </c>
    </row>
    <row r="297" spans="1:7" x14ac:dyDescent="0.3">
      <c r="A297" s="4" t="s">
        <v>2542</v>
      </c>
      <c r="B297" s="2" t="s">
        <v>2543</v>
      </c>
      <c r="C297" s="2" t="s">
        <v>2054</v>
      </c>
      <c r="D297" s="2" t="s">
        <v>12</v>
      </c>
      <c r="E297" s="31">
        <v>3035</v>
      </c>
      <c r="F297" s="34">
        <v>971</v>
      </c>
      <c r="G297" s="31">
        <f>Employees[[#This Row],[Sales_Target]]-Employees[[#This Row],[Sales_Achieved]]</f>
        <v>2064</v>
      </c>
    </row>
    <row r="298" spans="1:7" x14ac:dyDescent="0.3">
      <c r="A298" s="4" t="s">
        <v>2544</v>
      </c>
      <c r="B298" s="2" t="s">
        <v>2197</v>
      </c>
      <c r="C298" s="2" t="s">
        <v>2034</v>
      </c>
      <c r="D298" s="2" t="s">
        <v>21</v>
      </c>
      <c r="E298" s="31">
        <v>3684</v>
      </c>
      <c r="F298" s="34">
        <v>4394</v>
      </c>
      <c r="G298" s="31">
        <f>Employees[[#This Row],[Sales_Target]]-Employees[[#This Row],[Sales_Achieved]]</f>
        <v>-710</v>
      </c>
    </row>
    <row r="299" spans="1:7" x14ac:dyDescent="0.3">
      <c r="A299" s="4" t="s">
        <v>2545</v>
      </c>
      <c r="B299" s="2" t="s">
        <v>2431</v>
      </c>
      <c r="C299" s="2" t="s">
        <v>2037</v>
      </c>
      <c r="D299" s="2" t="s">
        <v>15</v>
      </c>
      <c r="E299" s="31">
        <v>3836</v>
      </c>
      <c r="F299" s="34">
        <v>4536</v>
      </c>
      <c r="G299" s="31">
        <f>Employees[[#This Row],[Sales_Target]]-Employees[[#This Row],[Sales_Achieved]]</f>
        <v>-700</v>
      </c>
    </row>
    <row r="300" spans="1:7" x14ac:dyDescent="0.3">
      <c r="A300" s="4" t="s">
        <v>2546</v>
      </c>
      <c r="B300" s="2" t="s">
        <v>2547</v>
      </c>
      <c r="C300" s="2" t="s">
        <v>2054</v>
      </c>
      <c r="D300" s="2" t="s">
        <v>12</v>
      </c>
      <c r="E300" s="31">
        <v>2171</v>
      </c>
      <c r="F300" s="34">
        <v>3983</v>
      </c>
      <c r="G300" s="31">
        <f>Employees[[#This Row],[Sales_Target]]-Employees[[#This Row],[Sales_Achieved]]</f>
        <v>-1812</v>
      </c>
    </row>
    <row r="301" spans="1:7" x14ac:dyDescent="0.3">
      <c r="A301" s="4" t="s">
        <v>2548</v>
      </c>
      <c r="B301" s="2" t="s">
        <v>2045</v>
      </c>
      <c r="C301" s="2" t="s">
        <v>2034</v>
      </c>
      <c r="D301" s="2" t="s">
        <v>21</v>
      </c>
      <c r="E301" s="31">
        <v>4096</v>
      </c>
      <c r="F301" s="34">
        <v>1391</v>
      </c>
      <c r="G301" s="31">
        <f>Employees[[#This Row],[Sales_Target]]-Employees[[#This Row],[Sales_Achieved]]</f>
        <v>2705</v>
      </c>
    </row>
    <row r="302" spans="1:7" x14ac:dyDescent="0.3">
      <c r="A302" s="4" t="s">
        <v>2549</v>
      </c>
      <c r="B302" s="2" t="s">
        <v>2550</v>
      </c>
      <c r="C302" s="2" t="s">
        <v>2037</v>
      </c>
      <c r="D302" s="2" t="s">
        <v>12</v>
      </c>
      <c r="E302" s="31">
        <v>2198</v>
      </c>
      <c r="F302" s="34">
        <v>1044</v>
      </c>
      <c r="G302" s="31">
        <f>Employees[[#This Row],[Sales_Target]]-Employees[[#This Row],[Sales_Achieved]]</f>
        <v>1154</v>
      </c>
    </row>
    <row r="303" spans="1:7" x14ac:dyDescent="0.3">
      <c r="A303" s="4" t="s">
        <v>2551</v>
      </c>
      <c r="B303" s="2" t="s">
        <v>2456</v>
      </c>
      <c r="C303" s="2" t="s">
        <v>2054</v>
      </c>
      <c r="D303" s="2" t="s">
        <v>21</v>
      </c>
      <c r="E303" s="31">
        <v>2910</v>
      </c>
      <c r="F303" s="34">
        <v>4305</v>
      </c>
      <c r="G303" s="31">
        <f>Employees[[#This Row],[Sales_Target]]-Employees[[#This Row],[Sales_Achieved]]</f>
        <v>-1395</v>
      </c>
    </row>
    <row r="304" spans="1:7" x14ac:dyDescent="0.3">
      <c r="A304" s="4" t="s">
        <v>2552</v>
      </c>
      <c r="B304" s="2" t="s">
        <v>2283</v>
      </c>
      <c r="C304" s="2" t="s">
        <v>2034</v>
      </c>
      <c r="D304" s="2" t="s">
        <v>15</v>
      </c>
      <c r="E304" s="31">
        <v>1448</v>
      </c>
      <c r="F304" s="34">
        <v>1683</v>
      </c>
      <c r="G304" s="31">
        <f>Employees[[#This Row],[Sales_Target]]-Employees[[#This Row],[Sales_Achieved]]</f>
        <v>-235</v>
      </c>
    </row>
    <row r="305" spans="1:7" x14ac:dyDescent="0.3">
      <c r="A305" s="4" t="s">
        <v>2553</v>
      </c>
      <c r="B305" s="2" t="s">
        <v>2334</v>
      </c>
      <c r="C305" s="2" t="s">
        <v>2054</v>
      </c>
      <c r="D305" s="2" t="s">
        <v>25</v>
      </c>
      <c r="E305" s="31">
        <v>1455</v>
      </c>
      <c r="F305" s="34">
        <v>3863</v>
      </c>
      <c r="G305" s="31">
        <f>Employees[[#This Row],[Sales_Target]]-Employees[[#This Row],[Sales_Achieved]]</f>
        <v>-2408</v>
      </c>
    </row>
    <row r="306" spans="1:7" x14ac:dyDescent="0.3">
      <c r="A306" s="4" t="s">
        <v>2554</v>
      </c>
      <c r="B306" s="2" t="s">
        <v>2555</v>
      </c>
      <c r="C306" s="2" t="s">
        <v>2034</v>
      </c>
      <c r="D306" s="2" t="s">
        <v>25</v>
      </c>
      <c r="E306" s="31">
        <v>4733</v>
      </c>
      <c r="F306" s="34">
        <v>1972</v>
      </c>
      <c r="G306" s="31">
        <f>Employees[[#This Row],[Sales_Target]]-Employees[[#This Row],[Sales_Achieved]]</f>
        <v>2761</v>
      </c>
    </row>
    <row r="307" spans="1:7" x14ac:dyDescent="0.3">
      <c r="A307" s="4" t="s">
        <v>2556</v>
      </c>
      <c r="B307" s="2" t="s">
        <v>2127</v>
      </c>
      <c r="C307" s="2" t="s">
        <v>2037</v>
      </c>
      <c r="D307" s="2" t="s">
        <v>25</v>
      </c>
      <c r="E307" s="31">
        <v>1607</v>
      </c>
      <c r="F307" s="34">
        <v>3142</v>
      </c>
      <c r="G307" s="31">
        <f>Employees[[#This Row],[Sales_Target]]-Employees[[#This Row],[Sales_Achieved]]</f>
        <v>-1535</v>
      </c>
    </row>
    <row r="308" spans="1:7" x14ac:dyDescent="0.3">
      <c r="A308" s="4" t="s">
        <v>2557</v>
      </c>
      <c r="B308" s="2" t="s">
        <v>2289</v>
      </c>
      <c r="C308" s="2" t="s">
        <v>2034</v>
      </c>
      <c r="D308" s="2" t="s">
        <v>21</v>
      </c>
      <c r="E308" s="31">
        <v>3477</v>
      </c>
      <c r="F308" s="34">
        <v>1581</v>
      </c>
      <c r="G308" s="31">
        <f>Employees[[#This Row],[Sales_Target]]-Employees[[#This Row],[Sales_Achieved]]</f>
        <v>1896</v>
      </c>
    </row>
    <row r="309" spans="1:7" x14ac:dyDescent="0.3">
      <c r="A309" s="4" t="s">
        <v>2558</v>
      </c>
      <c r="B309" s="2" t="s">
        <v>2043</v>
      </c>
      <c r="C309" s="2" t="s">
        <v>2054</v>
      </c>
      <c r="D309" s="2" t="s">
        <v>25</v>
      </c>
      <c r="E309" s="31">
        <v>3694</v>
      </c>
      <c r="F309" s="34">
        <v>2577</v>
      </c>
      <c r="G309" s="31">
        <f>Employees[[#This Row],[Sales_Target]]-Employees[[#This Row],[Sales_Achieved]]</f>
        <v>1117</v>
      </c>
    </row>
    <row r="310" spans="1:7" x14ac:dyDescent="0.3">
      <c r="A310" s="4" t="s">
        <v>2559</v>
      </c>
      <c r="B310" s="2" t="s">
        <v>2391</v>
      </c>
      <c r="C310" s="2" t="s">
        <v>2054</v>
      </c>
      <c r="D310" s="2" t="s">
        <v>21</v>
      </c>
      <c r="E310" s="31">
        <v>1437</v>
      </c>
      <c r="F310" s="34">
        <v>1606</v>
      </c>
      <c r="G310" s="31">
        <f>Employees[[#This Row],[Sales_Target]]-Employees[[#This Row],[Sales_Achieved]]</f>
        <v>-169</v>
      </c>
    </row>
    <row r="311" spans="1:7" x14ac:dyDescent="0.3">
      <c r="A311" s="4" t="s">
        <v>2560</v>
      </c>
      <c r="B311" s="2" t="s">
        <v>2524</v>
      </c>
      <c r="C311" s="2" t="s">
        <v>2034</v>
      </c>
      <c r="D311" s="2" t="s">
        <v>15</v>
      </c>
      <c r="E311" s="31">
        <v>3509</v>
      </c>
      <c r="F311" s="34">
        <v>3682</v>
      </c>
      <c r="G311" s="31">
        <f>Employees[[#This Row],[Sales_Target]]-Employees[[#This Row],[Sales_Achieved]]</f>
        <v>-173</v>
      </c>
    </row>
    <row r="312" spans="1:7" x14ac:dyDescent="0.3">
      <c r="A312" s="4" t="s">
        <v>2561</v>
      </c>
      <c r="B312" s="2" t="s">
        <v>2437</v>
      </c>
      <c r="C312" s="2" t="s">
        <v>2037</v>
      </c>
      <c r="D312" s="2" t="s">
        <v>21</v>
      </c>
      <c r="E312" s="31">
        <v>2100</v>
      </c>
      <c r="F312" s="34">
        <v>3087</v>
      </c>
      <c r="G312" s="31">
        <f>Employees[[#This Row],[Sales_Target]]-Employees[[#This Row],[Sales_Achieved]]</f>
        <v>-987</v>
      </c>
    </row>
    <row r="313" spans="1:7" x14ac:dyDescent="0.3">
      <c r="A313" s="4" t="s">
        <v>2562</v>
      </c>
      <c r="B313" s="2" t="s">
        <v>2563</v>
      </c>
      <c r="C313" s="2" t="s">
        <v>2034</v>
      </c>
      <c r="D313" s="2" t="s">
        <v>25</v>
      </c>
      <c r="E313" s="31">
        <v>4152</v>
      </c>
      <c r="F313" s="34">
        <v>2154</v>
      </c>
      <c r="G313" s="31">
        <f>Employees[[#This Row],[Sales_Target]]-Employees[[#This Row],[Sales_Achieved]]</f>
        <v>1998</v>
      </c>
    </row>
    <row r="314" spans="1:7" x14ac:dyDescent="0.3">
      <c r="A314" s="4" t="s">
        <v>2564</v>
      </c>
      <c r="B314" s="2" t="s">
        <v>2565</v>
      </c>
      <c r="C314" s="2" t="s">
        <v>2037</v>
      </c>
      <c r="D314" s="2" t="s">
        <v>21</v>
      </c>
      <c r="E314" s="31">
        <v>4991</v>
      </c>
      <c r="F314" s="34">
        <v>4616</v>
      </c>
      <c r="G314" s="31">
        <f>Employees[[#This Row],[Sales_Target]]-Employees[[#This Row],[Sales_Achieved]]</f>
        <v>375</v>
      </c>
    </row>
    <row r="315" spans="1:7" x14ac:dyDescent="0.3">
      <c r="A315" s="4" t="s">
        <v>2566</v>
      </c>
      <c r="B315" s="2" t="s">
        <v>2313</v>
      </c>
      <c r="C315" s="2" t="s">
        <v>2034</v>
      </c>
      <c r="D315" s="2" t="s">
        <v>15</v>
      </c>
      <c r="E315" s="31">
        <v>2572</v>
      </c>
      <c r="F315" s="34">
        <v>2500</v>
      </c>
      <c r="G315" s="31">
        <f>Employees[[#This Row],[Sales_Target]]-Employees[[#This Row],[Sales_Achieved]]</f>
        <v>72</v>
      </c>
    </row>
    <row r="316" spans="1:7" x14ac:dyDescent="0.3">
      <c r="A316" s="4" t="s">
        <v>2567</v>
      </c>
      <c r="B316" s="2" t="s">
        <v>2412</v>
      </c>
      <c r="C316" s="2" t="s">
        <v>2034</v>
      </c>
      <c r="D316" s="2" t="s">
        <v>25</v>
      </c>
      <c r="E316" s="31">
        <v>1183</v>
      </c>
      <c r="F316" s="34">
        <v>5119</v>
      </c>
      <c r="G316" s="31">
        <f>Employees[[#This Row],[Sales_Target]]-Employees[[#This Row],[Sales_Achieved]]</f>
        <v>-3936</v>
      </c>
    </row>
    <row r="317" spans="1:7" x14ac:dyDescent="0.3">
      <c r="A317" s="4" t="s">
        <v>2568</v>
      </c>
      <c r="B317" s="2" t="s">
        <v>2569</v>
      </c>
      <c r="C317" s="2" t="s">
        <v>2037</v>
      </c>
      <c r="D317" s="2" t="s">
        <v>21</v>
      </c>
      <c r="E317" s="31">
        <v>4240</v>
      </c>
      <c r="F317" s="34">
        <v>1837</v>
      </c>
      <c r="G317" s="31">
        <f>Employees[[#This Row],[Sales_Target]]-Employees[[#This Row],[Sales_Achieved]]</f>
        <v>2403</v>
      </c>
    </row>
    <row r="318" spans="1:7" x14ac:dyDescent="0.3">
      <c r="A318" s="4" t="s">
        <v>2570</v>
      </c>
      <c r="B318" s="2" t="s">
        <v>2217</v>
      </c>
      <c r="C318" s="2" t="s">
        <v>2037</v>
      </c>
      <c r="D318" s="2" t="s">
        <v>21</v>
      </c>
      <c r="E318" s="31">
        <v>3970</v>
      </c>
      <c r="F318" s="34">
        <v>2982</v>
      </c>
      <c r="G318" s="31">
        <f>Employees[[#This Row],[Sales_Target]]-Employees[[#This Row],[Sales_Achieved]]</f>
        <v>988</v>
      </c>
    </row>
    <row r="319" spans="1:7" x14ac:dyDescent="0.3">
      <c r="A319" s="4" t="s">
        <v>2571</v>
      </c>
      <c r="B319" s="2" t="s">
        <v>2511</v>
      </c>
      <c r="C319" s="2" t="s">
        <v>2054</v>
      </c>
      <c r="D319" s="2" t="s">
        <v>12</v>
      </c>
      <c r="E319" s="31">
        <v>4574</v>
      </c>
      <c r="F319" s="34">
        <v>3967</v>
      </c>
      <c r="G319" s="31">
        <f>Employees[[#This Row],[Sales_Target]]-Employees[[#This Row],[Sales_Achieved]]</f>
        <v>607</v>
      </c>
    </row>
    <row r="320" spans="1:7" x14ac:dyDescent="0.3">
      <c r="A320" s="4" t="s">
        <v>2572</v>
      </c>
      <c r="B320" s="2" t="s">
        <v>2516</v>
      </c>
      <c r="C320" s="2" t="s">
        <v>2037</v>
      </c>
      <c r="D320" s="2" t="s">
        <v>12</v>
      </c>
      <c r="E320" s="31">
        <v>3647</v>
      </c>
      <c r="F320" s="34">
        <v>3633</v>
      </c>
      <c r="G320" s="31">
        <f>Employees[[#This Row],[Sales_Target]]-Employees[[#This Row],[Sales_Achieved]]</f>
        <v>14</v>
      </c>
    </row>
    <row r="321" spans="1:7" x14ac:dyDescent="0.3">
      <c r="A321" s="4" t="s">
        <v>2573</v>
      </c>
      <c r="B321" s="2" t="s">
        <v>2574</v>
      </c>
      <c r="C321" s="2" t="s">
        <v>2034</v>
      </c>
      <c r="D321" s="2" t="s">
        <v>15</v>
      </c>
      <c r="E321" s="31">
        <v>1519</v>
      </c>
      <c r="F321" s="34">
        <v>5455</v>
      </c>
      <c r="G321" s="31">
        <f>Employees[[#This Row],[Sales_Target]]-Employees[[#This Row],[Sales_Achieved]]</f>
        <v>-3936</v>
      </c>
    </row>
    <row r="322" spans="1:7" x14ac:dyDescent="0.3">
      <c r="A322" s="4" t="s">
        <v>2575</v>
      </c>
      <c r="B322" s="2" t="s">
        <v>2576</v>
      </c>
      <c r="C322" s="2" t="s">
        <v>2034</v>
      </c>
      <c r="D322" s="2" t="s">
        <v>15</v>
      </c>
      <c r="E322" s="31">
        <v>1762</v>
      </c>
      <c r="F322" s="34">
        <v>970</v>
      </c>
      <c r="G322" s="31">
        <f>Employees[[#This Row],[Sales_Target]]-Employees[[#This Row],[Sales_Achieved]]</f>
        <v>792</v>
      </c>
    </row>
    <row r="323" spans="1:7" x14ac:dyDescent="0.3">
      <c r="A323" s="4" t="s">
        <v>2577</v>
      </c>
      <c r="B323" s="2" t="s">
        <v>2168</v>
      </c>
      <c r="C323" s="2" t="s">
        <v>2037</v>
      </c>
      <c r="D323" s="2" t="s">
        <v>15</v>
      </c>
      <c r="E323" s="31">
        <v>1407</v>
      </c>
      <c r="F323" s="34">
        <v>5681</v>
      </c>
      <c r="G323" s="31">
        <f>Employees[[#This Row],[Sales_Target]]-Employees[[#This Row],[Sales_Achieved]]</f>
        <v>-4274</v>
      </c>
    </row>
    <row r="324" spans="1:7" x14ac:dyDescent="0.3">
      <c r="A324" s="4" t="s">
        <v>2578</v>
      </c>
      <c r="B324" s="2" t="s">
        <v>2203</v>
      </c>
      <c r="C324" s="2" t="s">
        <v>2037</v>
      </c>
      <c r="D324" s="2" t="s">
        <v>15</v>
      </c>
      <c r="E324" s="31">
        <v>3708</v>
      </c>
      <c r="F324" s="34">
        <v>2614</v>
      </c>
      <c r="G324" s="31">
        <f>Employees[[#This Row],[Sales_Target]]-Employees[[#This Row],[Sales_Achieved]]</f>
        <v>1094</v>
      </c>
    </row>
    <row r="325" spans="1:7" x14ac:dyDescent="0.3">
      <c r="A325" s="4" t="s">
        <v>2579</v>
      </c>
      <c r="B325" s="2" t="s">
        <v>2356</v>
      </c>
      <c r="C325" s="2" t="s">
        <v>2037</v>
      </c>
      <c r="D325" s="2" t="s">
        <v>12</v>
      </c>
      <c r="E325" s="31">
        <v>2268</v>
      </c>
      <c r="F325" s="34">
        <v>2014</v>
      </c>
      <c r="G325" s="31">
        <f>Employees[[#This Row],[Sales_Target]]-Employees[[#This Row],[Sales_Achieved]]</f>
        <v>254</v>
      </c>
    </row>
    <row r="326" spans="1:7" x14ac:dyDescent="0.3">
      <c r="A326" s="4" t="s">
        <v>2580</v>
      </c>
      <c r="B326" s="2" t="s">
        <v>2217</v>
      </c>
      <c r="C326" s="2" t="s">
        <v>2037</v>
      </c>
      <c r="D326" s="2" t="s">
        <v>12</v>
      </c>
      <c r="E326" s="31">
        <v>2830</v>
      </c>
      <c r="F326" s="34">
        <v>1898</v>
      </c>
      <c r="G326" s="31">
        <f>Employees[[#This Row],[Sales_Target]]-Employees[[#This Row],[Sales_Achieved]]</f>
        <v>932</v>
      </c>
    </row>
    <row r="327" spans="1:7" x14ac:dyDescent="0.3">
      <c r="A327" s="4" t="s">
        <v>2581</v>
      </c>
      <c r="B327" s="2" t="s">
        <v>2582</v>
      </c>
      <c r="C327" s="2" t="s">
        <v>2034</v>
      </c>
      <c r="D327" s="2" t="s">
        <v>12</v>
      </c>
      <c r="E327" s="31">
        <v>4121</v>
      </c>
      <c r="F327" s="34">
        <v>1056</v>
      </c>
      <c r="G327" s="31">
        <f>Employees[[#This Row],[Sales_Target]]-Employees[[#This Row],[Sales_Achieved]]</f>
        <v>3065</v>
      </c>
    </row>
    <row r="328" spans="1:7" x14ac:dyDescent="0.3">
      <c r="A328" s="4" t="s">
        <v>2583</v>
      </c>
      <c r="B328" s="2" t="s">
        <v>2323</v>
      </c>
      <c r="C328" s="2" t="s">
        <v>2054</v>
      </c>
      <c r="D328" s="2" t="s">
        <v>21</v>
      </c>
      <c r="E328" s="31">
        <v>4906</v>
      </c>
      <c r="F328" s="34">
        <v>2684</v>
      </c>
      <c r="G328" s="31">
        <f>Employees[[#This Row],[Sales_Target]]-Employees[[#This Row],[Sales_Achieved]]</f>
        <v>2222</v>
      </c>
    </row>
    <row r="329" spans="1:7" x14ac:dyDescent="0.3">
      <c r="A329" s="4" t="s">
        <v>2584</v>
      </c>
      <c r="B329" s="2" t="s">
        <v>2348</v>
      </c>
      <c r="C329" s="2" t="s">
        <v>2037</v>
      </c>
      <c r="D329" s="2" t="s">
        <v>21</v>
      </c>
      <c r="E329" s="31">
        <v>1761</v>
      </c>
      <c r="F329" s="34">
        <v>4105</v>
      </c>
      <c r="G329" s="31">
        <f>Employees[[#This Row],[Sales_Target]]-Employees[[#This Row],[Sales_Achieved]]</f>
        <v>-2344</v>
      </c>
    </row>
    <row r="330" spans="1:7" x14ac:dyDescent="0.3">
      <c r="A330" s="4" t="s">
        <v>2585</v>
      </c>
      <c r="B330" s="2" t="s">
        <v>2241</v>
      </c>
      <c r="C330" s="2" t="s">
        <v>2034</v>
      </c>
      <c r="D330" s="2" t="s">
        <v>25</v>
      </c>
      <c r="E330" s="31">
        <v>4295</v>
      </c>
      <c r="F330" s="34">
        <v>2564</v>
      </c>
      <c r="G330" s="31">
        <f>Employees[[#This Row],[Sales_Target]]-Employees[[#This Row],[Sales_Achieved]]</f>
        <v>1731</v>
      </c>
    </row>
    <row r="331" spans="1:7" x14ac:dyDescent="0.3">
      <c r="A331" s="4" t="s">
        <v>2586</v>
      </c>
      <c r="B331" s="2" t="s">
        <v>2587</v>
      </c>
      <c r="C331" s="2" t="s">
        <v>2037</v>
      </c>
      <c r="D331" s="2" t="s">
        <v>12</v>
      </c>
      <c r="E331" s="31">
        <v>3398</v>
      </c>
      <c r="F331" s="34">
        <v>1290</v>
      </c>
      <c r="G331" s="31">
        <f>Employees[[#This Row],[Sales_Target]]-Employees[[#This Row],[Sales_Achieved]]</f>
        <v>2108</v>
      </c>
    </row>
    <row r="332" spans="1:7" x14ac:dyDescent="0.3">
      <c r="A332" s="4" t="s">
        <v>2588</v>
      </c>
      <c r="B332" s="2" t="s">
        <v>2398</v>
      </c>
      <c r="C332" s="2" t="s">
        <v>2054</v>
      </c>
      <c r="D332" s="2" t="s">
        <v>15</v>
      </c>
      <c r="E332" s="31">
        <v>4104</v>
      </c>
      <c r="F332" s="34">
        <v>2877</v>
      </c>
      <c r="G332" s="31">
        <f>Employees[[#This Row],[Sales_Target]]-Employees[[#This Row],[Sales_Achieved]]</f>
        <v>1227</v>
      </c>
    </row>
    <row r="333" spans="1:7" x14ac:dyDescent="0.3">
      <c r="A333" s="4" t="s">
        <v>2589</v>
      </c>
      <c r="B333" s="2" t="s">
        <v>2590</v>
      </c>
      <c r="C333" s="2" t="s">
        <v>2054</v>
      </c>
      <c r="D333" s="2" t="s">
        <v>12</v>
      </c>
      <c r="E333" s="31">
        <v>3721</v>
      </c>
      <c r="F333" s="34">
        <v>4590</v>
      </c>
      <c r="G333" s="31">
        <f>Employees[[#This Row],[Sales_Target]]-Employees[[#This Row],[Sales_Achieved]]</f>
        <v>-869</v>
      </c>
    </row>
    <row r="334" spans="1:7" x14ac:dyDescent="0.3">
      <c r="A334" s="4" t="s">
        <v>2591</v>
      </c>
      <c r="B334" s="2" t="s">
        <v>2231</v>
      </c>
      <c r="C334" s="2" t="s">
        <v>2037</v>
      </c>
      <c r="D334" s="2" t="s">
        <v>25</v>
      </c>
      <c r="E334" s="31">
        <v>3283</v>
      </c>
      <c r="F334" s="34">
        <v>5754</v>
      </c>
      <c r="G334" s="31">
        <f>Employees[[#This Row],[Sales_Target]]-Employees[[#This Row],[Sales_Achieved]]</f>
        <v>-2471</v>
      </c>
    </row>
    <row r="335" spans="1:7" x14ac:dyDescent="0.3">
      <c r="A335" s="4" t="s">
        <v>2592</v>
      </c>
      <c r="B335" s="2" t="s">
        <v>2482</v>
      </c>
      <c r="C335" s="2" t="s">
        <v>2037</v>
      </c>
      <c r="D335" s="2" t="s">
        <v>15</v>
      </c>
      <c r="E335" s="31">
        <v>1294</v>
      </c>
      <c r="F335" s="34">
        <v>2413</v>
      </c>
      <c r="G335" s="31">
        <f>Employees[[#This Row],[Sales_Target]]-Employees[[#This Row],[Sales_Achieved]]</f>
        <v>-1119</v>
      </c>
    </row>
    <row r="336" spans="1:7" x14ac:dyDescent="0.3">
      <c r="A336" s="4" t="s">
        <v>2593</v>
      </c>
      <c r="B336" s="2" t="s">
        <v>2339</v>
      </c>
      <c r="C336" s="2" t="s">
        <v>2054</v>
      </c>
      <c r="D336" s="2" t="s">
        <v>12</v>
      </c>
      <c r="E336" s="31">
        <v>3913</v>
      </c>
      <c r="F336" s="34">
        <v>830</v>
      </c>
      <c r="G336" s="31">
        <f>Employees[[#This Row],[Sales_Target]]-Employees[[#This Row],[Sales_Achieved]]</f>
        <v>3083</v>
      </c>
    </row>
    <row r="337" spans="1:7" x14ac:dyDescent="0.3">
      <c r="A337" s="4" t="s">
        <v>2594</v>
      </c>
      <c r="B337" s="2" t="s">
        <v>2595</v>
      </c>
      <c r="C337" s="2" t="s">
        <v>2054</v>
      </c>
      <c r="D337" s="2" t="s">
        <v>15</v>
      </c>
      <c r="E337" s="31">
        <v>3882</v>
      </c>
      <c r="F337" s="34">
        <v>4976</v>
      </c>
      <c r="G337" s="31">
        <f>Employees[[#This Row],[Sales_Target]]-Employees[[#This Row],[Sales_Achieved]]</f>
        <v>-1094</v>
      </c>
    </row>
    <row r="338" spans="1:7" x14ac:dyDescent="0.3">
      <c r="A338" s="4" t="s">
        <v>2596</v>
      </c>
      <c r="B338" s="2" t="s">
        <v>2456</v>
      </c>
      <c r="C338" s="2" t="s">
        <v>2034</v>
      </c>
      <c r="D338" s="2" t="s">
        <v>21</v>
      </c>
      <c r="E338" s="31">
        <v>2952</v>
      </c>
      <c r="F338" s="34">
        <v>5742</v>
      </c>
      <c r="G338" s="31">
        <f>Employees[[#This Row],[Sales_Target]]-Employees[[#This Row],[Sales_Achieved]]</f>
        <v>-2790</v>
      </c>
    </row>
    <row r="339" spans="1:7" x14ac:dyDescent="0.3">
      <c r="A339" s="4" t="s">
        <v>2597</v>
      </c>
      <c r="B339" s="2" t="s">
        <v>2598</v>
      </c>
      <c r="C339" s="2" t="s">
        <v>2037</v>
      </c>
      <c r="D339" s="2" t="s">
        <v>12</v>
      </c>
      <c r="E339" s="31">
        <v>2105</v>
      </c>
      <c r="F339" s="34">
        <v>4827</v>
      </c>
      <c r="G339" s="31">
        <f>Employees[[#This Row],[Sales_Target]]-Employees[[#This Row],[Sales_Achieved]]</f>
        <v>-2722</v>
      </c>
    </row>
    <row r="340" spans="1:7" x14ac:dyDescent="0.3">
      <c r="A340" s="4" t="s">
        <v>2599</v>
      </c>
      <c r="B340" s="2" t="s">
        <v>2600</v>
      </c>
      <c r="C340" s="2" t="s">
        <v>2054</v>
      </c>
      <c r="D340" s="2" t="s">
        <v>15</v>
      </c>
      <c r="E340" s="31">
        <v>3330</v>
      </c>
      <c r="F340" s="34">
        <v>2877</v>
      </c>
      <c r="G340" s="31">
        <f>Employees[[#This Row],[Sales_Target]]-Employees[[#This Row],[Sales_Achieved]]</f>
        <v>453</v>
      </c>
    </row>
    <row r="341" spans="1:7" x14ac:dyDescent="0.3">
      <c r="A341" s="4" t="s">
        <v>2601</v>
      </c>
      <c r="B341" s="2" t="s">
        <v>2602</v>
      </c>
      <c r="C341" s="2" t="s">
        <v>2037</v>
      </c>
      <c r="D341" s="2" t="s">
        <v>12</v>
      </c>
      <c r="E341" s="31">
        <v>1635</v>
      </c>
      <c r="F341" s="34">
        <v>5598</v>
      </c>
      <c r="G341" s="31">
        <f>Employees[[#This Row],[Sales_Target]]-Employees[[#This Row],[Sales_Achieved]]</f>
        <v>-3963</v>
      </c>
    </row>
    <row r="342" spans="1:7" x14ac:dyDescent="0.3">
      <c r="A342" s="4" t="s">
        <v>2603</v>
      </c>
      <c r="B342" s="2" t="s">
        <v>2604</v>
      </c>
      <c r="C342" s="2" t="s">
        <v>2054</v>
      </c>
      <c r="D342" s="2" t="s">
        <v>25</v>
      </c>
      <c r="E342" s="31">
        <v>4346</v>
      </c>
      <c r="F342" s="34">
        <v>804</v>
      </c>
      <c r="G342" s="31">
        <f>Employees[[#This Row],[Sales_Target]]-Employees[[#This Row],[Sales_Achieved]]</f>
        <v>3542</v>
      </c>
    </row>
    <row r="343" spans="1:7" x14ac:dyDescent="0.3">
      <c r="A343" s="4" t="s">
        <v>2605</v>
      </c>
      <c r="B343" s="2" t="s">
        <v>2398</v>
      </c>
      <c r="C343" s="2" t="s">
        <v>2054</v>
      </c>
      <c r="D343" s="2" t="s">
        <v>21</v>
      </c>
      <c r="E343" s="31">
        <v>1864</v>
      </c>
      <c r="F343" s="34">
        <v>5473</v>
      </c>
      <c r="G343" s="31">
        <f>Employees[[#This Row],[Sales_Target]]-Employees[[#This Row],[Sales_Achieved]]</f>
        <v>-3609</v>
      </c>
    </row>
    <row r="344" spans="1:7" x14ac:dyDescent="0.3">
      <c r="A344" s="4" t="s">
        <v>2606</v>
      </c>
      <c r="B344" s="2" t="s">
        <v>2255</v>
      </c>
      <c r="C344" s="2" t="s">
        <v>2037</v>
      </c>
      <c r="D344" s="2" t="s">
        <v>12</v>
      </c>
      <c r="E344" s="31">
        <v>2256</v>
      </c>
      <c r="F344" s="34">
        <v>5409</v>
      </c>
      <c r="G344" s="31">
        <f>Employees[[#This Row],[Sales_Target]]-Employees[[#This Row],[Sales_Achieved]]</f>
        <v>-3153</v>
      </c>
    </row>
    <row r="345" spans="1:7" x14ac:dyDescent="0.3">
      <c r="A345" s="4" t="s">
        <v>2607</v>
      </c>
      <c r="B345" s="2" t="s">
        <v>2608</v>
      </c>
      <c r="C345" s="2" t="s">
        <v>2054</v>
      </c>
      <c r="D345" s="2" t="s">
        <v>15</v>
      </c>
      <c r="E345" s="31">
        <v>2222</v>
      </c>
      <c r="F345" s="34">
        <v>4609</v>
      </c>
      <c r="G345" s="31">
        <f>Employees[[#This Row],[Sales_Target]]-Employees[[#This Row],[Sales_Achieved]]</f>
        <v>-2387</v>
      </c>
    </row>
    <row r="346" spans="1:7" x14ac:dyDescent="0.3">
      <c r="A346" s="4" t="s">
        <v>2609</v>
      </c>
      <c r="B346" s="2" t="s">
        <v>2273</v>
      </c>
      <c r="C346" s="2" t="s">
        <v>2034</v>
      </c>
      <c r="D346" s="2" t="s">
        <v>12</v>
      </c>
      <c r="E346" s="31">
        <v>4348</v>
      </c>
      <c r="F346" s="34">
        <v>1268</v>
      </c>
      <c r="G346" s="31">
        <f>Employees[[#This Row],[Sales_Target]]-Employees[[#This Row],[Sales_Achieved]]</f>
        <v>3080</v>
      </c>
    </row>
    <row r="347" spans="1:7" x14ac:dyDescent="0.3">
      <c r="A347" s="4" t="s">
        <v>2610</v>
      </c>
      <c r="B347" s="2" t="s">
        <v>2611</v>
      </c>
      <c r="C347" s="2" t="s">
        <v>2034</v>
      </c>
      <c r="D347" s="2" t="s">
        <v>12</v>
      </c>
      <c r="E347" s="31">
        <v>2269</v>
      </c>
      <c r="F347" s="34">
        <v>2855</v>
      </c>
      <c r="G347" s="31">
        <f>Employees[[#This Row],[Sales_Target]]-Employees[[#This Row],[Sales_Achieved]]</f>
        <v>-586</v>
      </c>
    </row>
    <row r="348" spans="1:7" x14ac:dyDescent="0.3">
      <c r="A348" s="4" t="s">
        <v>2612</v>
      </c>
      <c r="B348" s="2" t="s">
        <v>2180</v>
      </c>
      <c r="C348" s="2" t="s">
        <v>2054</v>
      </c>
      <c r="D348" s="2" t="s">
        <v>12</v>
      </c>
      <c r="E348" s="31">
        <v>2861</v>
      </c>
      <c r="F348" s="34">
        <v>5360</v>
      </c>
      <c r="G348" s="31">
        <f>Employees[[#This Row],[Sales_Target]]-Employees[[#This Row],[Sales_Achieved]]</f>
        <v>-2499</v>
      </c>
    </row>
    <row r="349" spans="1:7" x14ac:dyDescent="0.3">
      <c r="A349" s="4" t="s">
        <v>2613</v>
      </c>
      <c r="B349" s="2" t="s">
        <v>2501</v>
      </c>
      <c r="C349" s="2" t="s">
        <v>2037</v>
      </c>
      <c r="D349" s="2" t="s">
        <v>12</v>
      </c>
      <c r="E349" s="31">
        <v>3358</v>
      </c>
      <c r="F349" s="34">
        <v>5148</v>
      </c>
      <c r="G349" s="31">
        <f>Employees[[#This Row],[Sales_Target]]-Employees[[#This Row],[Sales_Achieved]]</f>
        <v>-1790</v>
      </c>
    </row>
    <row r="350" spans="1:7" x14ac:dyDescent="0.3">
      <c r="A350" s="4" t="s">
        <v>2614</v>
      </c>
      <c r="B350" s="2" t="s">
        <v>2168</v>
      </c>
      <c r="C350" s="2" t="s">
        <v>2054</v>
      </c>
      <c r="D350" s="2" t="s">
        <v>15</v>
      </c>
      <c r="E350" s="31">
        <v>3025</v>
      </c>
      <c r="F350" s="34">
        <v>1924</v>
      </c>
      <c r="G350" s="31">
        <f>Employees[[#This Row],[Sales_Target]]-Employees[[#This Row],[Sales_Achieved]]</f>
        <v>1101</v>
      </c>
    </row>
    <row r="351" spans="1:7" x14ac:dyDescent="0.3">
      <c r="A351" s="4" t="s">
        <v>2615</v>
      </c>
      <c r="B351" s="2" t="s">
        <v>2616</v>
      </c>
      <c r="C351" s="2" t="s">
        <v>2034</v>
      </c>
      <c r="D351" s="2" t="s">
        <v>15</v>
      </c>
      <c r="E351" s="31">
        <v>2318</v>
      </c>
      <c r="F351" s="34">
        <v>4622</v>
      </c>
      <c r="G351" s="31">
        <f>Employees[[#This Row],[Sales_Target]]-Employees[[#This Row],[Sales_Achieved]]</f>
        <v>-2304</v>
      </c>
    </row>
    <row r="352" spans="1:7" x14ac:dyDescent="0.3">
      <c r="A352" s="4" t="s">
        <v>2617</v>
      </c>
      <c r="B352" s="2" t="s">
        <v>2529</v>
      </c>
      <c r="C352" s="2" t="s">
        <v>2054</v>
      </c>
      <c r="D352" s="2" t="s">
        <v>21</v>
      </c>
      <c r="E352" s="31">
        <v>4414</v>
      </c>
      <c r="F352" s="34">
        <v>3030</v>
      </c>
      <c r="G352" s="31">
        <f>Employees[[#This Row],[Sales_Target]]-Employees[[#This Row],[Sales_Achieved]]</f>
        <v>1384</v>
      </c>
    </row>
    <row r="353" spans="1:7" x14ac:dyDescent="0.3">
      <c r="A353" s="4" t="s">
        <v>2618</v>
      </c>
      <c r="B353" s="2" t="s">
        <v>2619</v>
      </c>
      <c r="C353" s="2" t="s">
        <v>2054</v>
      </c>
      <c r="D353" s="2" t="s">
        <v>15</v>
      </c>
      <c r="E353" s="31">
        <v>4691</v>
      </c>
      <c r="F353" s="34">
        <v>2574</v>
      </c>
      <c r="G353" s="31">
        <f>Employees[[#This Row],[Sales_Target]]-Employees[[#This Row],[Sales_Achieved]]</f>
        <v>2117</v>
      </c>
    </row>
    <row r="354" spans="1:7" x14ac:dyDescent="0.3">
      <c r="A354" s="4" t="s">
        <v>2620</v>
      </c>
      <c r="B354" s="2" t="s">
        <v>2587</v>
      </c>
      <c r="C354" s="2" t="s">
        <v>2054</v>
      </c>
      <c r="D354" s="2" t="s">
        <v>15</v>
      </c>
      <c r="E354" s="31">
        <v>1447</v>
      </c>
      <c r="F354" s="34">
        <v>4997</v>
      </c>
      <c r="G354" s="31">
        <f>Employees[[#This Row],[Sales_Target]]-Employees[[#This Row],[Sales_Achieved]]</f>
        <v>-3550</v>
      </c>
    </row>
    <row r="355" spans="1:7" x14ac:dyDescent="0.3">
      <c r="A355" s="4" t="s">
        <v>2621</v>
      </c>
      <c r="B355" s="2" t="s">
        <v>2622</v>
      </c>
      <c r="C355" s="2" t="s">
        <v>2034</v>
      </c>
      <c r="D355" s="2" t="s">
        <v>25</v>
      </c>
      <c r="E355" s="31">
        <v>4923</v>
      </c>
      <c r="F355" s="34">
        <v>5667</v>
      </c>
      <c r="G355" s="31">
        <f>Employees[[#This Row],[Sales_Target]]-Employees[[#This Row],[Sales_Achieved]]</f>
        <v>-744</v>
      </c>
    </row>
    <row r="356" spans="1:7" x14ac:dyDescent="0.3">
      <c r="A356" s="4" t="s">
        <v>2623</v>
      </c>
      <c r="B356" s="2" t="s">
        <v>2119</v>
      </c>
      <c r="C356" s="2" t="s">
        <v>2037</v>
      </c>
      <c r="D356" s="2" t="s">
        <v>12</v>
      </c>
      <c r="E356" s="31">
        <v>4985</v>
      </c>
      <c r="F356" s="34">
        <v>5128</v>
      </c>
      <c r="G356" s="31">
        <f>Employees[[#This Row],[Sales_Target]]-Employees[[#This Row],[Sales_Achieved]]</f>
        <v>-143</v>
      </c>
    </row>
    <row r="357" spans="1:7" x14ac:dyDescent="0.3">
      <c r="A357" s="4" t="s">
        <v>2624</v>
      </c>
      <c r="B357" s="2" t="s">
        <v>2625</v>
      </c>
      <c r="C357" s="2" t="s">
        <v>2034</v>
      </c>
      <c r="D357" s="2" t="s">
        <v>21</v>
      </c>
      <c r="E357" s="31">
        <v>4372</v>
      </c>
      <c r="F357" s="34">
        <v>5572</v>
      </c>
      <c r="G357" s="31">
        <f>Employees[[#This Row],[Sales_Target]]-Employees[[#This Row],[Sales_Achieved]]</f>
        <v>-1200</v>
      </c>
    </row>
    <row r="358" spans="1:7" x14ac:dyDescent="0.3">
      <c r="A358" s="4" t="s">
        <v>2626</v>
      </c>
      <c r="B358" s="2" t="s">
        <v>2627</v>
      </c>
      <c r="C358" s="2" t="s">
        <v>2037</v>
      </c>
      <c r="D358" s="2" t="s">
        <v>15</v>
      </c>
      <c r="E358" s="31">
        <v>4324</v>
      </c>
      <c r="F358" s="34">
        <v>3682</v>
      </c>
      <c r="G358" s="31">
        <f>Employees[[#This Row],[Sales_Target]]-Employees[[#This Row],[Sales_Achieved]]</f>
        <v>642</v>
      </c>
    </row>
    <row r="359" spans="1:7" x14ac:dyDescent="0.3">
      <c r="A359" s="4" t="s">
        <v>2628</v>
      </c>
      <c r="B359" s="2" t="s">
        <v>2047</v>
      </c>
      <c r="C359" s="2" t="s">
        <v>2034</v>
      </c>
      <c r="D359" s="2" t="s">
        <v>12</v>
      </c>
      <c r="E359" s="31">
        <v>3176</v>
      </c>
      <c r="F359" s="34">
        <v>2454</v>
      </c>
      <c r="G359" s="31">
        <f>Employees[[#This Row],[Sales_Target]]-Employees[[#This Row],[Sales_Achieved]]</f>
        <v>722</v>
      </c>
    </row>
    <row r="360" spans="1:7" x14ac:dyDescent="0.3">
      <c r="A360" s="4" t="s">
        <v>2629</v>
      </c>
      <c r="B360" s="2" t="s">
        <v>2630</v>
      </c>
      <c r="C360" s="2" t="s">
        <v>2034</v>
      </c>
      <c r="D360" s="2" t="s">
        <v>21</v>
      </c>
      <c r="E360" s="31">
        <v>1560</v>
      </c>
      <c r="F360" s="34">
        <v>4982</v>
      </c>
      <c r="G360" s="31">
        <f>Employees[[#This Row],[Sales_Target]]-Employees[[#This Row],[Sales_Achieved]]</f>
        <v>-3422</v>
      </c>
    </row>
    <row r="361" spans="1:7" x14ac:dyDescent="0.3">
      <c r="A361" s="4" t="s">
        <v>2631</v>
      </c>
      <c r="B361" s="2" t="s">
        <v>2632</v>
      </c>
      <c r="C361" s="2" t="s">
        <v>2037</v>
      </c>
      <c r="D361" s="2" t="s">
        <v>25</v>
      </c>
      <c r="E361" s="31">
        <v>2463</v>
      </c>
      <c r="F361" s="34">
        <v>3580</v>
      </c>
      <c r="G361" s="31">
        <f>Employees[[#This Row],[Sales_Target]]-Employees[[#This Row],[Sales_Achieved]]</f>
        <v>-1117</v>
      </c>
    </row>
    <row r="362" spans="1:7" x14ac:dyDescent="0.3">
      <c r="A362" s="4" t="s">
        <v>2633</v>
      </c>
      <c r="B362" s="2" t="s">
        <v>2634</v>
      </c>
      <c r="C362" s="2" t="s">
        <v>2037</v>
      </c>
      <c r="D362" s="2" t="s">
        <v>15</v>
      </c>
      <c r="E362" s="31">
        <v>4426</v>
      </c>
      <c r="F362" s="34">
        <v>4337</v>
      </c>
      <c r="G362" s="31">
        <f>Employees[[#This Row],[Sales_Target]]-Employees[[#This Row],[Sales_Achieved]]</f>
        <v>89</v>
      </c>
    </row>
    <row r="363" spans="1:7" x14ac:dyDescent="0.3">
      <c r="A363" s="4" t="s">
        <v>2635</v>
      </c>
      <c r="B363" s="2" t="s">
        <v>2103</v>
      </c>
      <c r="C363" s="2" t="s">
        <v>2037</v>
      </c>
      <c r="D363" s="2" t="s">
        <v>25</v>
      </c>
      <c r="E363" s="31">
        <v>3737</v>
      </c>
      <c r="F363" s="34">
        <v>2621</v>
      </c>
      <c r="G363" s="31">
        <f>Employees[[#This Row],[Sales_Target]]-Employees[[#This Row],[Sales_Achieved]]</f>
        <v>1116</v>
      </c>
    </row>
    <row r="364" spans="1:7" x14ac:dyDescent="0.3">
      <c r="A364" s="4" t="s">
        <v>2636</v>
      </c>
      <c r="B364" s="2" t="s">
        <v>2501</v>
      </c>
      <c r="C364" s="2" t="s">
        <v>2037</v>
      </c>
      <c r="D364" s="2" t="s">
        <v>25</v>
      </c>
      <c r="E364" s="31">
        <v>2199</v>
      </c>
      <c r="F364" s="34">
        <v>1368</v>
      </c>
      <c r="G364" s="31">
        <f>Employees[[#This Row],[Sales_Target]]-Employees[[#This Row],[Sales_Achieved]]</f>
        <v>831</v>
      </c>
    </row>
    <row r="365" spans="1:7" x14ac:dyDescent="0.3">
      <c r="A365" s="4" t="s">
        <v>2637</v>
      </c>
      <c r="B365" s="2" t="s">
        <v>2420</v>
      </c>
      <c r="C365" s="2" t="s">
        <v>2034</v>
      </c>
      <c r="D365" s="2" t="s">
        <v>21</v>
      </c>
      <c r="E365" s="31">
        <v>1572</v>
      </c>
      <c r="F365" s="34">
        <v>2192</v>
      </c>
      <c r="G365" s="31">
        <f>Employees[[#This Row],[Sales_Target]]-Employees[[#This Row],[Sales_Achieved]]</f>
        <v>-620</v>
      </c>
    </row>
    <row r="366" spans="1:7" x14ac:dyDescent="0.3">
      <c r="A366" s="4" t="s">
        <v>2638</v>
      </c>
      <c r="B366" s="2" t="s">
        <v>2639</v>
      </c>
      <c r="C366" s="2" t="s">
        <v>2054</v>
      </c>
      <c r="D366" s="2" t="s">
        <v>15</v>
      </c>
      <c r="E366" s="31">
        <v>4445</v>
      </c>
      <c r="F366" s="34">
        <v>3099</v>
      </c>
      <c r="G366" s="31">
        <f>Employees[[#This Row],[Sales_Target]]-Employees[[#This Row],[Sales_Achieved]]</f>
        <v>1346</v>
      </c>
    </row>
    <row r="367" spans="1:7" x14ac:dyDescent="0.3">
      <c r="A367" s="4" t="s">
        <v>2640</v>
      </c>
      <c r="B367" s="2" t="s">
        <v>2641</v>
      </c>
      <c r="C367" s="2" t="s">
        <v>2034</v>
      </c>
      <c r="D367" s="2" t="s">
        <v>12</v>
      </c>
      <c r="E367" s="31">
        <v>3443</v>
      </c>
      <c r="F367" s="34">
        <v>2602</v>
      </c>
      <c r="G367" s="31">
        <f>Employees[[#This Row],[Sales_Target]]-Employees[[#This Row],[Sales_Achieved]]</f>
        <v>841</v>
      </c>
    </row>
    <row r="368" spans="1:7" x14ac:dyDescent="0.3">
      <c r="A368" s="4" t="s">
        <v>2642</v>
      </c>
      <c r="B368" s="2" t="s">
        <v>2295</v>
      </c>
      <c r="C368" s="2" t="s">
        <v>2034</v>
      </c>
      <c r="D368" s="2" t="s">
        <v>21</v>
      </c>
      <c r="E368" s="31">
        <v>2989</v>
      </c>
      <c r="F368" s="34">
        <v>4008</v>
      </c>
      <c r="G368" s="31">
        <f>Employees[[#This Row],[Sales_Target]]-Employees[[#This Row],[Sales_Achieved]]</f>
        <v>-1019</v>
      </c>
    </row>
    <row r="369" spans="1:7" x14ac:dyDescent="0.3">
      <c r="A369" s="4" t="s">
        <v>2643</v>
      </c>
      <c r="B369" s="2" t="s">
        <v>2097</v>
      </c>
      <c r="C369" s="2" t="s">
        <v>2037</v>
      </c>
      <c r="D369" s="2" t="s">
        <v>15</v>
      </c>
      <c r="E369" s="31">
        <v>3285</v>
      </c>
      <c r="F369" s="34">
        <v>4508</v>
      </c>
      <c r="G369" s="31">
        <f>Employees[[#This Row],[Sales_Target]]-Employees[[#This Row],[Sales_Achieved]]</f>
        <v>-1223</v>
      </c>
    </row>
    <row r="370" spans="1:7" x14ac:dyDescent="0.3">
      <c r="A370" s="4" t="s">
        <v>2644</v>
      </c>
      <c r="B370" s="2" t="s">
        <v>2199</v>
      </c>
      <c r="C370" s="2" t="s">
        <v>2054</v>
      </c>
      <c r="D370" s="2" t="s">
        <v>25</v>
      </c>
      <c r="E370" s="31">
        <v>1577</v>
      </c>
      <c r="F370" s="34">
        <v>5493</v>
      </c>
      <c r="G370" s="31">
        <f>Employees[[#This Row],[Sales_Target]]-Employees[[#This Row],[Sales_Achieved]]</f>
        <v>-3916</v>
      </c>
    </row>
    <row r="371" spans="1:7" x14ac:dyDescent="0.3">
      <c r="A371" s="4" t="s">
        <v>2645</v>
      </c>
      <c r="B371" s="2" t="s">
        <v>2646</v>
      </c>
      <c r="C371" s="2" t="s">
        <v>2034</v>
      </c>
      <c r="D371" s="2" t="s">
        <v>15</v>
      </c>
      <c r="E371" s="31">
        <v>1005</v>
      </c>
      <c r="F371" s="34">
        <v>3189</v>
      </c>
      <c r="G371" s="31">
        <f>Employees[[#This Row],[Sales_Target]]-Employees[[#This Row],[Sales_Achieved]]</f>
        <v>-2184</v>
      </c>
    </row>
    <row r="372" spans="1:7" x14ac:dyDescent="0.3">
      <c r="A372" s="4" t="s">
        <v>2647</v>
      </c>
      <c r="B372" s="2" t="s">
        <v>2648</v>
      </c>
      <c r="C372" s="2" t="s">
        <v>2034</v>
      </c>
      <c r="D372" s="2" t="s">
        <v>12</v>
      </c>
      <c r="E372" s="31">
        <v>4553</v>
      </c>
      <c r="F372" s="34">
        <v>1469</v>
      </c>
      <c r="G372" s="31">
        <f>Employees[[#This Row],[Sales_Target]]-Employees[[#This Row],[Sales_Achieved]]</f>
        <v>3084</v>
      </c>
    </row>
    <row r="373" spans="1:7" x14ac:dyDescent="0.3">
      <c r="A373" s="4" t="s">
        <v>2649</v>
      </c>
      <c r="B373" s="2" t="s">
        <v>2191</v>
      </c>
      <c r="C373" s="2" t="s">
        <v>2037</v>
      </c>
      <c r="D373" s="2" t="s">
        <v>25</v>
      </c>
      <c r="E373" s="31">
        <v>4222</v>
      </c>
      <c r="F373" s="34">
        <v>5990</v>
      </c>
      <c r="G373" s="31">
        <f>Employees[[#This Row],[Sales_Target]]-Employees[[#This Row],[Sales_Achieved]]</f>
        <v>-1768</v>
      </c>
    </row>
    <row r="374" spans="1:7" x14ac:dyDescent="0.3">
      <c r="A374" s="4" t="s">
        <v>2650</v>
      </c>
      <c r="B374" s="2" t="s">
        <v>2543</v>
      </c>
      <c r="C374" s="2" t="s">
        <v>2054</v>
      </c>
      <c r="D374" s="2" t="s">
        <v>12</v>
      </c>
      <c r="E374" s="31">
        <v>1964</v>
      </c>
      <c r="F374" s="34">
        <v>4859</v>
      </c>
      <c r="G374" s="31">
        <f>Employees[[#This Row],[Sales_Target]]-Employees[[#This Row],[Sales_Achieved]]</f>
        <v>-2895</v>
      </c>
    </row>
    <row r="375" spans="1:7" x14ac:dyDescent="0.3">
      <c r="A375" s="4" t="s">
        <v>2651</v>
      </c>
      <c r="B375" s="2" t="s">
        <v>2471</v>
      </c>
      <c r="C375" s="2" t="s">
        <v>2054</v>
      </c>
      <c r="D375" s="2" t="s">
        <v>25</v>
      </c>
      <c r="E375" s="31">
        <v>1307</v>
      </c>
      <c r="F375" s="34">
        <v>5100</v>
      </c>
      <c r="G375" s="31">
        <f>Employees[[#This Row],[Sales_Target]]-Employees[[#This Row],[Sales_Achieved]]</f>
        <v>-3793</v>
      </c>
    </row>
    <row r="376" spans="1:7" x14ac:dyDescent="0.3">
      <c r="A376" s="4" t="s">
        <v>2652</v>
      </c>
      <c r="B376" s="2" t="s">
        <v>2653</v>
      </c>
      <c r="C376" s="2" t="s">
        <v>2037</v>
      </c>
      <c r="D376" s="2" t="s">
        <v>12</v>
      </c>
      <c r="E376" s="31">
        <v>4742</v>
      </c>
      <c r="F376" s="34">
        <v>2797</v>
      </c>
      <c r="G376" s="31">
        <f>Employees[[#This Row],[Sales_Target]]-Employees[[#This Row],[Sales_Achieved]]</f>
        <v>1945</v>
      </c>
    </row>
    <row r="377" spans="1:7" x14ac:dyDescent="0.3">
      <c r="A377" s="4" t="s">
        <v>2654</v>
      </c>
      <c r="B377" s="2" t="s">
        <v>2655</v>
      </c>
      <c r="C377" s="2" t="s">
        <v>2037</v>
      </c>
      <c r="D377" s="2" t="s">
        <v>12</v>
      </c>
      <c r="E377" s="31">
        <v>2476</v>
      </c>
      <c r="F377" s="34">
        <v>1147</v>
      </c>
      <c r="G377" s="31">
        <f>Employees[[#This Row],[Sales_Target]]-Employees[[#This Row],[Sales_Achieved]]</f>
        <v>1329</v>
      </c>
    </row>
    <row r="378" spans="1:7" x14ac:dyDescent="0.3">
      <c r="A378" s="4" t="s">
        <v>2656</v>
      </c>
      <c r="B378" s="2" t="s">
        <v>2646</v>
      </c>
      <c r="C378" s="2" t="s">
        <v>2037</v>
      </c>
      <c r="D378" s="2" t="s">
        <v>12</v>
      </c>
      <c r="E378" s="31">
        <v>1800</v>
      </c>
      <c r="F378" s="34">
        <v>5324</v>
      </c>
      <c r="G378" s="31">
        <f>Employees[[#This Row],[Sales_Target]]-Employees[[#This Row],[Sales_Achieved]]</f>
        <v>-3524</v>
      </c>
    </row>
    <row r="379" spans="1:7" x14ac:dyDescent="0.3">
      <c r="A379" s="4" t="s">
        <v>2657</v>
      </c>
      <c r="B379" s="2" t="s">
        <v>2215</v>
      </c>
      <c r="C379" s="2" t="s">
        <v>2054</v>
      </c>
      <c r="D379" s="2" t="s">
        <v>25</v>
      </c>
      <c r="E379" s="31">
        <v>1367</v>
      </c>
      <c r="F379" s="34">
        <v>1795</v>
      </c>
      <c r="G379" s="31">
        <f>Employees[[#This Row],[Sales_Target]]-Employees[[#This Row],[Sales_Achieved]]</f>
        <v>-428</v>
      </c>
    </row>
    <row r="380" spans="1:7" x14ac:dyDescent="0.3">
      <c r="A380" s="4" t="s">
        <v>2658</v>
      </c>
      <c r="B380" s="2" t="s">
        <v>2217</v>
      </c>
      <c r="C380" s="2" t="s">
        <v>2034</v>
      </c>
      <c r="D380" s="2" t="s">
        <v>12</v>
      </c>
      <c r="E380" s="31">
        <v>2701</v>
      </c>
      <c r="F380" s="34">
        <v>3209</v>
      </c>
      <c r="G380" s="31">
        <f>Employees[[#This Row],[Sales_Target]]-Employees[[#This Row],[Sales_Achieved]]</f>
        <v>-508</v>
      </c>
    </row>
    <row r="381" spans="1:7" x14ac:dyDescent="0.3">
      <c r="A381" s="4" t="s">
        <v>2659</v>
      </c>
      <c r="B381" s="2" t="s">
        <v>2508</v>
      </c>
      <c r="C381" s="2" t="s">
        <v>2037</v>
      </c>
      <c r="D381" s="2" t="s">
        <v>21</v>
      </c>
      <c r="E381" s="31">
        <v>3935</v>
      </c>
      <c r="F381" s="34">
        <v>4319</v>
      </c>
      <c r="G381" s="31">
        <f>Employees[[#This Row],[Sales_Target]]-Employees[[#This Row],[Sales_Achieved]]</f>
        <v>-384</v>
      </c>
    </row>
    <row r="382" spans="1:7" x14ac:dyDescent="0.3">
      <c r="A382" s="4" t="s">
        <v>2660</v>
      </c>
      <c r="B382" s="2" t="s">
        <v>2107</v>
      </c>
      <c r="C382" s="2" t="s">
        <v>2034</v>
      </c>
      <c r="D382" s="2" t="s">
        <v>21</v>
      </c>
      <c r="E382" s="31">
        <v>2842</v>
      </c>
      <c r="F382" s="34">
        <v>5878</v>
      </c>
      <c r="G382" s="31">
        <f>Employees[[#This Row],[Sales_Target]]-Employees[[#This Row],[Sales_Achieved]]</f>
        <v>-3036</v>
      </c>
    </row>
    <row r="383" spans="1:7" x14ac:dyDescent="0.3">
      <c r="A383" s="4" t="s">
        <v>2661</v>
      </c>
      <c r="B383" s="2" t="s">
        <v>2598</v>
      </c>
      <c r="C383" s="2" t="s">
        <v>2037</v>
      </c>
      <c r="D383" s="2" t="s">
        <v>12</v>
      </c>
      <c r="E383" s="31">
        <v>2051</v>
      </c>
      <c r="F383" s="34">
        <v>5547</v>
      </c>
      <c r="G383" s="31">
        <f>Employees[[#This Row],[Sales_Target]]-Employees[[#This Row],[Sales_Achieved]]</f>
        <v>-3496</v>
      </c>
    </row>
    <row r="384" spans="1:7" x14ac:dyDescent="0.3">
      <c r="A384" s="4" t="s">
        <v>2662</v>
      </c>
      <c r="B384" s="2" t="s">
        <v>2281</v>
      </c>
      <c r="C384" s="2" t="s">
        <v>2034</v>
      </c>
      <c r="D384" s="2" t="s">
        <v>25</v>
      </c>
      <c r="E384" s="31">
        <v>2801</v>
      </c>
      <c r="F384" s="34">
        <v>1239</v>
      </c>
      <c r="G384" s="31">
        <f>Employees[[#This Row],[Sales_Target]]-Employees[[#This Row],[Sales_Achieved]]</f>
        <v>1562</v>
      </c>
    </row>
    <row r="385" spans="1:7" x14ac:dyDescent="0.3">
      <c r="A385" s="4" t="s">
        <v>2663</v>
      </c>
      <c r="B385" s="2" t="s">
        <v>2664</v>
      </c>
      <c r="C385" s="2" t="s">
        <v>2034</v>
      </c>
      <c r="D385" s="2" t="s">
        <v>12</v>
      </c>
      <c r="E385" s="31">
        <v>4991</v>
      </c>
      <c r="F385" s="34">
        <v>3229</v>
      </c>
      <c r="G385" s="31">
        <f>Employees[[#This Row],[Sales_Target]]-Employees[[#This Row],[Sales_Achieved]]</f>
        <v>1762</v>
      </c>
    </row>
    <row r="386" spans="1:7" x14ac:dyDescent="0.3">
      <c r="A386" s="4" t="s">
        <v>2665</v>
      </c>
      <c r="B386" s="2" t="s">
        <v>2066</v>
      </c>
      <c r="C386" s="2" t="s">
        <v>2037</v>
      </c>
      <c r="D386" s="2" t="s">
        <v>21</v>
      </c>
      <c r="E386" s="31">
        <v>2377</v>
      </c>
      <c r="F386" s="34">
        <v>5588</v>
      </c>
      <c r="G386" s="31">
        <f>Employees[[#This Row],[Sales_Target]]-Employees[[#This Row],[Sales_Achieved]]</f>
        <v>-3211</v>
      </c>
    </row>
    <row r="387" spans="1:7" x14ac:dyDescent="0.3">
      <c r="A387" s="4" t="s">
        <v>2666</v>
      </c>
      <c r="B387" s="2" t="s">
        <v>2667</v>
      </c>
      <c r="C387" s="2" t="s">
        <v>2054</v>
      </c>
      <c r="D387" s="2" t="s">
        <v>21</v>
      </c>
      <c r="E387" s="31">
        <v>1459</v>
      </c>
      <c r="F387" s="34">
        <v>5679</v>
      </c>
      <c r="G387" s="31">
        <f>Employees[[#This Row],[Sales_Target]]-Employees[[#This Row],[Sales_Achieved]]</f>
        <v>-4220</v>
      </c>
    </row>
    <row r="388" spans="1:7" x14ac:dyDescent="0.3">
      <c r="A388" s="4" t="s">
        <v>2668</v>
      </c>
      <c r="B388" s="2" t="s">
        <v>2072</v>
      </c>
      <c r="C388" s="2" t="s">
        <v>2037</v>
      </c>
      <c r="D388" s="2" t="s">
        <v>15</v>
      </c>
      <c r="E388" s="31">
        <v>2703</v>
      </c>
      <c r="F388" s="34">
        <v>5410</v>
      </c>
      <c r="G388" s="31">
        <f>Employees[[#This Row],[Sales_Target]]-Employees[[#This Row],[Sales_Achieved]]</f>
        <v>-2707</v>
      </c>
    </row>
    <row r="389" spans="1:7" x14ac:dyDescent="0.3">
      <c r="A389" s="4" t="s">
        <v>2669</v>
      </c>
      <c r="B389" s="2" t="s">
        <v>2670</v>
      </c>
      <c r="C389" s="2" t="s">
        <v>2034</v>
      </c>
      <c r="D389" s="2" t="s">
        <v>15</v>
      </c>
      <c r="E389" s="31">
        <v>1554</v>
      </c>
      <c r="F389" s="34">
        <v>5696</v>
      </c>
      <c r="G389" s="31">
        <f>Employees[[#This Row],[Sales_Target]]-Employees[[#This Row],[Sales_Achieved]]</f>
        <v>-4142</v>
      </c>
    </row>
    <row r="390" spans="1:7" x14ac:dyDescent="0.3">
      <c r="A390" s="4" t="s">
        <v>2671</v>
      </c>
      <c r="B390" s="2" t="s">
        <v>2079</v>
      </c>
      <c r="C390" s="2" t="s">
        <v>2034</v>
      </c>
      <c r="D390" s="2" t="s">
        <v>21</v>
      </c>
      <c r="E390" s="31">
        <v>2218</v>
      </c>
      <c r="F390" s="34">
        <v>1449</v>
      </c>
      <c r="G390" s="31">
        <f>Employees[[#This Row],[Sales_Target]]-Employees[[#This Row],[Sales_Achieved]]</f>
        <v>769</v>
      </c>
    </row>
    <row r="391" spans="1:7" x14ac:dyDescent="0.3">
      <c r="A391" s="4" t="s">
        <v>2672</v>
      </c>
      <c r="B391" s="2" t="s">
        <v>2127</v>
      </c>
      <c r="C391" s="2" t="s">
        <v>2037</v>
      </c>
      <c r="D391" s="2" t="s">
        <v>15</v>
      </c>
      <c r="E391" s="31">
        <v>3284</v>
      </c>
      <c r="F391" s="34">
        <v>1575</v>
      </c>
      <c r="G391" s="31">
        <f>Employees[[#This Row],[Sales_Target]]-Employees[[#This Row],[Sales_Achieved]]</f>
        <v>1709</v>
      </c>
    </row>
    <row r="392" spans="1:7" x14ac:dyDescent="0.3">
      <c r="A392" s="4" t="s">
        <v>2673</v>
      </c>
      <c r="B392" s="2" t="s">
        <v>2135</v>
      </c>
      <c r="C392" s="2" t="s">
        <v>2037</v>
      </c>
      <c r="D392" s="2" t="s">
        <v>12</v>
      </c>
      <c r="E392" s="31">
        <v>4052</v>
      </c>
      <c r="F392" s="34">
        <v>3336</v>
      </c>
      <c r="G392" s="31">
        <f>Employees[[#This Row],[Sales_Target]]-Employees[[#This Row],[Sales_Achieved]]</f>
        <v>716</v>
      </c>
    </row>
    <row r="393" spans="1:7" x14ac:dyDescent="0.3">
      <c r="A393" s="4" t="s">
        <v>2674</v>
      </c>
      <c r="B393" s="2" t="s">
        <v>2229</v>
      </c>
      <c r="C393" s="2" t="s">
        <v>2037</v>
      </c>
      <c r="D393" s="2" t="s">
        <v>21</v>
      </c>
      <c r="E393" s="31">
        <v>1695</v>
      </c>
      <c r="F393" s="34">
        <v>3500</v>
      </c>
      <c r="G393" s="31">
        <f>Employees[[#This Row],[Sales_Target]]-Employees[[#This Row],[Sales_Achieved]]</f>
        <v>-1805</v>
      </c>
    </row>
    <row r="394" spans="1:7" x14ac:dyDescent="0.3">
      <c r="A394" s="4" t="s">
        <v>2675</v>
      </c>
      <c r="B394" s="2" t="s">
        <v>2125</v>
      </c>
      <c r="C394" s="2" t="s">
        <v>2054</v>
      </c>
      <c r="D394" s="2" t="s">
        <v>15</v>
      </c>
      <c r="E394" s="31">
        <v>4448</v>
      </c>
      <c r="F394" s="34">
        <v>5297</v>
      </c>
      <c r="G394" s="31">
        <f>Employees[[#This Row],[Sales_Target]]-Employees[[#This Row],[Sales_Achieved]]</f>
        <v>-849</v>
      </c>
    </row>
    <row r="395" spans="1:7" x14ac:dyDescent="0.3">
      <c r="A395" s="4" t="s">
        <v>2676</v>
      </c>
      <c r="B395" s="2" t="s">
        <v>2263</v>
      </c>
      <c r="C395" s="2" t="s">
        <v>2034</v>
      </c>
      <c r="D395" s="2" t="s">
        <v>15</v>
      </c>
      <c r="E395" s="31">
        <v>3996</v>
      </c>
      <c r="F395" s="34">
        <v>883</v>
      </c>
      <c r="G395" s="31">
        <f>Employees[[#This Row],[Sales_Target]]-Employees[[#This Row],[Sales_Achieved]]</f>
        <v>3113</v>
      </c>
    </row>
    <row r="396" spans="1:7" x14ac:dyDescent="0.3">
      <c r="A396" s="4" t="s">
        <v>2677</v>
      </c>
      <c r="B396" s="2" t="s">
        <v>2678</v>
      </c>
      <c r="C396" s="2" t="s">
        <v>2034</v>
      </c>
      <c r="D396" s="2" t="s">
        <v>21</v>
      </c>
      <c r="E396" s="31">
        <v>4258</v>
      </c>
      <c r="F396" s="34">
        <v>2572</v>
      </c>
      <c r="G396" s="31">
        <f>Employees[[#This Row],[Sales_Target]]-Employees[[#This Row],[Sales_Achieved]]</f>
        <v>1686</v>
      </c>
    </row>
    <row r="397" spans="1:7" x14ac:dyDescent="0.3">
      <c r="A397" s="4" t="s">
        <v>2679</v>
      </c>
      <c r="B397" s="2" t="s">
        <v>2458</v>
      </c>
      <c r="C397" s="2" t="s">
        <v>2034</v>
      </c>
      <c r="D397" s="2" t="s">
        <v>21</v>
      </c>
      <c r="E397" s="31">
        <v>1117</v>
      </c>
      <c r="F397" s="34">
        <v>4012</v>
      </c>
      <c r="G397" s="31">
        <f>Employees[[#This Row],[Sales_Target]]-Employees[[#This Row],[Sales_Achieved]]</f>
        <v>-2895</v>
      </c>
    </row>
    <row r="398" spans="1:7" x14ac:dyDescent="0.3">
      <c r="A398" s="4" t="s">
        <v>2680</v>
      </c>
      <c r="B398" s="2" t="s">
        <v>2608</v>
      </c>
      <c r="C398" s="2" t="s">
        <v>2034</v>
      </c>
      <c r="D398" s="2" t="s">
        <v>25</v>
      </c>
      <c r="E398" s="31">
        <v>4969</v>
      </c>
      <c r="F398" s="34">
        <v>4150</v>
      </c>
      <c r="G398" s="31">
        <f>Employees[[#This Row],[Sales_Target]]-Employees[[#This Row],[Sales_Achieved]]</f>
        <v>819</v>
      </c>
    </row>
    <row r="399" spans="1:7" x14ac:dyDescent="0.3">
      <c r="A399" s="4" t="s">
        <v>2681</v>
      </c>
      <c r="B399" s="2" t="s">
        <v>2056</v>
      </c>
      <c r="C399" s="2" t="s">
        <v>2034</v>
      </c>
      <c r="D399" s="2" t="s">
        <v>12</v>
      </c>
      <c r="E399" s="31">
        <v>1218</v>
      </c>
      <c r="F399" s="34">
        <v>4885</v>
      </c>
      <c r="G399" s="31">
        <f>Employees[[#This Row],[Sales_Target]]-Employees[[#This Row],[Sales_Achieved]]</f>
        <v>-3667</v>
      </c>
    </row>
    <row r="400" spans="1:7" x14ac:dyDescent="0.3">
      <c r="A400" s="4" t="s">
        <v>2682</v>
      </c>
      <c r="B400" s="2" t="s">
        <v>2683</v>
      </c>
      <c r="C400" s="2" t="s">
        <v>2034</v>
      </c>
      <c r="D400" s="2" t="s">
        <v>15</v>
      </c>
      <c r="E400" s="31">
        <v>1435</v>
      </c>
      <c r="F400" s="34">
        <v>3905</v>
      </c>
      <c r="G400" s="31">
        <f>Employees[[#This Row],[Sales_Target]]-Employees[[#This Row],[Sales_Achieved]]</f>
        <v>-2470</v>
      </c>
    </row>
    <row r="401" spans="1:7" x14ac:dyDescent="0.3">
      <c r="A401" s="4" t="s">
        <v>2684</v>
      </c>
      <c r="B401" s="2" t="s">
        <v>2685</v>
      </c>
      <c r="C401" s="2" t="s">
        <v>2037</v>
      </c>
      <c r="D401" s="2" t="s">
        <v>21</v>
      </c>
      <c r="E401" s="31">
        <v>1118</v>
      </c>
      <c r="F401" s="34">
        <v>3514</v>
      </c>
      <c r="G401" s="31">
        <f>Employees[[#This Row],[Sales_Target]]-Employees[[#This Row],[Sales_Achieved]]</f>
        <v>-2396</v>
      </c>
    </row>
    <row r="402" spans="1:7" x14ac:dyDescent="0.3">
      <c r="A402" s="4" t="s">
        <v>2686</v>
      </c>
      <c r="B402" s="2" t="s">
        <v>2045</v>
      </c>
      <c r="C402" s="2" t="s">
        <v>2034</v>
      </c>
      <c r="D402" s="2" t="s">
        <v>25</v>
      </c>
      <c r="E402" s="31">
        <v>4484</v>
      </c>
      <c r="F402" s="34">
        <v>1740</v>
      </c>
      <c r="G402" s="31">
        <f>Employees[[#This Row],[Sales_Target]]-Employees[[#This Row],[Sales_Achieved]]</f>
        <v>2744</v>
      </c>
    </row>
    <row r="403" spans="1:7" x14ac:dyDescent="0.3">
      <c r="A403" s="4" t="s">
        <v>2687</v>
      </c>
      <c r="B403" s="2" t="s">
        <v>2688</v>
      </c>
      <c r="C403" s="2" t="s">
        <v>2034</v>
      </c>
      <c r="D403" s="2" t="s">
        <v>25</v>
      </c>
      <c r="E403" s="31">
        <v>3474</v>
      </c>
      <c r="F403" s="34">
        <v>5238</v>
      </c>
      <c r="G403" s="31">
        <f>Employees[[#This Row],[Sales_Target]]-Employees[[#This Row],[Sales_Achieved]]</f>
        <v>-1764</v>
      </c>
    </row>
    <row r="404" spans="1:7" x14ac:dyDescent="0.3">
      <c r="A404" s="4" t="s">
        <v>2689</v>
      </c>
      <c r="B404" s="2" t="s">
        <v>2690</v>
      </c>
      <c r="C404" s="2" t="s">
        <v>2037</v>
      </c>
      <c r="D404" s="2" t="s">
        <v>25</v>
      </c>
      <c r="E404" s="31">
        <v>3176</v>
      </c>
      <c r="F404" s="34">
        <v>3106</v>
      </c>
      <c r="G404" s="31">
        <f>Employees[[#This Row],[Sales_Target]]-Employees[[#This Row],[Sales_Achieved]]</f>
        <v>70</v>
      </c>
    </row>
    <row r="405" spans="1:7" x14ac:dyDescent="0.3">
      <c r="A405" s="4" t="s">
        <v>2691</v>
      </c>
      <c r="B405" s="2" t="s">
        <v>2692</v>
      </c>
      <c r="C405" s="2" t="s">
        <v>2037</v>
      </c>
      <c r="D405" s="2" t="s">
        <v>15</v>
      </c>
      <c r="E405" s="31">
        <v>4933</v>
      </c>
      <c r="F405" s="34">
        <v>3440</v>
      </c>
      <c r="G405" s="31">
        <f>Employees[[#This Row],[Sales_Target]]-Employees[[#This Row],[Sales_Achieved]]</f>
        <v>1493</v>
      </c>
    </row>
    <row r="406" spans="1:7" x14ac:dyDescent="0.3">
      <c r="A406" s="4" t="s">
        <v>2693</v>
      </c>
      <c r="B406" s="2" t="s">
        <v>2694</v>
      </c>
      <c r="C406" s="2" t="s">
        <v>2037</v>
      </c>
      <c r="D406" s="2" t="s">
        <v>15</v>
      </c>
      <c r="E406" s="31">
        <v>2463</v>
      </c>
      <c r="F406" s="34">
        <v>3394</v>
      </c>
      <c r="G406" s="31">
        <f>Employees[[#This Row],[Sales_Target]]-Employees[[#This Row],[Sales_Achieved]]</f>
        <v>-931</v>
      </c>
    </row>
    <row r="407" spans="1:7" x14ac:dyDescent="0.3">
      <c r="A407" s="4" t="s">
        <v>2695</v>
      </c>
      <c r="B407" s="2" t="s">
        <v>2696</v>
      </c>
      <c r="C407" s="2" t="s">
        <v>2034</v>
      </c>
      <c r="D407" s="2" t="s">
        <v>15</v>
      </c>
      <c r="E407" s="31">
        <v>1054</v>
      </c>
      <c r="F407" s="34">
        <v>1550</v>
      </c>
      <c r="G407" s="31">
        <f>Employees[[#This Row],[Sales_Target]]-Employees[[#This Row],[Sales_Achieved]]</f>
        <v>-496</v>
      </c>
    </row>
    <row r="408" spans="1:7" x14ac:dyDescent="0.3">
      <c r="A408" s="4" t="s">
        <v>2697</v>
      </c>
      <c r="B408" s="2" t="s">
        <v>2117</v>
      </c>
      <c r="C408" s="2" t="s">
        <v>2037</v>
      </c>
      <c r="D408" s="2" t="s">
        <v>21</v>
      </c>
      <c r="E408" s="31">
        <v>4448</v>
      </c>
      <c r="F408" s="34">
        <v>5178</v>
      </c>
      <c r="G408" s="31">
        <f>Employees[[#This Row],[Sales_Target]]-Employees[[#This Row],[Sales_Achieved]]</f>
        <v>-730</v>
      </c>
    </row>
    <row r="409" spans="1:7" x14ac:dyDescent="0.3">
      <c r="A409" s="4" t="s">
        <v>2698</v>
      </c>
      <c r="B409" s="2" t="s">
        <v>2283</v>
      </c>
      <c r="C409" s="2" t="s">
        <v>2037</v>
      </c>
      <c r="D409" s="2" t="s">
        <v>12</v>
      </c>
      <c r="E409" s="31">
        <v>4580</v>
      </c>
      <c r="F409" s="34">
        <v>3406</v>
      </c>
      <c r="G409" s="31">
        <f>Employees[[#This Row],[Sales_Target]]-Employees[[#This Row],[Sales_Achieved]]</f>
        <v>1174</v>
      </c>
    </row>
    <row r="410" spans="1:7" x14ac:dyDescent="0.3">
      <c r="A410" s="4" t="s">
        <v>2699</v>
      </c>
      <c r="B410" s="2" t="s">
        <v>2480</v>
      </c>
      <c r="C410" s="2" t="s">
        <v>2054</v>
      </c>
      <c r="D410" s="2" t="s">
        <v>25</v>
      </c>
      <c r="E410" s="31">
        <v>2691</v>
      </c>
      <c r="F410" s="34">
        <v>2129</v>
      </c>
      <c r="G410" s="31">
        <f>Employees[[#This Row],[Sales_Target]]-Employees[[#This Row],[Sales_Achieved]]</f>
        <v>562</v>
      </c>
    </row>
    <row r="411" spans="1:7" x14ac:dyDescent="0.3">
      <c r="A411" s="4" t="s">
        <v>2700</v>
      </c>
      <c r="B411" s="2" t="s">
        <v>2391</v>
      </c>
      <c r="C411" s="2" t="s">
        <v>2037</v>
      </c>
      <c r="D411" s="2" t="s">
        <v>12</v>
      </c>
      <c r="E411" s="31">
        <v>4331</v>
      </c>
      <c r="F411" s="34">
        <v>4120</v>
      </c>
      <c r="G411" s="31">
        <f>Employees[[#This Row],[Sales_Target]]-Employees[[#This Row],[Sales_Achieved]]</f>
        <v>211</v>
      </c>
    </row>
    <row r="412" spans="1:7" x14ac:dyDescent="0.3">
      <c r="A412" s="4" t="s">
        <v>2701</v>
      </c>
      <c r="B412" s="2" t="s">
        <v>2702</v>
      </c>
      <c r="C412" s="2" t="s">
        <v>2054</v>
      </c>
      <c r="D412" s="2" t="s">
        <v>21</v>
      </c>
      <c r="E412" s="31">
        <v>4033</v>
      </c>
      <c r="F412" s="34">
        <v>1587</v>
      </c>
      <c r="G412" s="31">
        <f>Employees[[#This Row],[Sales_Target]]-Employees[[#This Row],[Sales_Achieved]]</f>
        <v>2446</v>
      </c>
    </row>
    <row r="413" spans="1:7" x14ac:dyDescent="0.3">
      <c r="A413" s="4" t="s">
        <v>2703</v>
      </c>
      <c r="B413" s="2" t="s">
        <v>2339</v>
      </c>
      <c r="C413" s="2" t="s">
        <v>2037</v>
      </c>
      <c r="D413" s="2" t="s">
        <v>15</v>
      </c>
      <c r="E413" s="31">
        <v>2908</v>
      </c>
      <c r="F413" s="34">
        <v>4023</v>
      </c>
      <c r="G413" s="31">
        <f>Employees[[#This Row],[Sales_Target]]-Employees[[#This Row],[Sales_Achieved]]</f>
        <v>-1115</v>
      </c>
    </row>
    <row r="414" spans="1:7" x14ac:dyDescent="0.3">
      <c r="A414" s="4" t="s">
        <v>2704</v>
      </c>
      <c r="B414" s="2" t="s">
        <v>2685</v>
      </c>
      <c r="C414" s="2" t="s">
        <v>2054</v>
      </c>
      <c r="D414" s="2" t="s">
        <v>12</v>
      </c>
      <c r="E414" s="31">
        <v>2810</v>
      </c>
      <c r="F414" s="34">
        <v>1885</v>
      </c>
      <c r="G414" s="31">
        <f>Employees[[#This Row],[Sales_Target]]-Employees[[#This Row],[Sales_Achieved]]</f>
        <v>925</v>
      </c>
    </row>
    <row r="415" spans="1:7" x14ac:dyDescent="0.3">
      <c r="A415" s="4" t="s">
        <v>2705</v>
      </c>
      <c r="B415" s="2" t="s">
        <v>2223</v>
      </c>
      <c r="C415" s="2" t="s">
        <v>2054</v>
      </c>
      <c r="D415" s="2" t="s">
        <v>15</v>
      </c>
      <c r="E415" s="31">
        <v>3705</v>
      </c>
      <c r="F415" s="34">
        <v>5125</v>
      </c>
      <c r="G415" s="31">
        <f>Employees[[#This Row],[Sales_Target]]-Employees[[#This Row],[Sales_Achieved]]</f>
        <v>-1420</v>
      </c>
    </row>
    <row r="416" spans="1:7" x14ac:dyDescent="0.3">
      <c r="A416" s="4" t="s">
        <v>2706</v>
      </c>
      <c r="B416" s="2" t="s">
        <v>2223</v>
      </c>
      <c r="C416" s="2" t="s">
        <v>2034</v>
      </c>
      <c r="D416" s="2" t="s">
        <v>15</v>
      </c>
      <c r="E416" s="31">
        <v>3095</v>
      </c>
      <c r="F416" s="34">
        <v>2045</v>
      </c>
      <c r="G416" s="31">
        <f>Employees[[#This Row],[Sales_Target]]-Employees[[#This Row],[Sales_Achieved]]</f>
        <v>1050</v>
      </c>
    </row>
    <row r="417" spans="1:7" x14ac:dyDescent="0.3">
      <c r="A417" s="4" t="s">
        <v>2707</v>
      </c>
      <c r="B417" s="2" t="s">
        <v>2062</v>
      </c>
      <c r="C417" s="2" t="s">
        <v>2034</v>
      </c>
      <c r="D417" s="2" t="s">
        <v>12</v>
      </c>
      <c r="E417" s="31">
        <v>2996</v>
      </c>
      <c r="F417" s="34">
        <v>951</v>
      </c>
      <c r="G417" s="31">
        <f>Employees[[#This Row],[Sales_Target]]-Employees[[#This Row],[Sales_Achieved]]</f>
        <v>2045</v>
      </c>
    </row>
    <row r="418" spans="1:7" x14ac:dyDescent="0.3">
      <c r="A418" s="4" t="s">
        <v>2708</v>
      </c>
      <c r="B418" s="2" t="s">
        <v>2709</v>
      </c>
      <c r="C418" s="2" t="s">
        <v>2037</v>
      </c>
      <c r="D418" s="2" t="s">
        <v>12</v>
      </c>
      <c r="E418" s="31">
        <v>3646</v>
      </c>
      <c r="F418" s="34">
        <v>4629</v>
      </c>
      <c r="G418" s="31">
        <f>Employees[[#This Row],[Sales_Target]]-Employees[[#This Row],[Sales_Achieved]]</f>
        <v>-983</v>
      </c>
    </row>
    <row r="419" spans="1:7" x14ac:dyDescent="0.3">
      <c r="A419" s="4" t="s">
        <v>2710</v>
      </c>
      <c r="B419" s="2" t="s">
        <v>2091</v>
      </c>
      <c r="C419" s="2" t="s">
        <v>2037</v>
      </c>
      <c r="D419" s="2" t="s">
        <v>15</v>
      </c>
      <c r="E419" s="31">
        <v>1002</v>
      </c>
      <c r="F419" s="34">
        <v>4220</v>
      </c>
      <c r="G419" s="31">
        <f>Employees[[#This Row],[Sales_Target]]-Employees[[#This Row],[Sales_Achieved]]</f>
        <v>-3218</v>
      </c>
    </row>
    <row r="420" spans="1:7" x14ac:dyDescent="0.3">
      <c r="A420" s="4" t="s">
        <v>2711</v>
      </c>
      <c r="B420" s="2" t="s">
        <v>2237</v>
      </c>
      <c r="C420" s="2" t="s">
        <v>2037</v>
      </c>
      <c r="D420" s="2" t="s">
        <v>12</v>
      </c>
      <c r="E420" s="31">
        <v>3586</v>
      </c>
      <c r="F420" s="34">
        <v>2630</v>
      </c>
      <c r="G420" s="31">
        <f>Employees[[#This Row],[Sales_Target]]-Employees[[#This Row],[Sales_Achieved]]</f>
        <v>956</v>
      </c>
    </row>
    <row r="421" spans="1:7" x14ac:dyDescent="0.3">
      <c r="A421" s="4" t="s">
        <v>2712</v>
      </c>
      <c r="B421" s="2" t="s">
        <v>2713</v>
      </c>
      <c r="C421" s="2" t="s">
        <v>2034</v>
      </c>
      <c r="D421" s="2" t="s">
        <v>15</v>
      </c>
      <c r="E421" s="31">
        <v>2069</v>
      </c>
      <c r="F421" s="34">
        <v>5044</v>
      </c>
      <c r="G421" s="31">
        <f>Employees[[#This Row],[Sales_Target]]-Employees[[#This Row],[Sales_Achieved]]</f>
        <v>-2975</v>
      </c>
    </row>
    <row r="422" spans="1:7" x14ac:dyDescent="0.3">
      <c r="A422" s="4" t="s">
        <v>2714</v>
      </c>
      <c r="B422" s="2" t="s">
        <v>2485</v>
      </c>
      <c r="C422" s="2" t="s">
        <v>2037</v>
      </c>
      <c r="D422" s="2" t="s">
        <v>25</v>
      </c>
      <c r="E422" s="31">
        <v>4904</v>
      </c>
      <c r="F422" s="34">
        <v>2746</v>
      </c>
      <c r="G422" s="31">
        <f>Employees[[#This Row],[Sales_Target]]-Employees[[#This Row],[Sales_Achieved]]</f>
        <v>2158</v>
      </c>
    </row>
    <row r="423" spans="1:7" x14ac:dyDescent="0.3">
      <c r="A423" s="4" t="s">
        <v>2715</v>
      </c>
      <c r="B423" s="2" t="s">
        <v>2211</v>
      </c>
      <c r="C423" s="2" t="s">
        <v>2037</v>
      </c>
      <c r="D423" s="2" t="s">
        <v>21</v>
      </c>
      <c r="E423" s="31">
        <v>4053</v>
      </c>
      <c r="F423" s="34">
        <v>2330</v>
      </c>
      <c r="G423" s="31">
        <f>Employees[[#This Row],[Sales_Target]]-Employees[[#This Row],[Sales_Achieved]]</f>
        <v>1723</v>
      </c>
    </row>
    <row r="424" spans="1:7" x14ac:dyDescent="0.3">
      <c r="A424" s="4" t="s">
        <v>2716</v>
      </c>
      <c r="B424" s="2" t="s">
        <v>2365</v>
      </c>
      <c r="C424" s="2" t="s">
        <v>2034</v>
      </c>
      <c r="D424" s="2" t="s">
        <v>12</v>
      </c>
      <c r="E424" s="31">
        <v>4624</v>
      </c>
      <c r="F424" s="34">
        <v>5111</v>
      </c>
      <c r="G424" s="31">
        <f>Employees[[#This Row],[Sales_Target]]-Employees[[#This Row],[Sales_Achieved]]</f>
        <v>-487</v>
      </c>
    </row>
    <row r="425" spans="1:7" x14ac:dyDescent="0.3">
      <c r="A425" s="4" t="s">
        <v>2717</v>
      </c>
      <c r="B425" s="2" t="s">
        <v>2129</v>
      </c>
      <c r="C425" s="2" t="s">
        <v>2034</v>
      </c>
      <c r="D425" s="2" t="s">
        <v>21</v>
      </c>
      <c r="E425" s="31">
        <v>2586</v>
      </c>
      <c r="F425" s="34">
        <v>1992</v>
      </c>
      <c r="G425" s="31">
        <f>Employees[[#This Row],[Sales_Target]]-Employees[[#This Row],[Sales_Achieved]]</f>
        <v>594</v>
      </c>
    </row>
    <row r="426" spans="1:7" x14ac:dyDescent="0.3">
      <c r="A426" s="4" t="s">
        <v>2718</v>
      </c>
      <c r="B426" s="2" t="s">
        <v>2149</v>
      </c>
      <c r="C426" s="2" t="s">
        <v>2054</v>
      </c>
      <c r="D426" s="2" t="s">
        <v>25</v>
      </c>
      <c r="E426" s="31">
        <v>2841</v>
      </c>
      <c r="F426" s="34">
        <v>3688</v>
      </c>
      <c r="G426" s="31">
        <f>Employees[[#This Row],[Sales_Target]]-Employees[[#This Row],[Sales_Achieved]]</f>
        <v>-847</v>
      </c>
    </row>
    <row r="427" spans="1:7" x14ac:dyDescent="0.3">
      <c r="A427" s="4" t="s">
        <v>2719</v>
      </c>
      <c r="B427" s="2" t="s">
        <v>2678</v>
      </c>
      <c r="C427" s="2" t="s">
        <v>2054</v>
      </c>
      <c r="D427" s="2" t="s">
        <v>21</v>
      </c>
      <c r="E427" s="31">
        <v>4719</v>
      </c>
      <c r="F427" s="34">
        <v>2603</v>
      </c>
      <c r="G427" s="31">
        <f>Employees[[#This Row],[Sales_Target]]-Employees[[#This Row],[Sales_Achieved]]</f>
        <v>2116</v>
      </c>
    </row>
    <row r="428" spans="1:7" x14ac:dyDescent="0.3">
      <c r="A428" s="4" t="s">
        <v>2720</v>
      </c>
      <c r="B428" s="2" t="s">
        <v>2641</v>
      </c>
      <c r="C428" s="2" t="s">
        <v>2034</v>
      </c>
      <c r="D428" s="2" t="s">
        <v>25</v>
      </c>
      <c r="E428" s="31">
        <v>3620</v>
      </c>
      <c r="F428" s="34">
        <v>5730</v>
      </c>
      <c r="G428" s="31">
        <f>Employees[[#This Row],[Sales_Target]]-Employees[[#This Row],[Sales_Achieved]]</f>
        <v>-2110</v>
      </c>
    </row>
    <row r="429" spans="1:7" x14ac:dyDescent="0.3">
      <c r="A429" s="4" t="s">
        <v>2721</v>
      </c>
      <c r="B429" s="2" t="s">
        <v>2497</v>
      </c>
      <c r="C429" s="2" t="s">
        <v>2037</v>
      </c>
      <c r="D429" s="2" t="s">
        <v>25</v>
      </c>
      <c r="E429" s="31">
        <v>4397</v>
      </c>
      <c r="F429" s="34">
        <v>4292</v>
      </c>
      <c r="G429" s="31">
        <f>Employees[[#This Row],[Sales_Target]]-Employees[[#This Row],[Sales_Achieved]]</f>
        <v>105</v>
      </c>
    </row>
    <row r="430" spans="1:7" x14ac:dyDescent="0.3">
      <c r="A430" s="4" t="s">
        <v>2722</v>
      </c>
      <c r="B430" s="2" t="s">
        <v>2723</v>
      </c>
      <c r="C430" s="2" t="s">
        <v>2037</v>
      </c>
      <c r="D430" s="2" t="s">
        <v>15</v>
      </c>
      <c r="E430" s="31">
        <v>4198</v>
      </c>
      <c r="F430" s="34">
        <v>1265</v>
      </c>
      <c r="G430" s="31">
        <f>Employees[[#This Row],[Sales_Target]]-Employees[[#This Row],[Sales_Achieved]]</f>
        <v>2933</v>
      </c>
    </row>
    <row r="431" spans="1:7" x14ac:dyDescent="0.3">
      <c r="A431" s="4" t="s">
        <v>2724</v>
      </c>
      <c r="B431" s="2" t="s">
        <v>2131</v>
      </c>
      <c r="C431" s="2" t="s">
        <v>2037</v>
      </c>
      <c r="D431" s="2" t="s">
        <v>25</v>
      </c>
      <c r="E431" s="31">
        <v>2661</v>
      </c>
      <c r="F431" s="34">
        <v>5611</v>
      </c>
      <c r="G431" s="31">
        <f>Employees[[#This Row],[Sales_Target]]-Employees[[#This Row],[Sales_Achieved]]</f>
        <v>-2950</v>
      </c>
    </row>
    <row r="432" spans="1:7" x14ac:dyDescent="0.3">
      <c r="A432" s="4" t="s">
        <v>2725</v>
      </c>
      <c r="B432" s="2" t="s">
        <v>2529</v>
      </c>
      <c r="C432" s="2" t="s">
        <v>2034</v>
      </c>
      <c r="D432" s="2" t="s">
        <v>15</v>
      </c>
      <c r="E432" s="31">
        <v>1225</v>
      </c>
      <c r="F432" s="34">
        <v>4818</v>
      </c>
      <c r="G432" s="31">
        <f>Employees[[#This Row],[Sales_Target]]-Employees[[#This Row],[Sales_Achieved]]</f>
        <v>-3593</v>
      </c>
    </row>
    <row r="433" spans="1:7" x14ac:dyDescent="0.3">
      <c r="A433" s="4" t="s">
        <v>2726</v>
      </c>
      <c r="B433" s="2" t="s">
        <v>2524</v>
      </c>
      <c r="C433" s="2" t="s">
        <v>2034</v>
      </c>
      <c r="D433" s="2" t="s">
        <v>25</v>
      </c>
      <c r="E433" s="31">
        <v>3427</v>
      </c>
      <c r="F433" s="34">
        <v>5300</v>
      </c>
      <c r="G433" s="31">
        <f>Employees[[#This Row],[Sales_Target]]-Employees[[#This Row],[Sales_Achieved]]</f>
        <v>-1873</v>
      </c>
    </row>
    <row r="434" spans="1:7" x14ac:dyDescent="0.3">
      <c r="A434" s="4" t="s">
        <v>2727</v>
      </c>
      <c r="B434" s="2" t="s">
        <v>2348</v>
      </c>
      <c r="C434" s="2" t="s">
        <v>2034</v>
      </c>
      <c r="D434" s="2" t="s">
        <v>25</v>
      </c>
      <c r="E434" s="31">
        <v>3625</v>
      </c>
      <c r="F434" s="34">
        <v>2127</v>
      </c>
      <c r="G434" s="31">
        <f>Employees[[#This Row],[Sales_Target]]-Employees[[#This Row],[Sales_Achieved]]</f>
        <v>1498</v>
      </c>
    </row>
    <row r="435" spans="1:7" x14ac:dyDescent="0.3">
      <c r="A435" s="4" t="s">
        <v>2728</v>
      </c>
      <c r="B435" s="2" t="s">
        <v>2729</v>
      </c>
      <c r="C435" s="2" t="s">
        <v>2037</v>
      </c>
      <c r="D435" s="2" t="s">
        <v>12</v>
      </c>
      <c r="E435" s="31">
        <v>1012</v>
      </c>
      <c r="F435" s="34">
        <v>2818</v>
      </c>
      <c r="G435" s="31">
        <f>Employees[[#This Row],[Sales_Target]]-Employees[[#This Row],[Sales_Achieved]]</f>
        <v>-1806</v>
      </c>
    </row>
    <row r="436" spans="1:7" x14ac:dyDescent="0.3">
      <c r="A436" s="4" t="s">
        <v>2730</v>
      </c>
      <c r="B436" s="2" t="s">
        <v>2253</v>
      </c>
      <c r="C436" s="2" t="s">
        <v>2034</v>
      </c>
      <c r="D436" s="2" t="s">
        <v>15</v>
      </c>
      <c r="E436" s="31">
        <v>4703</v>
      </c>
      <c r="F436" s="34">
        <v>5705</v>
      </c>
      <c r="G436" s="31">
        <f>Employees[[#This Row],[Sales_Target]]-Employees[[#This Row],[Sales_Achieved]]</f>
        <v>-1002</v>
      </c>
    </row>
    <row r="437" spans="1:7" x14ac:dyDescent="0.3">
      <c r="A437" s="4" t="s">
        <v>2731</v>
      </c>
      <c r="B437" s="2" t="s">
        <v>2360</v>
      </c>
      <c r="C437" s="2" t="s">
        <v>2034</v>
      </c>
      <c r="D437" s="2" t="s">
        <v>12</v>
      </c>
      <c r="E437" s="31">
        <v>2468</v>
      </c>
      <c r="F437" s="34">
        <v>878</v>
      </c>
      <c r="G437" s="31">
        <f>Employees[[#This Row],[Sales_Target]]-Employees[[#This Row],[Sales_Achieved]]</f>
        <v>1590</v>
      </c>
    </row>
    <row r="438" spans="1:7" x14ac:dyDescent="0.3">
      <c r="A438" s="4" t="s">
        <v>2732</v>
      </c>
      <c r="B438" s="2" t="s">
        <v>2733</v>
      </c>
      <c r="C438" s="2" t="s">
        <v>2054</v>
      </c>
      <c r="D438" s="2" t="s">
        <v>12</v>
      </c>
      <c r="E438" s="31">
        <v>1551</v>
      </c>
      <c r="F438" s="34">
        <v>1373</v>
      </c>
      <c r="G438" s="31">
        <f>Employees[[#This Row],[Sales_Target]]-Employees[[#This Row],[Sales_Achieved]]</f>
        <v>178</v>
      </c>
    </row>
    <row r="439" spans="1:7" x14ac:dyDescent="0.3">
      <c r="A439" s="4" t="s">
        <v>2734</v>
      </c>
      <c r="B439" s="2" t="s">
        <v>2641</v>
      </c>
      <c r="C439" s="2" t="s">
        <v>2034</v>
      </c>
      <c r="D439" s="2" t="s">
        <v>21</v>
      </c>
      <c r="E439" s="31">
        <v>4412</v>
      </c>
      <c r="F439" s="34">
        <v>5663</v>
      </c>
      <c r="G439" s="31">
        <f>Employees[[#This Row],[Sales_Target]]-Employees[[#This Row],[Sales_Achieved]]</f>
        <v>-1251</v>
      </c>
    </row>
    <row r="440" spans="1:7" x14ac:dyDescent="0.3">
      <c r="A440" s="4" t="s">
        <v>2735</v>
      </c>
      <c r="B440" s="2" t="s">
        <v>2036</v>
      </c>
      <c r="C440" s="2" t="s">
        <v>2034</v>
      </c>
      <c r="D440" s="2" t="s">
        <v>12</v>
      </c>
      <c r="E440" s="31">
        <v>1940</v>
      </c>
      <c r="F440" s="34">
        <v>3905</v>
      </c>
      <c r="G440" s="31">
        <f>Employees[[#This Row],[Sales_Target]]-Employees[[#This Row],[Sales_Achieved]]</f>
        <v>-1965</v>
      </c>
    </row>
    <row r="441" spans="1:7" x14ac:dyDescent="0.3">
      <c r="A441" s="4" t="s">
        <v>2736</v>
      </c>
      <c r="B441" s="2" t="s">
        <v>2273</v>
      </c>
      <c r="C441" s="2" t="s">
        <v>2054</v>
      </c>
      <c r="D441" s="2" t="s">
        <v>21</v>
      </c>
      <c r="E441" s="31">
        <v>2100</v>
      </c>
      <c r="F441" s="34">
        <v>5273</v>
      </c>
      <c r="G441" s="31">
        <f>Employees[[#This Row],[Sales_Target]]-Employees[[#This Row],[Sales_Achieved]]</f>
        <v>-3173</v>
      </c>
    </row>
    <row r="442" spans="1:7" x14ac:dyDescent="0.3">
      <c r="A442" s="4" t="s">
        <v>2737</v>
      </c>
      <c r="B442" s="2" t="s">
        <v>2215</v>
      </c>
      <c r="C442" s="2" t="s">
        <v>2034</v>
      </c>
      <c r="D442" s="2" t="s">
        <v>15</v>
      </c>
      <c r="E442" s="31">
        <v>2292</v>
      </c>
      <c r="F442" s="34">
        <v>5233</v>
      </c>
      <c r="G442" s="31">
        <f>Employees[[#This Row],[Sales_Target]]-Employees[[#This Row],[Sales_Achieved]]</f>
        <v>-2941</v>
      </c>
    </row>
    <row r="443" spans="1:7" x14ac:dyDescent="0.3">
      <c r="A443" s="4" t="s">
        <v>2738</v>
      </c>
      <c r="B443" s="2" t="s">
        <v>2739</v>
      </c>
      <c r="C443" s="2" t="s">
        <v>2054</v>
      </c>
      <c r="D443" s="2" t="s">
        <v>25</v>
      </c>
      <c r="E443" s="31">
        <v>1682</v>
      </c>
      <c r="F443" s="34">
        <v>2110</v>
      </c>
      <c r="G443" s="31">
        <f>Employees[[#This Row],[Sales_Target]]-Employees[[#This Row],[Sales_Achieved]]</f>
        <v>-428</v>
      </c>
    </row>
    <row r="444" spans="1:7" x14ac:dyDescent="0.3">
      <c r="A444" s="4" t="s">
        <v>2740</v>
      </c>
      <c r="B444" s="2" t="s">
        <v>2741</v>
      </c>
      <c r="C444" s="2" t="s">
        <v>2037</v>
      </c>
      <c r="D444" s="2" t="s">
        <v>15</v>
      </c>
      <c r="E444" s="31">
        <v>3261</v>
      </c>
      <c r="F444" s="34">
        <v>4452</v>
      </c>
      <c r="G444" s="31">
        <f>Employees[[#This Row],[Sales_Target]]-Employees[[#This Row],[Sales_Achieved]]</f>
        <v>-1191</v>
      </c>
    </row>
    <row r="445" spans="1:7" x14ac:dyDescent="0.3">
      <c r="A445" s="4" t="s">
        <v>2742</v>
      </c>
      <c r="B445" s="2" t="s">
        <v>2119</v>
      </c>
      <c r="C445" s="2" t="s">
        <v>2037</v>
      </c>
      <c r="D445" s="2" t="s">
        <v>15</v>
      </c>
      <c r="E445" s="31">
        <v>1725</v>
      </c>
      <c r="F445" s="34">
        <v>5320</v>
      </c>
      <c r="G445" s="31">
        <f>Employees[[#This Row],[Sales_Target]]-Employees[[#This Row],[Sales_Achieved]]</f>
        <v>-3595</v>
      </c>
    </row>
    <row r="446" spans="1:7" x14ac:dyDescent="0.3">
      <c r="A446" s="4" t="s">
        <v>2743</v>
      </c>
      <c r="B446" s="2" t="s">
        <v>2526</v>
      </c>
      <c r="C446" s="2" t="s">
        <v>2037</v>
      </c>
      <c r="D446" s="2" t="s">
        <v>21</v>
      </c>
      <c r="E446" s="31">
        <v>3306</v>
      </c>
      <c r="F446" s="34">
        <v>5588</v>
      </c>
      <c r="G446" s="31">
        <f>Employees[[#This Row],[Sales_Target]]-Employees[[#This Row],[Sales_Achieved]]</f>
        <v>-2282</v>
      </c>
    </row>
    <row r="447" spans="1:7" x14ac:dyDescent="0.3">
      <c r="A447" s="4" t="s">
        <v>2744</v>
      </c>
      <c r="B447" s="2" t="s">
        <v>2493</v>
      </c>
      <c r="C447" s="2" t="s">
        <v>2034</v>
      </c>
      <c r="D447" s="2" t="s">
        <v>15</v>
      </c>
      <c r="E447" s="31">
        <v>3449</v>
      </c>
      <c r="F447" s="34">
        <v>2381</v>
      </c>
      <c r="G447" s="31">
        <f>Employees[[#This Row],[Sales_Target]]-Employees[[#This Row],[Sales_Achieved]]</f>
        <v>1068</v>
      </c>
    </row>
    <row r="448" spans="1:7" x14ac:dyDescent="0.3">
      <c r="A448" s="4" t="s">
        <v>2745</v>
      </c>
      <c r="B448" s="2" t="s">
        <v>2746</v>
      </c>
      <c r="C448" s="2" t="s">
        <v>2034</v>
      </c>
      <c r="D448" s="2" t="s">
        <v>15</v>
      </c>
      <c r="E448" s="31">
        <v>3109</v>
      </c>
      <c r="F448" s="34">
        <v>1490</v>
      </c>
      <c r="G448" s="31">
        <f>Employees[[#This Row],[Sales_Target]]-Employees[[#This Row],[Sales_Achieved]]</f>
        <v>1619</v>
      </c>
    </row>
    <row r="449" spans="1:7" x14ac:dyDescent="0.3">
      <c r="A449" s="4" t="s">
        <v>2747</v>
      </c>
      <c r="B449" s="2" t="s">
        <v>2404</v>
      </c>
      <c r="C449" s="2" t="s">
        <v>2054</v>
      </c>
      <c r="D449" s="2" t="s">
        <v>12</v>
      </c>
      <c r="E449" s="31">
        <v>4371</v>
      </c>
      <c r="F449" s="34">
        <v>2131</v>
      </c>
      <c r="G449" s="31">
        <f>Employees[[#This Row],[Sales_Target]]-Employees[[#This Row],[Sales_Achieved]]</f>
        <v>2240</v>
      </c>
    </row>
    <row r="450" spans="1:7" x14ac:dyDescent="0.3">
      <c r="A450" s="4" t="s">
        <v>2748</v>
      </c>
      <c r="B450" s="2" t="s">
        <v>2749</v>
      </c>
      <c r="C450" s="2" t="s">
        <v>2037</v>
      </c>
      <c r="D450" s="2" t="s">
        <v>12</v>
      </c>
      <c r="E450" s="31">
        <v>2588</v>
      </c>
      <c r="F450" s="34">
        <v>2960</v>
      </c>
      <c r="G450" s="31">
        <f>Employees[[#This Row],[Sales_Target]]-Employees[[#This Row],[Sales_Achieved]]</f>
        <v>-372</v>
      </c>
    </row>
    <row r="451" spans="1:7" x14ac:dyDescent="0.3">
      <c r="A451" s="4" t="s">
        <v>2750</v>
      </c>
      <c r="B451" s="2" t="s">
        <v>2464</v>
      </c>
      <c r="C451" s="2" t="s">
        <v>2037</v>
      </c>
      <c r="D451" s="2" t="s">
        <v>12</v>
      </c>
      <c r="E451" s="31">
        <v>3764</v>
      </c>
      <c r="F451" s="34">
        <v>3488</v>
      </c>
      <c r="G451" s="31">
        <f>Employees[[#This Row],[Sales_Target]]-Employees[[#This Row],[Sales_Achieved]]</f>
        <v>276</v>
      </c>
    </row>
    <row r="452" spans="1:7" x14ac:dyDescent="0.3">
      <c r="A452" s="4" t="s">
        <v>2751</v>
      </c>
      <c r="B452" s="2" t="s">
        <v>2702</v>
      </c>
      <c r="C452" s="2" t="s">
        <v>2037</v>
      </c>
      <c r="D452" s="2" t="s">
        <v>12</v>
      </c>
      <c r="E452" s="31">
        <v>1212</v>
      </c>
      <c r="F452" s="34">
        <v>4800</v>
      </c>
      <c r="G452" s="31">
        <f>Employees[[#This Row],[Sales_Target]]-Employees[[#This Row],[Sales_Achieved]]</f>
        <v>-3588</v>
      </c>
    </row>
    <row r="453" spans="1:7" x14ac:dyDescent="0.3">
      <c r="A453" s="4" t="s">
        <v>2752</v>
      </c>
      <c r="B453" s="2" t="s">
        <v>2162</v>
      </c>
      <c r="C453" s="2" t="s">
        <v>2034</v>
      </c>
      <c r="D453" s="2" t="s">
        <v>12</v>
      </c>
      <c r="E453" s="31">
        <v>4633</v>
      </c>
      <c r="F453" s="34">
        <v>1506</v>
      </c>
      <c r="G453" s="31">
        <f>Employees[[#This Row],[Sales_Target]]-Employees[[#This Row],[Sales_Achieved]]</f>
        <v>3127</v>
      </c>
    </row>
    <row r="454" spans="1:7" x14ac:dyDescent="0.3">
      <c r="A454" s="4" t="s">
        <v>2753</v>
      </c>
      <c r="B454" s="2" t="s">
        <v>2529</v>
      </c>
      <c r="C454" s="2" t="s">
        <v>2054</v>
      </c>
      <c r="D454" s="2" t="s">
        <v>21</v>
      </c>
      <c r="E454" s="31">
        <v>4546</v>
      </c>
      <c r="F454" s="34">
        <v>4562</v>
      </c>
      <c r="G454" s="31">
        <f>Employees[[#This Row],[Sales_Target]]-Employees[[#This Row],[Sales_Achieved]]</f>
        <v>-16</v>
      </c>
    </row>
    <row r="455" spans="1:7" x14ac:dyDescent="0.3">
      <c r="A455" s="4" t="s">
        <v>2754</v>
      </c>
      <c r="B455" s="2" t="s">
        <v>2036</v>
      </c>
      <c r="C455" s="2" t="s">
        <v>2054</v>
      </c>
      <c r="D455" s="2" t="s">
        <v>21</v>
      </c>
      <c r="E455" s="31">
        <v>3968</v>
      </c>
      <c r="F455" s="34">
        <v>3433</v>
      </c>
      <c r="G455" s="31">
        <f>Employees[[#This Row],[Sales_Target]]-Employees[[#This Row],[Sales_Achieved]]</f>
        <v>535</v>
      </c>
    </row>
    <row r="456" spans="1:7" x14ac:dyDescent="0.3">
      <c r="A456" s="4" t="s">
        <v>2755</v>
      </c>
      <c r="B456" s="2" t="s">
        <v>2739</v>
      </c>
      <c r="C456" s="2" t="s">
        <v>2037</v>
      </c>
      <c r="D456" s="2" t="s">
        <v>15</v>
      </c>
      <c r="E456" s="31">
        <v>1672</v>
      </c>
      <c r="F456" s="34">
        <v>5340</v>
      </c>
      <c r="G456" s="31">
        <f>Employees[[#This Row],[Sales_Target]]-Employees[[#This Row],[Sales_Achieved]]</f>
        <v>-3668</v>
      </c>
    </row>
    <row r="457" spans="1:7" x14ac:dyDescent="0.3">
      <c r="A457" s="4" t="s">
        <v>2756</v>
      </c>
      <c r="B457" s="2" t="s">
        <v>2341</v>
      </c>
      <c r="C457" s="2" t="s">
        <v>2037</v>
      </c>
      <c r="D457" s="2" t="s">
        <v>12</v>
      </c>
      <c r="E457" s="31">
        <v>3164</v>
      </c>
      <c r="F457" s="34">
        <v>1390</v>
      </c>
      <c r="G457" s="31">
        <f>Employees[[#This Row],[Sales_Target]]-Employees[[#This Row],[Sales_Achieved]]</f>
        <v>1774</v>
      </c>
    </row>
    <row r="458" spans="1:7" x14ac:dyDescent="0.3">
      <c r="A458" s="4" t="s">
        <v>2757</v>
      </c>
      <c r="B458" s="2" t="s">
        <v>2431</v>
      </c>
      <c r="C458" s="2" t="s">
        <v>2034</v>
      </c>
      <c r="D458" s="2" t="s">
        <v>15</v>
      </c>
      <c r="E458" s="31">
        <v>4139</v>
      </c>
      <c r="F458" s="34">
        <v>2979</v>
      </c>
      <c r="G458" s="31">
        <f>Employees[[#This Row],[Sales_Target]]-Employees[[#This Row],[Sales_Achieved]]</f>
        <v>1160</v>
      </c>
    </row>
    <row r="459" spans="1:7" x14ac:dyDescent="0.3">
      <c r="A459" s="4" t="s">
        <v>2758</v>
      </c>
      <c r="B459" s="2" t="s">
        <v>2759</v>
      </c>
      <c r="C459" s="2" t="s">
        <v>2034</v>
      </c>
      <c r="D459" s="2" t="s">
        <v>25</v>
      </c>
      <c r="E459" s="31">
        <v>1437</v>
      </c>
      <c r="F459" s="34">
        <v>5243</v>
      </c>
      <c r="G459" s="31">
        <f>Employees[[#This Row],[Sales_Target]]-Employees[[#This Row],[Sales_Achieved]]</f>
        <v>-3806</v>
      </c>
    </row>
    <row r="460" spans="1:7" x14ac:dyDescent="0.3">
      <c r="A460" s="4" t="s">
        <v>2760</v>
      </c>
      <c r="B460" s="2" t="s">
        <v>2761</v>
      </c>
      <c r="C460" s="2" t="s">
        <v>2037</v>
      </c>
      <c r="D460" s="2" t="s">
        <v>15</v>
      </c>
      <c r="E460" s="31">
        <v>2163</v>
      </c>
      <c r="F460" s="34">
        <v>2851</v>
      </c>
      <c r="G460" s="31">
        <f>Employees[[#This Row],[Sales_Target]]-Employees[[#This Row],[Sales_Achieved]]</f>
        <v>-688</v>
      </c>
    </row>
    <row r="461" spans="1:7" x14ac:dyDescent="0.3">
      <c r="A461" s="4" t="s">
        <v>2762</v>
      </c>
      <c r="B461" s="2" t="s">
        <v>2763</v>
      </c>
      <c r="C461" s="2" t="s">
        <v>2037</v>
      </c>
      <c r="D461" s="2" t="s">
        <v>12</v>
      </c>
      <c r="E461" s="31">
        <v>1994</v>
      </c>
      <c r="F461" s="34">
        <v>1866</v>
      </c>
      <c r="G461" s="31">
        <f>Employees[[#This Row],[Sales_Target]]-Employees[[#This Row],[Sales_Achieved]]</f>
        <v>128</v>
      </c>
    </row>
    <row r="462" spans="1:7" x14ac:dyDescent="0.3">
      <c r="A462" s="4" t="s">
        <v>2764</v>
      </c>
      <c r="B462" s="2" t="s">
        <v>2318</v>
      </c>
      <c r="C462" s="2" t="s">
        <v>2034</v>
      </c>
      <c r="D462" s="2" t="s">
        <v>15</v>
      </c>
      <c r="E462" s="31">
        <v>1055</v>
      </c>
      <c r="F462" s="34">
        <v>5160</v>
      </c>
      <c r="G462" s="31">
        <f>Employees[[#This Row],[Sales_Target]]-Employees[[#This Row],[Sales_Achieved]]</f>
        <v>-4105</v>
      </c>
    </row>
    <row r="463" spans="1:7" x14ac:dyDescent="0.3">
      <c r="A463" s="4" t="s">
        <v>2765</v>
      </c>
      <c r="B463" s="2" t="s">
        <v>2170</v>
      </c>
      <c r="C463" s="2" t="s">
        <v>2037</v>
      </c>
      <c r="D463" s="2" t="s">
        <v>12</v>
      </c>
      <c r="E463" s="31">
        <v>1680</v>
      </c>
      <c r="F463" s="34">
        <v>1521</v>
      </c>
      <c r="G463" s="31">
        <f>Employees[[#This Row],[Sales_Target]]-Employees[[#This Row],[Sales_Achieved]]</f>
        <v>159</v>
      </c>
    </row>
    <row r="464" spans="1:7" x14ac:dyDescent="0.3">
      <c r="A464" s="4" t="s">
        <v>2766</v>
      </c>
      <c r="B464" s="2" t="s">
        <v>2387</v>
      </c>
      <c r="C464" s="2" t="s">
        <v>2034</v>
      </c>
      <c r="D464" s="2" t="s">
        <v>15</v>
      </c>
      <c r="E464" s="31">
        <v>3178</v>
      </c>
      <c r="F464" s="34">
        <v>2308</v>
      </c>
      <c r="G464" s="31">
        <f>Employees[[#This Row],[Sales_Target]]-Employees[[#This Row],[Sales_Achieved]]</f>
        <v>870</v>
      </c>
    </row>
    <row r="465" spans="1:7" x14ac:dyDescent="0.3">
      <c r="A465" s="4" t="s">
        <v>2767</v>
      </c>
      <c r="B465" s="2" t="s">
        <v>2402</v>
      </c>
      <c r="C465" s="2" t="s">
        <v>2034</v>
      </c>
      <c r="D465" s="2" t="s">
        <v>25</v>
      </c>
      <c r="E465" s="31">
        <v>3485</v>
      </c>
      <c r="F465" s="34">
        <v>5936</v>
      </c>
      <c r="G465" s="31">
        <f>Employees[[#This Row],[Sales_Target]]-Employees[[#This Row],[Sales_Achieved]]</f>
        <v>-2451</v>
      </c>
    </row>
    <row r="466" spans="1:7" x14ac:dyDescent="0.3">
      <c r="A466" s="4" t="s">
        <v>2768</v>
      </c>
      <c r="B466" s="2" t="s">
        <v>2316</v>
      </c>
      <c r="C466" s="2" t="s">
        <v>2034</v>
      </c>
      <c r="D466" s="2" t="s">
        <v>21</v>
      </c>
      <c r="E466" s="31">
        <v>2029</v>
      </c>
      <c r="F466" s="34">
        <v>5872</v>
      </c>
      <c r="G466" s="31">
        <f>Employees[[#This Row],[Sales_Target]]-Employees[[#This Row],[Sales_Achieved]]</f>
        <v>-3843</v>
      </c>
    </row>
    <row r="467" spans="1:7" x14ac:dyDescent="0.3">
      <c r="A467" s="4" t="s">
        <v>2769</v>
      </c>
      <c r="B467" s="2" t="s">
        <v>2229</v>
      </c>
      <c r="C467" s="2" t="s">
        <v>2037</v>
      </c>
      <c r="D467" s="2" t="s">
        <v>12</v>
      </c>
      <c r="E467" s="31">
        <v>2573</v>
      </c>
      <c r="F467" s="34">
        <v>5460</v>
      </c>
      <c r="G467" s="31">
        <f>Employees[[#This Row],[Sales_Target]]-Employees[[#This Row],[Sales_Achieved]]</f>
        <v>-2887</v>
      </c>
    </row>
    <row r="468" spans="1:7" x14ac:dyDescent="0.3">
      <c r="A468" s="4" t="s">
        <v>2770</v>
      </c>
      <c r="B468" s="2" t="s">
        <v>2771</v>
      </c>
      <c r="C468" s="2" t="s">
        <v>2054</v>
      </c>
      <c r="D468" s="2" t="s">
        <v>25</v>
      </c>
      <c r="E468" s="31">
        <v>1526</v>
      </c>
      <c r="F468" s="34">
        <v>2894</v>
      </c>
      <c r="G468" s="31">
        <f>Employees[[#This Row],[Sales_Target]]-Employees[[#This Row],[Sales_Achieved]]</f>
        <v>-1368</v>
      </c>
    </row>
    <row r="469" spans="1:7" x14ac:dyDescent="0.3">
      <c r="A469" s="4" t="s">
        <v>2772</v>
      </c>
      <c r="B469" s="2" t="s">
        <v>2773</v>
      </c>
      <c r="C469" s="2" t="s">
        <v>2037</v>
      </c>
      <c r="D469" s="2" t="s">
        <v>15</v>
      </c>
      <c r="E469" s="31">
        <v>2797</v>
      </c>
      <c r="F469" s="34">
        <v>2394</v>
      </c>
      <c r="G469" s="31">
        <f>Employees[[#This Row],[Sales_Target]]-Employees[[#This Row],[Sales_Achieved]]</f>
        <v>403</v>
      </c>
    </row>
    <row r="470" spans="1:7" x14ac:dyDescent="0.3">
      <c r="A470" s="4" t="s">
        <v>2774</v>
      </c>
      <c r="B470" s="2" t="s">
        <v>2513</v>
      </c>
      <c r="C470" s="2" t="s">
        <v>2054</v>
      </c>
      <c r="D470" s="2" t="s">
        <v>12</v>
      </c>
      <c r="E470" s="31">
        <v>3863</v>
      </c>
      <c r="F470" s="34">
        <v>3264</v>
      </c>
      <c r="G470" s="31">
        <f>Employees[[#This Row],[Sales_Target]]-Employees[[#This Row],[Sales_Achieved]]</f>
        <v>599</v>
      </c>
    </row>
    <row r="471" spans="1:7" x14ac:dyDescent="0.3">
      <c r="A471" s="4" t="s">
        <v>2775</v>
      </c>
      <c r="B471" s="2" t="s">
        <v>2776</v>
      </c>
      <c r="C471" s="2" t="s">
        <v>2037</v>
      </c>
      <c r="D471" s="2" t="s">
        <v>15</v>
      </c>
      <c r="E471" s="31">
        <v>3272</v>
      </c>
      <c r="F471" s="34">
        <v>900</v>
      </c>
      <c r="G471" s="31">
        <f>Employees[[#This Row],[Sales_Target]]-Employees[[#This Row],[Sales_Achieved]]</f>
        <v>2372</v>
      </c>
    </row>
    <row r="472" spans="1:7" x14ac:dyDescent="0.3">
      <c r="A472" s="4" t="s">
        <v>2777</v>
      </c>
      <c r="B472" s="2" t="s">
        <v>2778</v>
      </c>
      <c r="C472" s="2" t="s">
        <v>2034</v>
      </c>
      <c r="D472" s="2" t="s">
        <v>12</v>
      </c>
      <c r="E472" s="31">
        <v>3707</v>
      </c>
      <c r="F472" s="34">
        <v>1478</v>
      </c>
      <c r="G472" s="31">
        <f>Employees[[#This Row],[Sales_Target]]-Employees[[#This Row],[Sales_Achieved]]</f>
        <v>2229</v>
      </c>
    </row>
    <row r="473" spans="1:7" x14ac:dyDescent="0.3">
      <c r="A473" s="4" t="s">
        <v>2779</v>
      </c>
      <c r="B473" s="2" t="s">
        <v>2362</v>
      </c>
      <c r="C473" s="2" t="s">
        <v>2034</v>
      </c>
      <c r="D473" s="2" t="s">
        <v>21</v>
      </c>
      <c r="E473" s="31">
        <v>1440</v>
      </c>
      <c r="F473" s="34">
        <v>3087</v>
      </c>
      <c r="G473" s="31">
        <f>Employees[[#This Row],[Sales_Target]]-Employees[[#This Row],[Sales_Achieved]]</f>
        <v>-1647</v>
      </c>
    </row>
    <row r="474" spans="1:7" x14ac:dyDescent="0.3">
      <c r="A474" s="4" t="s">
        <v>2780</v>
      </c>
      <c r="B474" s="2" t="s">
        <v>2781</v>
      </c>
      <c r="C474" s="2" t="s">
        <v>2037</v>
      </c>
      <c r="D474" s="2" t="s">
        <v>21</v>
      </c>
      <c r="E474" s="31">
        <v>3750</v>
      </c>
      <c r="F474" s="34">
        <v>2239</v>
      </c>
      <c r="G474" s="31">
        <f>Employees[[#This Row],[Sales_Target]]-Employees[[#This Row],[Sales_Achieved]]</f>
        <v>1511</v>
      </c>
    </row>
    <row r="475" spans="1:7" x14ac:dyDescent="0.3">
      <c r="A475" s="4" t="s">
        <v>2782</v>
      </c>
      <c r="B475" s="2" t="s">
        <v>2501</v>
      </c>
      <c r="C475" s="2" t="s">
        <v>2037</v>
      </c>
      <c r="D475" s="2" t="s">
        <v>21</v>
      </c>
      <c r="E475" s="31">
        <v>4740</v>
      </c>
      <c r="F475" s="34">
        <v>4636</v>
      </c>
      <c r="G475" s="31">
        <f>Employees[[#This Row],[Sales_Target]]-Employees[[#This Row],[Sales_Achieved]]</f>
        <v>104</v>
      </c>
    </row>
    <row r="476" spans="1:7" x14ac:dyDescent="0.3">
      <c r="A476" s="4" t="s">
        <v>2783</v>
      </c>
      <c r="B476" s="2" t="s">
        <v>2295</v>
      </c>
      <c r="C476" s="2" t="s">
        <v>2037</v>
      </c>
      <c r="D476" s="2" t="s">
        <v>15</v>
      </c>
      <c r="E476" s="31">
        <v>1570</v>
      </c>
      <c r="F476" s="34">
        <v>4513</v>
      </c>
      <c r="G476" s="31">
        <f>Employees[[#This Row],[Sales_Target]]-Employees[[#This Row],[Sales_Achieved]]</f>
        <v>-2943</v>
      </c>
    </row>
    <row r="477" spans="1:7" x14ac:dyDescent="0.3">
      <c r="A477" s="4" t="s">
        <v>2784</v>
      </c>
      <c r="B477" s="2" t="s">
        <v>2785</v>
      </c>
      <c r="C477" s="2" t="s">
        <v>2034</v>
      </c>
      <c r="D477" s="2" t="s">
        <v>15</v>
      </c>
      <c r="E477" s="31">
        <v>1514</v>
      </c>
      <c r="F477" s="34">
        <v>4785</v>
      </c>
      <c r="G477" s="31">
        <f>Employees[[#This Row],[Sales_Target]]-Employees[[#This Row],[Sales_Achieved]]</f>
        <v>-3271</v>
      </c>
    </row>
    <row r="478" spans="1:7" x14ac:dyDescent="0.3">
      <c r="A478" s="4" t="s">
        <v>2786</v>
      </c>
      <c r="B478" s="2" t="s">
        <v>2318</v>
      </c>
      <c r="C478" s="2" t="s">
        <v>2037</v>
      </c>
      <c r="D478" s="2" t="s">
        <v>21</v>
      </c>
      <c r="E478" s="31">
        <v>1792</v>
      </c>
      <c r="F478" s="34">
        <v>5489</v>
      </c>
      <c r="G478" s="31">
        <f>Employees[[#This Row],[Sales_Target]]-Employees[[#This Row],[Sales_Achieved]]</f>
        <v>-3697</v>
      </c>
    </row>
    <row r="479" spans="1:7" x14ac:dyDescent="0.3">
      <c r="A479" s="4" t="s">
        <v>2787</v>
      </c>
      <c r="B479" s="2" t="s">
        <v>2193</v>
      </c>
      <c r="C479" s="2" t="s">
        <v>2054</v>
      </c>
      <c r="D479" s="2" t="s">
        <v>12</v>
      </c>
      <c r="E479" s="31">
        <v>3651</v>
      </c>
      <c r="F479" s="34">
        <v>4713</v>
      </c>
      <c r="G479" s="31">
        <f>Employees[[#This Row],[Sales_Target]]-Employees[[#This Row],[Sales_Achieved]]</f>
        <v>-1062</v>
      </c>
    </row>
    <row r="480" spans="1:7" x14ac:dyDescent="0.3">
      <c r="A480" s="4" t="s">
        <v>2788</v>
      </c>
      <c r="B480" s="2" t="s">
        <v>2147</v>
      </c>
      <c r="C480" s="2" t="s">
        <v>2034</v>
      </c>
      <c r="D480" s="2" t="s">
        <v>21</v>
      </c>
      <c r="E480" s="31">
        <v>1479</v>
      </c>
      <c r="F480" s="34">
        <v>3530</v>
      </c>
      <c r="G480" s="31">
        <f>Employees[[#This Row],[Sales_Target]]-Employees[[#This Row],[Sales_Achieved]]</f>
        <v>-2051</v>
      </c>
    </row>
    <row r="481" spans="1:7" x14ac:dyDescent="0.3">
      <c r="A481" s="4" t="s">
        <v>2789</v>
      </c>
      <c r="B481" s="2" t="s">
        <v>2790</v>
      </c>
      <c r="C481" s="2" t="s">
        <v>2034</v>
      </c>
      <c r="D481" s="2" t="s">
        <v>12</v>
      </c>
      <c r="E481" s="31">
        <v>1440</v>
      </c>
      <c r="F481" s="34">
        <v>2020</v>
      </c>
      <c r="G481" s="31">
        <f>Employees[[#This Row],[Sales_Target]]-Employees[[#This Row],[Sales_Achieved]]</f>
        <v>-580</v>
      </c>
    </row>
    <row r="482" spans="1:7" x14ac:dyDescent="0.3">
      <c r="A482" s="4" t="s">
        <v>2791</v>
      </c>
      <c r="B482" s="2" t="s">
        <v>2045</v>
      </c>
      <c r="C482" s="2" t="s">
        <v>2034</v>
      </c>
      <c r="D482" s="2" t="s">
        <v>12</v>
      </c>
      <c r="E482" s="31">
        <v>2495</v>
      </c>
      <c r="F482" s="34">
        <v>2400</v>
      </c>
      <c r="G482" s="31">
        <f>Employees[[#This Row],[Sales_Target]]-Employees[[#This Row],[Sales_Achieved]]</f>
        <v>95</v>
      </c>
    </row>
    <row r="483" spans="1:7" x14ac:dyDescent="0.3">
      <c r="A483" s="4" t="s">
        <v>2792</v>
      </c>
      <c r="B483" s="2" t="s">
        <v>2793</v>
      </c>
      <c r="C483" s="2" t="s">
        <v>2034</v>
      </c>
      <c r="D483" s="2" t="s">
        <v>25</v>
      </c>
      <c r="E483" s="31">
        <v>1325</v>
      </c>
      <c r="F483" s="34">
        <v>2688</v>
      </c>
      <c r="G483" s="31">
        <f>Employees[[#This Row],[Sales_Target]]-Employees[[#This Row],[Sales_Achieved]]</f>
        <v>-1363</v>
      </c>
    </row>
    <row r="484" spans="1:7" x14ac:dyDescent="0.3">
      <c r="A484" s="4" t="s">
        <v>2794</v>
      </c>
      <c r="B484" s="2" t="s">
        <v>2723</v>
      </c>
      <c r="C484" s="2" t="s">
        <v>2034</v>
      </c>
      <c r="D484" s="2" t="s">
        <v>12</v>
      </c>
      <c r="E484" s="31">
        <v>3696</v>
      </c>
      <c r="F484" s="34">
        <v>5755</v>
      </c>
      <c r="G484" s="31">
        <f>Employees[[#This Row],[Sales_Target]]-Employees[[#This Row],[Sales_Achieved]]</f>
        <v>-2059</v>
      </c>
    </row>
    <row r="485" spans="1:7" x14ac:dyDescent="0.3">
      <c r="A485" s="4" t="s">
        <v>2795</v>
      </c>
      <c r="B485" s="2" t="s">
        <v>2796</v>
      </c>
      <c r="C485" s="2" t="s">
        <v>2034</v>
      </c>
      <c r="D485" s="2" t="s">
        <v>15</v>
      </c>
      <c r="E485" s="31">
        <v>1737</v>
      </c>
      <c r="F485" s="34">
        <v>3114</v>
      </c>
      <c r="G485" s="31">
        <f>Employees[[#This Row],[Sales_Target]]-Employees[[#This Row],[Sales_Achieved]]</f>
        <v>-1377</v>
      </c>
    </row>
    <row r="486" spans="1:7" x14ac:dyDescent="0.3">
      <c r="A486" s="4" t="s">
        <v>2797</v>
      </c>
      <c r="B486" s="2" t="s">
        <v>2235</v>
      </c>
      <c r="C486" s="2" t="s">
        <v>2034</v>
      </c>
      <c r="D486" s="2" t="s">
        <v>25</v>
      </c>
      <c r="E486" s="31">
        <v>1329</v>
      </c>
      <c r="F486" s="34">
        <v>5845</v>
      </c>
      <c r="G486" s="31">
        <f>Employees[[#This Row],[Sales_Target]]-Employees[[#This Row],[Sales_Achieved]]</f>
        <v>-4516</v>
      </c>
    </row>
    <row r="487" spans="1:7" x14ac:dyDescent="0.3">
      <c r="A487" s="4" t="s">
        <v>2798</v>
      </c>
      <c r="B487" s="2" t="s">
        <v>2341</v>
      </c>
      <c r="C487" s="2" t="s">
        <v>2037</v>
      </c>
      <c r="D487" s="2" t="s">
        <v>25</v>
      </c>
      <c r="E487" s="31">
        <v>3051</v>
      </c>
      <c r="F487" s="34">
        <v>1313</v>
      </c>
      <c r="G487" s="31">
        <f>Employees[[#This Row],[Sales_Target]]-Employees[[#This Row],[Sales_Achieved]]</f>
        <v>1738</v>
      </c>
    </row>
    <row r="488" spans="1:7" x14ac:dyDescent="0.3">
      <c r="A488" s="4" t="s">
        <v>2799</v>
      </c>
      <c r="B488" s="2" t="s">
        <v>2800</v>
      </c>
      <c r="C488" s="2" t="s">
        <v>2034</v>
      </c>
      <c r="D488" s="2" t="s">
        <v>21</v>
      </c>
      <c r="E488" s="31">
        <v>4159</v>
      </c>
      <c r="F488" s="34">
        <v>1245</v>
      </c>
      <c r="G488" s="31">
        <f>Employees[[#This Row],[Sales_Target]]-Employees[[#This Row],[Sales_Achieved]]</f>
        <v>2914</v>
      </c>
    </row>
    <row r="489" spans="1:7" x14ac:dyDescent="0.3">
      <c r="A489" s="4" t="s">
        <v>2801</v>
      </c>
      <c r="B489" s="2" t="s">
        <v>2332</v>
      </c>
      <c r="C489" s="2" t="s">
        <v>2037</v>
      </c>
      <c r="D489" s="2" t="s">
        <v>12</v>
      </c>
      <c r="E489" s="31">
        <v>4509</v>
      </c>
      <c r="F489" s="34">
        <v>2265</v>
      </c>
      <c r="G489" s="31">
        <f>Employees[[#This Row],[Sales_Target]]-Employees[[#This Row],[Sales_Achieved]]</f>
        <v>2244</v>
      </c>
    </row>
    <row r="490" spans="1:7" x14ac:dyDescent="0.3">
      <c r="A490" s="4" t="s">
        <v>2802</v>
      </c>
      <c r="B490" s="2" t="s">
        <v>2803</v>
      </c>
      <c r="C490" s="2" t="s">
        <v>2037</v>
      </c>
      <c r="D490" s="2" t="s">
        <v>12</v>
      </c>
      <c r="E490" s="31">
        <v>4558</v>
      </c>
      <c r="F490" s="34">
        <v>1296</v>
      </c>
      <c r="G490" s="31">
        <f>Employees[[#This Row],[Sales_Target]]-Employees[[#This Row],[Sales_Achieved]]</f>
        <v>3262</v>
      </c>
    </row>
    <row r="491" spans="1:7" x14ac:dyDescent="0.3">
      <c r="A491" s="4" t="s">
        <v>2804</v>
      </c>
      <c r="B491" s="2" t="s">
        <v>2488</v>
      </c>
      <c r="C491" s="2" t="s">
        <v>2054</v>
      </c>
      <c r="D491" s="2" t="s">
        <v>21</v>
      </c>
      <c r="E491" s="31">
        <v>4745</v>
      </c>
      <c r="F491" s="34">
        <v>4778</v>
      </c>
      <c r="G491" s="31">
        <f>Employees[[#This Row],[Sales_Target]]-Employees[[#This Row],[Sales_Achieved]]</f>
        <v>-33</v>
      </c>
    </row>
    <row r="492" spans="1:7" x14ac:dyDescent="0.3">
      <c r="A492" s="4" t="s">
        <v>2805</v>
      </c>
      <c r="B492" s="2" t="s">
        <v>2263</v>
      </c>
      <c r="C492" s="2" t="s">
        <v>2054</v>
      </c>
      <c r="D492" s="2" t="s">
        <v>15</v>
      </c>
      <c r="E492" s="31">
        <v>3036</v>
      </c>
      <c r="F492" s="34">
        <v>1045</v>
      </c>
      <c r="G492" s="31">
        <f>Employees[[#This Row],[Sales_Target]]-Employees[[#This Row],[Sales_Achieved]]</f>
        <v>1991</v>
      </c>
    </row>
    <row r="493" spans="1:7" x14ac:dyDescent="0.3">
      <c r="A493" s="4" t="s">
        <v>2806</v>
      </c>
      <c r="B493" s="2" t="s">
        <v>2451</v>
      </c>
      <c r="C493" s="2" t="s">
        <v>2054</v>
      </c>
      <c r="D493" s="2" t="s">
        <v>15</v>
      </c>
      <c r="E493" s="31">
        <v>3548</v>
      </c>
      <c r="F493" s="34">
        <v>1301</v>
      </c>
      <c r="G493" s="31">
        <f>Employees[[#This Row],[Sales_Target]]-Employees[[#This Row],[Sales_Achieved]]</f>
        <v>2247</v>
      </c>
    </row>
    <row r="494" spans="1:7" x14ac:dyDescent="0.3">
      <c r="A494" s="4" t="s">
        <v>2807</v>
      </c>
      <c r="B494" s="2" t="s">
        <v>2709</v>
      </c>
      <c r="C494" s="2" t="s">
        <v>2037</v>
      </c>
      <c r="D494" s="2" t="s">
        <v>12</v>
      </c>
      <c r="E494" s="31">
        <v>2265</v>
      </c>
      <c r="F494" s="34">
        <v>5962</v>
      </c>
      <c r="G494" s="31">
        <f>Employees[[#This Row],[Sales_Target]]-Employees[[#This Row],[Sales_Achieved]]</f>
        <v>-3697</v>
      </c>
    </row>
    <row r="495" spans="1:7" x14ac:dyDescent="0.3">
      <c r="A495" s="4" t="s">
        <v>2808</v>
      </c>
      <c r="B495" s="2" t="s">
        <v>2467</v>
      </c>
      <c r="C495" s="2" t="s">
        <v>2037</v>
      </c>
      <c r="D495" s="2" t="s">
        <v>12</v>
      </c>
      <c r="E495" s="31">
        <v>2994</v>
      </c>
      <c r="F495" s="34">
        <v>2386</v>
      </c>
      <c r="G495" s="31">
        <f>Employees[[#This Row],[Sales_Target]]-Employees[[#This Row],[Sales_Achieved]]</f>
        <v>608</v>
      </c>
    </row>
    <row r="496" spans="1:7" x14ac:dyDescent="0.3">
      <c r="A496" s="4" t="s">
        <v>2809</v>
      </c>
      <c r="B496" s="2" t="s">
        <v>2810</v>
      </c>
      <c r="C496" s="2" t="s">
        <v>2037</v>
      </c>
      <c r="D496" s="2" t="s">
        <v>21</v>
      </c>
      <c r="E496" s="31">
        <v>2194</v>
      </c>
      <c r="F496" s="34">
        <v>5305</v>
      </c>
      <c r="G496" s="31">
        <f>Employees[[#This Row],[Sales_Target]]-Employees[[#This Row],[Sales_Achieved]]</f>
        <v>-3111</v>
      </c>
    </row>
    <row r="497" spans="1:7" x14ac:dyDescent="0.3">
      <c r="A497" s="4" t="s">
        <v>2811</v>
      </c>
      <c r="B497" s="2" t="s">
        <v>2089</v>
      </c>
      <c r="C497" s="2" t="s">
        <v>2037</v>
      </c>
      <c r="D497" s="2" t="s">
        <v>25</v>
      </c>
      <c r="E497" s="31">
        <v>1880</v>
      </c>
      <c r="F497" s="34">
        <v>1138</v>
      </c>
      <c r="G497" s="31">
        <f>Employees[[#This Row],[Sales_Target]]-Employees[[#This Row],[Sales_Achieved]]</f>
        <v>742</v>
      </c>
    </row>
    <row r="498" spans="1:7" x14ac:dyDescent="0.3">
      <c r="A498" s="4" t="s">
        <v>2812</v>
      </c>
      <c r="B498" s="2" t="s">
        <v>2051</v>
      </c>
      <c r="C498" s="2" t="s">
        <v>2054</v>
      </c>
      <c r="D498" s="2" t="s">
        <v>15</v>
      </c>
      <c r="E498" s="31">
        <v>2500</v>
      </c>
      <c r="F498" s="34">
        <v>5703</v>
      </c>
      <c r="G498" s="31">
        <f>Employees[[#This Row],[Sales_Target]]-Employees[[#This Row],[Sales_Achieved]]</f>
        <v>-3203</v>
      </c>
    </row>
    <row r="499" spans="1:7" x14ac:dyDescent="0.3">
      <c r="A499" s="4" t="s">
        <v>2813</v>
      </c>
      <c r="B499" s="2" t="s">
        <v>2414</v>
      </c>
      <c r="C499" s="2" t="s">
        <v>2054</v>
      </c>
      <c r="D499" s="2" t="s">
        <v>25</v>
      </c>
      <c r="E499" s="31">
        <v>2997</v>
      </c>
      <c r="F499" s="34">
        <v>4351</v>
      </c>
      <c r="G499" s="31">
        <f>Employees[[#This Row],[Sales_Target]]-Employees[[#This Row],[Sales_Achieved]]</f>
        <v>-1354</v>
      </c>
    </row>
    <row r="500" spans="1:7" x14ac:dyDescent="0.3">
      <c r="A500" s="4" t="s">
        <v>2814</v>
      </c>
      <c r="B500" s="2" t="s">
        <v>2391</v>
      </c>
      <c r="C500" s="2" t="s">
        <v>2034</v>
      </c>
      <c r="D500" s="2" t="s">
        <v>25</v>
      </c>
      <c r="E500" s="31">
        <v>2046</v>
      </c>
      <c r="F500" s="34">
        <v>5837</v>
      </c>
      <c r="G500" s="31">
        <f>Employees[[#This Row],[Sales_Target]]-Employees[[#This Row],[Sales_Achieved]]</f>
        <v>-3791</v>
      </c>
    </row>
    <row r="501" spans="1:7" x14ac:dyDescent="0.3">
      <c r="A501" s="4" t="s">
        <v>2815</v>
      </c>
      <c r="B501" s="2" t="s">
        <v>2816</v>
      </c>
      <c r="C501" s="2" t="s">
        <v>2034</v>
      </c>
      <c r="D501" s="2" t="s">
        <v>15</v>
      </c>
      <c r="E501" s="31">
        <v>1799</v>
      </c>
      <c r="F501" s="34">
        <v>2538</v>
      </c>
      <c r="G501" s="31">
        <f>Employees[[#This Row],[Sales_Target]]-Employees[[#This Row],[Sales_Achieved]]</f>
        <v>-739</v>
      </c>
    </row>
    <row r="502" spans="1:7" x14ac:dyDescent="0.3">
      <c r="A502" s="4" t="s">
        <v>2817</v>
      </c>
      <c r="B502" s="2" t="s">
        <v>2103</v>
      </c>
      <c r="C502" s="2" t="s">
        <v>2054</v>
      </c>
      <c r="D502" s="2" t="s">
        <v>21</v>
      </c>
      <c r="E502" s="31">
        <v>2517</v>
      </c>
      <c r="F502" s="34">
        <v>4412</v>
      </c>
      <c r="G502" s="31">
        <f>Employees[[#This Row],[Sales_Target]]-Employees[[#This Row],[Sales_Achieved]]</f>
        <v>-1895</v>
      </c>
    </row>
    <row r="503" spans="1:7" x14ac:dyDescent="0.3">
      <c r="A503" s="4" t="s">
        <v>2818</v>
      </c>
      <c r="B503" s="2" t="s">
        <v>2135</v>
      </c>
      <c r="C503" s="2" t="s">
        <v>2037</v>
      </c>
      <c r="D503" s="2" t="s">
        <v>21</v>
      </c>
      <c r="E503" s="31">
        <v>3124</v>
      </c>
      <c r="F503" s="34">
        <v>5617</v>
      </c>
      <c r="G503" s="31">
        <f>Employees[[#This Row],[Sales_Target]]-Employees[[#This Row],[Sales_Achieved]]</f>
        <v>-2493</v>
      </c>
    </row>
    <row r="504" spans="1:7" x14ac:dyDescent="0.3">
      <c r="A504" s="4" t="s">
        <v>2819</v>
      </c>
      <c r="B504" s="2" t="s">
        <v>2332</v>
      </c>
      <c r="C504" s="2" t="s">
        <v>2037</v>
      </c>
      <c r="D504" s="2" t="s">
        <v>21</v>
      </c>
      <c r="E504" s="31">
        <v>2161</v>
      </c>
      <c r="F504" s="34">
        <v>4326</v>
      </c>
      <c r="G504" s="31">
        <f>Employees[[#This Row],[Sales_Target]]-Employees[[#This Row],[Sales_Achieved]]</f>
        <v>-2165</v>
      </c>
    </row>
    <row r="505" spans="1:7" x14ac:dyDescent="0.3">
      <c r="A505" s="4" t="s">
        <v>2820</v>
      </c>
      <c r="B505" s="2" t="s">
        <v>2821</v>
      </c>
      <c r="C505" s="2" t="s">
        <v>2034</v>
      </c>
      <c r="D505" s="2" t="s">
        <v>21</v>
      </c>
      <c r="E505" s="31">
        <v>1383</v>
      </c>
      <c r="F505" s="34">
        <v>2667</v>
      </c>
      <c r="G505" s="31">
        <f>Employees[[#This Row],[Sales_Target]]-Employees[[#This Row],[Sales_Achieved]]</f>
        <v>-1284</v>
      </c>
    </row>
    <row r="506" spans="1:7" x14ac:dyDescent="0.3">
      <c r="A506" s="4" t="s">
        <v>2822</v>
      </c>
      <c r="B506" s="2" t="s">
        <v>2456</v>
      </c>
      <c r="C506" s="2" t="s">
        <v>2037</v>
      </c>
      <c r="D506" s="2" t="s">
        <v>25</v>
      </c>
      <c r="E506" s="31">
        <v>2043</v>
      </c>
      <c r="F506" s="34">
        <v>2255</v>
      </c>
      <c r="G506" s="31">
        <f>Employees[[#This Row],[Sales_Target]]-Employees[[#This Row],[Sales_Achieved]]</f>
        <v>-212</v>
      </c>
    </row>
    <row r="507" spans="1:7" x14ac:dyDescent="0.3">
      <c r="A507" s="4" t="s">
        <v>2823</v>
      </c>
      <c r="B507" s="2" t="s">
        <v>2824</v>
      </c>
      <c r="C507" s="2" t="s">
        <v>2034</v>
      </c>
      <c r="D507" s="2" t="s">
        <v>15</v>
      </c>
      <c r="E507" s="31">
        <v>3406</v>
      </c>
      <c r="F507" s="34">
        <v>3323</v>
      </c>
      <c r="G507" s="31">
        <f>Employees[[#This Row],[Sales_Target]]-Employees[[#This Row],[Sales_Achieved]]</f>
        <v>83</v>
      </c>
    </row>
    <row r="508" spans="1:7" x14ac:dyDescent="0.3">
      <c r="A508" s="4" t="s">
        <v>2825</v>
      </c>
      <c r="B508" s="2" t="s">
        <v>2810</v>
      </c>
      <c r="C508" s="2" t="s">
        <v>2054</v>
      </c>
      <c r="D508" s="2" t="s">
        <v>12</v>
      </c>
      <c r="E508" s="31">
        <v>1742</v>
      </c>
      <c r="F508" s="34">
        <v>2104</v>
      </c>
      <c r="G508" s="31">
        <f>Employees[[#This Row],[Sales_Target]]-Employees[[#This Row],[Sales_Achieved]]</f>
        <v>-362</v>
      </c>
    </row>
    <row r="509" spans="1:7" x14ac:dyDescent="0.3">
      <c r="A509" s="4" t="s">
        <v>2826</v>
      </c>
      <c r="B509" s="2" t="s">
        <v>2827</v>
      </c>
      <c r="C509" s="2" t="s">
        <v>2034</v>
      </c>
      <c r="D509" s="2" t="s">
        <v>25</v>
      </c>
      <c r="E509" s="31">
        <v>1216</v>
      </c>
      <c r="F509" s="34">
        <v>3991</v>
      </c>
      <c r="G509" s="31">
        <f>Employees[[#This Row],[Sales_Target]]-Employees[[#This Row],[Sales_Achieved]]</f>
        <v>-2775</v>
      </c>
    </row>
    <row r="510" spans="1:7" x14ac:dyDescent="0.3">
      <c r="A510" s="4" t="s">
        <v>2828</v>
      </c>
      <c r="B510" s="2" t="s">
        <v>2829</v>
      </c>
      <c r="C510" s="2" t="s">
        <v>2054</v>
      </c>
      <c r="D510" s="2" t="s">
        <v>15</v>
      </c>
      <c r="E510" s="31">
        <v>2969</v>
      </c>
      <c r="F510" s="34">
        <v>3007</v>
      </c>
      <c r="G510" s="31">
        <f>Employees[[#This Row],[Sales_Target]]-Employees[[#This Row],[Sales_Achieved]]</f>
        <v>-38</v>
      </c>
    </row>
    <row r="511" spans="1:7" x14ac:dyDescent="0.3">
      <c r="A511" s="4" t="s">
        <v>2830</v>
      </c>
      <c r="B511" s="2" t="s">
        <v>2831</v>
      </c>
      <c r="C511" s="2" t="s">
        <v>2034</v>
      </c>
      <c r="D511" s="2" t="s">
        <v>21</v>
      </c>
      <c r="E511" s="31">
        <v>2059</v>
      </c>
      <c r="F511" s="34">
        <v>2757</v>
      </c>
      <c r="G511" s="31">
        <f>Employees[[#This Row],[Sales_Target]]-Employees[[#This Row],[Sales_Achieved]]</f>
        <v>-698</v>
      </c>
    </row>
    <row r="512" spans="1:7" x14ac:dyDescent="0.3">
      <c r="A512" s="4" t="s">
        <v>2832</v>
      </c>
      <c r="B512" s="2" t="s">
        <v>2632</v>
      </c>
      <c r="C512" s="2" t="s">
        <v>2034</v>
      </c>
      <c r="D512" s="2" t="s">
        <v>12</v>
      </c>
      <c r="E512" s="31">
        <v>1630</v>
      </c>
      <c r="F512" s="34">
        <v>1293</v>
      </c>
      <c r="G512" s="31">
        <f>Employees[[#This Row],[Sales_Target]]-Employees[[#This Row],[Sales_Achieved]]</f>
        <v>337</v>
      </c>
    </row>
    <row r="513" spans="1:7" x14ac:dyDescent="0.3">
      <c r="A513" s="4" t="s">
        <v>2833</v>
      </c>
      <c r="B513" s="2" t="s">
        <v>2834</v>
      </c>
      <c r="C513" s="2" t="s">
        <v>2054</v>
      </c>
      <c r="D513" s="2" t="s">
        <v>21</v>
      </c>
      <c r="E513" s="31">
        <v>3530</v>
      </c>
      <c r="F513" s="34">
        <v>5957</v>
      </c>
      <c r="G513" s="31">
        <f>Employees[[#This Row],[Sales_Target]]-Employees[[#This Row],[Sales_Achieved]]</f>
        <v>-2427</v>
      </c>
    </row>
    <row r="514" spans="1:7" x14ac:dyDescent="0.3">
      <c r="A514" s="4" t="s">
        <v>2835</v>
      </c>
      <c r="B514" s="2" t="s">
        <v>2135</v>
      </c>
      <c r="C514" s="2" t="s">
        <v>2054</v>
      </c>
      <c r="D514" s="2" t="s">
        <v>15</v>
      </c>
      <c r="E514" s="31">
        <v>2414</v>
      </c>
      <c r="F514" s="34">
        <v>5230</v>
      </c>
      <c r="G514" s="31">
        <f>Employees[[#This Row],[Sales_Target]]-Employees[[#This Row],[Sales_Achieved]]</f>
        <v>-2816</v>
      </c>
    </row>
    <row r="515" spans="1:7" x14ac:dyDescent="0.3">
      <c r="A515" s="4" t="s">
        <v>2836</v>
      </c>
      <c r="B515" s="2" t="s">
        <v>2261</v>
      </c>
      <c r="C515" s="2" t="s">
        <v>2054</v>
      </c>
      <c r="D515" s="2" t="s">
        <v>25</v>
      </c>
      <c r="E515" s="31">
        <v>1974</v>
      </c>
      <c r="F515" s="34">
        <v>3540</v>
      </c>
      <c r="G515" s="31">
        <f>Employees[[#This Row],[Sales_Target]]-Employees[[#This Row],[Sales_Achieved]]</f>
        <v>-1566</v>
      </c>
    </row>
    <row r="516" spans="1:7" x14ac:dyDescent="0.3">
      <c r="A516" s="4" t="s">
        <v>2837</v>
      </c>
      <c r="B516" s="2" t="s">
        <v>2109</v>
      </c>
      <c r="C516" s="2" t="s">
        <v>2034</v>
      </c>
      <c r="D516" s="2" t="s">
        <v>25</v>
      </c>
      <c r="E516" s="31">
        <v>4889</v>
      </c>
      <c r="F516" s="34">
        <v>5572</v>
      </c>
      <c r="G516" s="31">
        <f>Employees[[#This Row],[Sales_Target]]-Employees[[#This Row],[Sales_Achieved]]</f>
        <v>-683</v>
      </c>
    </row>
    <row r="517" spans="1:7" x14ac:dyDescent="0.3">
      <c r="A517" s="4" t="s">
        <v>2838</v>
      </c>
      <c r="B517" s="2" t="s">
        <v>2157</v>
      </c>
      <c r="C517" s="2" t="s">
        <v>2037</v>
      </c>
      <c r="D517" s="2" t="s">
        <v>12</v>
      </c>
      <c r="E517" s="31">
        <v>1667</v>
      </c>
      <c r="F517" s="34">
        <v>1336</v>
      </c>
      <c r="G517" s="31">
        <f>Employees[[#This Row],[Sales_Target]]-Employees[[#This Row],[Sales_Achieved]]</f>
        <v>331</v>
      </c>
    </row>
    <row r="518" spans="1:7" x14ac:dyDescent="0.3">
      <c r="A518" s="4" t="s">
        <v>2839</v>
      </c>
      <c r="B518" s="2" t="s">
        <v>2051</v>
      </c>
      <c r="C518" s="2" t="s">
        <v>2034</v>
      </c>
      <c r="D518" s="2" t="s">
        <v>25</v>
      </c>
      <c r="E518" s="31">
        <v>3048</v>
      </c>
      <c r="F518" s="34">
        <v>4174</v>
      </c>
      <c r="G518" s="31">
        <f>Employees[[#This Row],[Sales_Target]]-Employees[[#This Row],[Sales_Achieved]]</f>
        <v>-1126</v>
      </c>
    </row>
    <row r="519" spans="1:7" x14ac:dyDescent="0.3">
      <c r="A519" s="4" t="s">
        <v>2840</v>
      </c>
      <c r="B519" s="2" t="s">
        <v>2277</v>
      </c>
      <c r="C519" s="2" t="s">
        <v>2034</v>
      </c>
      <c r="D519" s="2" t="s">
        <v>25</v>
      </c>
      <c r="E519" s="31">
        <v>1411</v>
      </c>
      <c r="F519" s="34">
        <v>4863</v>
      </c>
      <c r="G519" s="31">
        <f>Employees[[#This Row],[Sales_Target]]-Employees[[#This Row],[Sales_Achieved]]</f>
        <v>-3452</v>
      </c>
    </row>
    <row r="520" spans="1:7" x14ac:dyDescent="0.3">
      <c r="A520" s="4" t="s">
        <v>2841</v>
      </c>
      <c r="B520" s="2" t="s">
        <v>2162</v>
      </c>
      <c r="C520" s="2" t="s">
        <v>2034</v>
      </c>
      <c r="D520" s="2" t="s">
        <v>21</v>
      </c>
      <c r="E520" s="31">
        <v>2203</v>
      </c>
      <c r="F520" s="34">
        <v>3403</v>
      </c>
      <c r="G520" s="31">
        <f>Employees[[#This Row],[Sales_Target]]-Employees[[#This Row],[Sales_Achieved]]</f>
        <v>-1200</v>
      </c>
    </row>
    <row r="521" spans="1:7" x14ac:dyDescent="0.3">
      <c r="A521" s="4" t="s">
        <v>2842</v>
      </c>
      <c r="B521" s="2" t="s">
        <v>2843</v>
      </c>
      <c r="C521" s="2" t="s">
        <v>2054</v>
      </c>
      <c r="D521" s="2" t="s">
        <v>12</v>
      </c>
      <c r="E521" s="31">
        <v>1754</v>
      </c>
      <c r="F521" s="34">
        <v>5769</v>
      </c>
      <c r="G521" s="31">
        <f>Employees[[#This Row],[Sales_Target]]-Employees[[#This Row],[Sales_Achieved]]</f>
        <v>-4015</v>
      </c>
    </row>
    <row r="522" spans="1:7" x14ac:dyDescent="0.3">
      <c r="A522" s="4" t="s">
        <v>2844</v>
      </c>
      <c r="B522" s="2" t="s">
        <v>2393</v>
      </c>
      <c r="C522" s="2" t="s">
        <v>2054</v>
      </c>
      <c r="D522" s="2" t="s">
        <v>12</v>
      </c>
      <c r="E522" s="31">
        <v>4498</v>
      </c>
      <c r="F522" s="34">
        <v>4201</v>
      </c>
      <c r="G522" s="31">
        <f>Employees[[#This Row],[Sales_Target]]-Employees[[#This Row],[Sales_Achieved]]</f>
        <v>297</v>
      </c>
    </row>
    <row r="523" spans="1:7" x14ac:dyDescent="0.3">
      <c r="A523" s="4" t="s">
        <v>2845</v>
      </c>
      <c r="B523" s="2" t="s">
        <v>2846</v>
      </c>
      <c r="C523" s="2" t="s">
        <v>2034</v>
      </c>
      <c r="D523" s="2" t="s">
        <v>15</v>
      </c>
      <c r="E523" s="31">
        <v>2087</v>
      </c>
      <c r="F523" s="34">
        <v>1557</v>
      </c>
      <c r="G523" s="31">
        <f>Employees[[#This Row],[Sales_Target]]-Employees[[#This Row],[Sales_Achieved]]</f>
        <v>530</v>
      </c>
    </row>
    <row r="524" spans="1:7" x14ac:dyDescent="0.3">
      <c r="A524" s="4" t="s">
        <v>2847</v>
      </c>
      <c r="B524" s="2" t="s">
        <v>2227</v>
      </c>
      <c r="C524" s="2" t="s">
        <v>2037</v>
      </c>
      <c r="D524" s="2" t="s">
        <v>12</v>
      </c>
      <c r="E524" s="31">
        <v>1019</v>
      </c>
      <c r="F524" s="34">
        <v>4424</v>
      </c>
      <c r="G524" s="31">
        <f>Employees[[#This Row],[Sales_Target]]-Employees[[#This Row],[Sales_Achieved]]</f>
        <v>-3405</v>
      </c>
    </row>
    <row r="525" spans="1:7" x14ac:dyDescent="0.3">
      <c r="A525" s="4" t="s">
        <v>2848</v>
      </c>
      <c r="B525" s="2" t="s">
        <v>2849</v>
      </c>
      <c r="C525" s="2" t="s">
        <v>2054</v>
      </c>
      <c r="D525" s="2" t="s">
        <v>25</v>
      </c>
      <c r="E525" s="31">
        <v>2717</v>
      </c>
      <c r="F525" s="34">
        <v>4806</v>
      </c>
      <c r="G525" s="31">
        <f>Employees[[#This Row],[Sales_Target]]-Employees[[#This Row],[Sales_Achieved]]</f>
        <v>-2089</v>
      </c>
    </row>
    <row r="526" spans="1:7" x14ac:dyDescent="0.3">
      <c r="A526" s="4" t="s">
        <v>2850</v>
      </c>
      <c r="B526" s="2" t="s">
        <v>2257</v>
      </c>
      <c r="C526" s="2" t="s">
        <v>2037</v>
      </c>
      <c r="D526" s="2" t="s">
        <v>15</v>
      </c>
      <c r="E526" s="31">
        <v>1018</v>
      </c>
      <c r="F526" s="34">
        <v>4110</v>
      </c>
      <c r="G526" s="31">
        <f>Employees[[#This Row],[Sales_Target]]-Employees[[#This Row],[Sales_Achieved]]</f>
        <v>-3092</v>
      </c>
    </row>
    <row r="527" spans="1:7" x14ac:dyDescent="0.3">
      <c r="A527" s="4" t="s">
        <v>2851</v>
      </c>
      <c r="B527" s="2" t="s">
        <v>2058</v>
      </c>
      <c r="C527" s="2" t="s">
        <v>2037</v>
      </c>
      <c r="D527" s="2" t="s">
        <v>21</v>
      </c>
      <c r="E527" s="31">
        <v>4894</v>
      </c>
      <c r="F527" s="34">
        <v>5063</v>
      </c>
      <c r="G527" s="31">
        <f>Employees[[#This Row],[Sales_Target]]-Employees[[#This Row],[Sales_Achieved]]</f>
        <v>-169</v>
      </c>
    </row>
    <row r="528" spans="1:7" x14ac:dyDescent="0.3">
      <c r="A528" s="4" t="s">
        <v>2852</v>
      </c>
      <c r="B528" s="2" t="s">
        <v>2229</v>
      </c>
      <c r="C528" s="2" t="s">
        <v>2054</v>
      </c>
      <c r="D528" s="2" t="s">
        <v>15</v>
      </c>
      <c r="E528" s="31">
        <v>1314</v>
      </c>
      <c r="F528" s="34">
        <v>1287</v>
      </c>
      <c r="G528" s="31">
        <f>Employees[[#This Row],[Sales_Target]]-Employees[[#This Row],[Sales_Achieved]]</f>
        <v>27</v>
      </c>
    </row>
    <row r="529" spans="1:7" x14ac:dyDescent="0.3">
      <c r="A529" s="4" t="s">
        <v>2853</v>
      </c>
      <c r="B529" s="2" t="s">
        <v>2854</v>
      </c>
      <c r="C529" s="2" t="s">
        <v>2034</v>
      </c>
      <c r="D529" s="2" t="s">
        <v>12</v>
      </c>
      <c r="E529" s="31">
        <v>4652</v>
      </c>
      <c r="F529" s="34">
        <v>3007</v>
      </c>
      <c r="G529" s="31">
        <f>Employees[[#This Row],[Sales_Target]]-Employees[[#This Row],[Sales_Achieved]]</f>
        <v>1645</v>
      </c>
    </row>
    <row r="530" spans="1:7" x14ac:dyDescent="0.3">
      <c r="A530" s="4" t="s">
        <v>2855</v>
      </c>
      <c r="B530" s="2" t="s">
        <v>2488</v>
      </c>
      <c r="C530" s="2" t="s">
        <v>2037</v>
      </c>
      <c r="D530" s="2" t="s">
        <v>15</v>
      </c>
      <c r="E530" s="31">
        <v>4502</v>
      </c>
      <c r="F530" s="34">
        <v>3370</v>
      </c>
      <c r="G530" s="31">
        <f>Employees[[#This Row],[Sales_Target]]-Employees[[#This Row],[Sales_Achieved]]</f>
        <v>1132</v>
      </c>
    </row>
    <row r="531" spans="1:7" x14ac:dyDescent="0.3">
      <c r="A531" s="4" t="s">
        <v>2856</v>
      </c>
      <c r="B531" s="2" t="s">
        <v>2634</v>
      </c>
      <c r="C531" s="2" t="s">
        <v>2037</v>
      </c>
      <c r="D531" s="2" t="s">
        <v>15</v>
      </c>
      <c r="E531" s="31">
        <v>2575</v>
      </c>
      <c r="F531" s="34">
        <v>3969</v>
      </c>
      <c r="G531" s="31">
        <f>Employees[[#This Row],[Sales_Target]]-Employees[[#This Row],[Sales_Achieved]]</f>
        <v>-1394</v>
      </c>
    </row>
    <row r="532" spans="1:7" x14ac:dyDescent="0.3">
      <c r="A532" s="4" t="s">
        <v>2857</v>
      </c>
      <c r="B532" s="2" t="s">
        <v>2858</v>
      </c>
      <c r="C532" s="2" t="s">
        <v>2034</v>
      </c>
      <c r="D532" s="2" t="s">
        <v>21</v>
      </c>
      <c r="E532" s="31">
        <v>3742</v>
      </c>
      <c r="F532" s="34">
        <v>3279</v>
      </c>
      <c r="G532" s="31">
        <f>Employees[[#This Row],[Sales_Target]]-Employees[[#This Row],[Sales_Achieved]]</f>
        <v>463</v>
      </c>
    </row>
    <row r="533" spans="1:7" x14ac:dyDescent="0.3">
      <c r="A533" s="4" t="s">
        <v>2859</v>
      </c>
      <c r="B533" s="2" t="s">
        <v>2435</v>
      </c>
      <c r="C533" s="2" t="s">
        <v>2054</v>
      </c>
      <c r="D533" s="2" t="s">
        <v>15</v>
      </c>
      <c r="E533" s="31">
        <v>3489</v>
      </c>
      <c r="F533" s="34">
        <v>3317</v>
      </c>
      <c r="G533" s="31">
        <f>Employees[[#This Row],[Sales_Target]]-Employees[[#This Row],[Sales_Achieved]]</f>
        <v>172</v>
      </c>
    </row>
    <row r="534" spans="1:7" x14ac:dyDescent="0.3">
      <c r="A534" s="4" t="s">
        <v>2860</v>
      </c>
      <c r="B534" s="2" t="s">
        <v>2391</v>
      </c>
      <c r="C534" s="2" t="s">
        <v>2054</v>
      </c>
      <c r="D534" s="2" t="s">
        <v>21</v>
      </c>
      <c r="E534" s="31">
        <v>4647</v>
      </c>
      <c r="F534" s="34">
        <v>1993</v>
      </c>
      <c r="G534" s="31">
        <f>Employees[[#This Row],[Sales_Target]]-Employees[[#This Row],[Sales_Achieved]]</f>
        <v>2654</v>
      </c>
    </row>
    <row r="535" spans="1:7" x14ac:dyDescent="0.3">
      <c r="A535" s="4" t="s">
        <v>2861</v>
      </c>
      <c r="B535" s="2" t="s">
        <v>2241</v>
      </c>
      <c r="C535" s="2" t="s">
        <v>2054</v>
      </c>
      <c r="D535" s="2" t="s">
        <v>21</v>
      </c>
      <c r="E535" s="31">
        <v>1228</v>
      </c>
      <c r="F535" s="34">
        <v>2756</v>
      </c>
      <c r="G535" s="31">
        <f>Employees[[#This Row],[Sales_Target]]-Employees[[#This Row],[Sales_Achieved]]</f>
        <v>-1528</v>
      </c>
    </row>
    <row r="536" spans="1:7" x14ac:dyDescent="0.3">
      <c r="A536" s="4" t="s">
        <v>2862</v>
      </c>
      <c r="B536" s="2" t="s">
        <v>2141</v>
      </c>
      <c r="C536" s="2" t="s">
        <v>2037</v>
      </c>
      <c r="D536" s="2" t="s">
        <v>21</v>
      </c>
      <c r="E536" s="31">
        <v>2001</v>
      </c>
      <c r="F536" s="34">
        <v>2740</v>
      </c>
      <c r="G536" s="31">
        <f>Employees[[#This Row],[Sales_Target]]-Employees[[#This Row],[Sales_Achieved]]</f>
        <v>-739</v>
      </c>
    </row>
    <row r="537" spans="1:7" x14ac:dyDescent="0.3">
      <c r="A537" s="4" t="s">
        <v>2863</v>
      </c>
      <c r="B537" s="2" t="s">
        <v>2068</v>
      </c>
      <c r="C537" s="2" t="s">
        <v>2037</v>
      </c>
      <c r="D537" s="2" t="s">
        <v>12</v>
      </c>
      <c r="E537" s="31">
        <v>2531</v>
      </c>
      <c r="F537" s="34">
        <v>3015</v>
      </c>
      <c r="G537" s="31">
        <f>Employees[[#This Row],[Sales_Target]]-Employees[[#This Row],[Sales_Achieved]]</f>
        <v>-484</v>
      </c>
    </row>
    <row r="538" spans="1:7" x14ac:dyDescent="0.3">
      <c r="A538" s="4" t="s">
        <v>2864</v>
      </c>
      <c r="B538" s="2" t="s">
        <v>2865</v>
      </c>
      <c r="C538" s="2" t="s">
        <v>2054</v>
      </c>
      <c r="D538" s="2" t="s">
        <v>15</v>
      </c>
      <c r="E538" s="31">
        <v>2097</v>
      </c>
      <c r="F538" s="34">
        <v>5769</v>
      </c>
      <c r="G538" s="31">
        <f>Employees[[#This Row],[Sales_Target]]-Employees[[#This Row],[Sales_Achieved]]</f>
        <v>-3672</v>
      </c>
    </row>
    <row r="539" spans="1:7" x14ac:dyDescent="0.3">
      <c r="A539" s="4" t="s">
        <v>2866</v>
      </c>
      <c r="B539" s="2" t="s">
        <v>2056</v>
      </c>
      <c r="C539" s="2" t="s">
        <v>2037</v>
      </c>
      <c r="D539" s="2" t="s">
        <v>25</v>
      </c>
      <c r="E539" s="31">
        <v>2034</v>
      </c>
      <c r="F539" s="34">
        <v>2963</v>
      </c>
      <c r="G539" s="31">
        <f>Employees[[#This Row],[Sales_Target]]-Employees[[#This Row],[Sales_Achieved]]</f>
        <v>-929</v>
      </c>
    </row>
    <row r="540" spans="1:7" x14ac:dyDescent="0.3">
      <c r="A540" s="4" t="s">
        <v>2867</v>
      </c>
      <c r="B540" s="2" t="s">
        <v>2868</v>
      </c>
      <c r="C540" s="2" t="s">
        <v>2054</v>
      </c>
      <c r="D540" s="2" t="s">
        <v>12</v>
      </c>
      <c r="E540" s="31">
        <v>1920</v>
      </c>
      <c r="F540" s="34">
        <v>4700</v>
      </c>
      <c r="G540" s="31">
        <f>Employees[[#This Row],[Sales_Target]]-Employees[[#This Row],[Sales_Achieved]]</f>
        <v>-2780</v>
      </c>
    </row>
    <row r="541" spans="1:7" x14ac:dyDescent="0.3">
      <c r="A541" s="4" t="s">
        <v>2869</v>
      </c>
      <c r="B541" s="2" t="s">
        <v>2422</v>
      </c>
      <c r="C541" s="2" t="s">
        <v>2054</v>
      </c>
      <c r="D541" s="2" t="s">
        <v>21</v>
      </c>
      <c r="E541" s="31">
        <v>4013</v>
      </c>
      <c r="F541" s="34">
        <v>3632</v>
      </c>
      <c r="G541" s="31">
        <f>Employees[[#This Row],[Sales_Target]]-Employees[[#This Row],[Sales_Achieved]]</f>
        <v>381</v>
      </c>
    </row>
    <row r="542" spans="1:7" x14ac:dyDescent="0.3">
      <c r="A542" s="4" t="s">
        <v>2870</v>
      </c>
      <c r="B542" s="2" t="s">
        <v>2871</v>
      </c>
      <c r="C542" s="2" t="s">
        <v>2037</v>
      </c>
      <c r="D542" s="2" t="s">
        <v>12</v>
      </c>
      <c r="E542" s="31">
        <v>1809</v>
      </c>
      <c r="F542" s="34">
        <v>5502</v>
      </c>
      <c r="G542" s="31">
        <f>Employees[[#This Row],[Sales_Target]]-Employees[[#This Row],[Sales_Achieved]]</f>
        <v>-3693</v>
      </c>
    </row>
    <row r="543" spans="1:7" x14ac:dyDescent="0.3">
      <c r="A543" s="4" t="s">
        <v>2872</v>
      </c>
      <c r="B543" s="2" t="s">
        <v>2600</v>
      </c>
      <c r="C543" s="2" t="s">
        <v>2054</v>
      </c>
      <c r="D543" s="2" t="s">
        <v>25</v>
      </c>
      <c r="E543" s="31">
        <v>1044</v>
      </c>
      <c r="F543" s="34">
        <v>4942</v>
      </c>
      <c r="G543" s="31">
        <f>Employees[[#This Row],[Sales_Target]]-Employees[[#This Row],[Sales_Achieved]]</f>
        <v>-3898</v>
      </c>
    </row>
    <row r="544" spans="1:7" x14ac:dyDescent="0.3">
      <c r="A544" s="4" t="s">
        <v>2873</v>
      </c>
      <c r="B544" s="2" t="s">
        <v>2195</v>
      </c>
      <c r="C544" s="2" t="s">
        <v>2054</v>
      </c>
      <c r="D544" s="2" t="s">
        <v>15</v>
      </c>
      <c r="E544" s="31">
        <v>4581</v>
      </c>
      <c r="F544" s="34">
        <v>4758</v>
      </c>
      <c r="G544" s="31">
        <f>Employees[[#This Row],[Sales_Target]]-Employees[[#This Row],[Sales_Achieved]]</f>
        <v>-177</v>
      </c>
    </row>
    <row r="545" spans="1:7" x14ac:dyDescent="0.3">
      <c r="A545" s="4" t="s">
        <v>2874</v>
      </c>
      <c r="B545" s="2" t="s">
        <v>2435</v>
      </c>
      <c r="C545" s="2" t="s">
        <v>2054</v>
      </c>
      <c r="D545" s="2" t="s">
        <v>21</v>
      </c>
      <c r="E545" s="31">
        <v>1066</v>
      </c>
      <c r="F545" s="34">
        <v>4083</v>
      </c>
      <c r="G545" s="31">
        <f>Employees[[#This Row],[Sales_Target]]-Employees[[#This Row],[Sales_Achieved]]</f>
        <v>-3017</v>
      </c>
    </row>
    <row r="546" spans="1:7" x14ac:dyDescent="0.3">
      <c r="A546" s="4" t="s">
        <v>2875</v>
      </c>
      <c r="B546" s="2" t="s">
        <v>2876</v>
      </c>
      <c r="C546" s="2" t="s">
        <v>2037</v>
      </c>
      <c r="D546" s="2" t="s">
        <v>21</v>
      </c>
      <c r="E546" s="31">
        <v>4489</v>
      </c>
      <c r="F546" s="34">
        <v>2650</v>
      </c>
      <c r="G546" s="31">
        <f>Employees[[#This Row],[Sales_Target]]-Employees[[#This Row],[Sales_Achieved]]</f>
        <v>1839</v>
      </c>
    </row>
    <row r="547" spans="1:7" x14ac:dyDescent="0.3">
      <c r="A547" s="4" t="s">
        <v>2877</v>
      </c>
      <c r="B547" s="2" t="s">
        <v>2878</v>
      </c>
      <c r="C547" s="2" t="s">
        <v>2037</v>
      </c>
      <c r="D547" s="2" t="s">
        <v>25</v>
      </c>
      <c r="E547" s="31">
        <v>2582</v>
      </c>
      <c r="F547" s="34">
        <v>1405</v>
      </c>
      <c r="G547" s="31">
        <f>Employees[[#This Row],[Sales_Target]]-Employees[[#This Row],[Sales_Achieved]]</f>
        <v>1177</v>
      </c>
    </row>
    <row r="548" spans="1:7" x14ac:dyDescent="0.3">
      <c r="A548" s="4" t="s">
        <v>2879</v>
      </c>
      <c r="B548" s="2" t="s">
        <v>2831</v>
      </c>
      <c r="C548" s="2" t="s">
        <v>2054</v>
      </c>
      <c r="D548" s="2" t="s">
        <v>15</v>
      </c>
      <c r="E548" s="31">
        <v>2779</v>
      </c>
      <c r="F548" s="34">
        <v>4057</v>
      </c>
      <c r="G548" s="31">
        <f>Employees[[#This Row],[Sales_Target]]-Employees[[#This Row],[Sales_Achieved]]</f>
        <v>-1278</v>
      </c>
    </row>
    <row r="549" spans="1:7" x14ac:dyDescent="0.3">
      <c r="A549" s="4" t="s">
        <v>2880</v>
      </c>
      <c r="B549" s="2" t="s">
        <v>2881</v>
      </c>
      <c r="C549" s="2" t="s">
        <v>2034</v>
      </c>
      <c r="D549" s="2" t="s">
        <v>21</v>
      </c>
      <c r="E549" s="31">
        <v>4024</v>
      </c>
      <c r="F549" s="34">
        <v>5163</v>
      </c>
      <c r="G549" s="31">
        <f>Employees[[#This Row],[Sales_Target]]-Employees[[#This Row],[Sales_Achieved]]</f>
        <v>-1139</v>
      </c>
    </row>
    <row r="550" spans="1:7" x14ac:dyDescent="0.3">
      <c r="A550" s="4" t="s">
        <v>2882</v>
      </c>
      <c r="B550" s="2" t="s">
        <v>2437</v>
      </c>
      <c r="C550" s="2" t="s">
        <v>2054</v>
      </c>
      <c r="D550" s="2" t="s">
        <v>15</v>
      </c>
      <c r="E550" s="31">
        <v>1789</v>
      </c>
      <c r="F550" s="34">
        <v>5831</v>
      </c>
      <c r="G550" s="31">
        <f>Employees[[#This Row],[Sales_Target]]-Employees[[#This Row],[Sales_Achieved]]</f>
        <v>-4042</v>
      </c>
    </row>
    <row r="551" spans="1:7" x14ac:dyDescent="0.3">
      <c r="A551" s="4" t="s">
        <v>2883</v>
      </c>
      <c r="B551" s="2" t="s">
        <v>2464</v>
      </c>
      <c r="C551" s="2" t="s">
        <v>2034</v>
      </c>
      <c r="D551" s="2" t="s">
        <v>21</v>
      </c>
      <c r="E551" s="31">
        <v>1016</v>
      </c>
      <c r="F551" s="34">
        <v>4701</v>
      </c>
      <c r="G551" s="31">
        <f>Employees[[#This Row],[Sales_Target]]-Employees[[#This Row],[Sales_Achieved]]</f>
        <v>-3685</v>
      </c>
    </row>
    <row r="552" spans="1:7" x14ac:dyDescent="0.3">
      <c r="A552" s="4" t="s">
        <v>2884</v>
      </c>
      <c r="B552" s="2" t="s">
        <v>2709</v>
      </c>
      <c r="C552" s="2" t="s">
        <v>2037</v>
      </c>
      <c r="D552" s="2" t="s">
        <v>15</v>
      </c>
      <c r="E552" s="31">
        <v>1537</v>
      </c>
      <c r="F552" s="34">
        <v>2894</v>
      </c>
      <c r="G552" s="31">
        <f>Employees[[#This Row],[Sales_Target]]-Employees[[#This Row],[Sales_Achieved]]</f>
        <v>-1357</v>
      </c>
    </row>
    <row r="553" spans="1:7" x14ac:dyDescent="0.3">
      <c r="A553" s="4" t="s">
        <v>2885</v>
      </c>
      <c r="B553" s="2" t="s">
        <v>2162</v>
      </c>
      <c r="C553" s="2" t="s">
        <v>2037</v>
      </c>
      <c r="D553" s="2" t="s">
        <v>15</v>
      </c>
      <c r="E553" s="31">
        <v>1981</v>
      </c>
      <c r="F553" s="34">
        <v>3428</v>
      </c>
      <c r="G553" s="31">
        <f>Employees[[#This Row],[Sales_Target]]-Employees[[#This Row],[Sales_Achieved]]</f>
        <v>-1447</v>
      </c>
    </row>
    <row r="554" spans="1:7" x14ac:dyDescent="0.3">
      <c r="A554" s="4" t="s">
        <v>2886</v>
      </c>
      <c r="B554" s="2" t="s">
        <v>2203</v>
      </c>
      <c r="C554" s="2" t="s">
        <v>2054</v>
      </c>
      <c r="D554" s="2" t="s">
        <v>25</v>
      </c>
      <c r="E554" s="31">
        <v>3730</v>
      </c>
      <c r="F554" s="34">
        <v>5929</v>
      </c>
      <c r="G554" s="31">
        <f>Employees[[#This Row],[Sales_Target]]-Employees[[#This Row],[Sales_Achieved]]</f>
        <v>-2199</v>
      </c>
    </row>
    <row r="555" spans="1:7" x14ac:dyDescent="0.3">
      <c r="A555" s="4" t="s">
        <v>2887</v>
      </c>
      <c r="B555" s="2" t="s">
        <v>2283</v>
      </c>
      <c r="C555" s="2" t="s">
        <v>2037</v>
      </c>
      <c r="D555" s="2" t="s">
        <v>12</v>
      </c>
      <c r="E555" s="31">
        <v>4912</v>
      </c>
      <c r="F555" s="34">
        <v>1878</v>
      </c>
      <c r="G555" s="31">
        <f>Employees[[#This Row],[Sales_Target]]-Employees[[#This Row],[Sales_Achieved]]</f>
        <v>3034</v>
      </c>
    </row>
    <row r="556" spans="1:7" x14ac:dyDescent="0.3">
      <c r="A556" s="4" t="s">
        <v>2888</v>
      </c>
      <c r="B556" s="2" t="s">
        <v>2121</v>
      </c>
      <c r="C556" s="2" t="s">
        <v>2054</v>
      </c>
      <c r="D556" s="2" t="s">
        <v>21</v>
      </c>
      <c r="E556" s="31">
        <v>1194</v>
      </c>
      <c r="F556" s="34">
        <v>894</v>
      </c>
      <c r="G556" s="31">
        <f>Employees[[#This Row],[Sales_Target]]-Employees[[#This Row],[Sales_Achieved]]</f>
        <v>300</v>
      </c>
    </row>
    <row r="557" spans="1:7" x14ac:dyDescent="0.3">
      <c r="A557" s="4" t="s">
        <v>2889</v>
      </c>
      <c r="B557" s="2" t="s">
        <v>2854</v>
      </c>
      <c r="C557" s="2" t="s">
        <v>2037</v>
      </c>
      <c r="D557" s="2" t="s">
        <v>15</v>
      </c>
      <c r="E557" s="31">
        <v>4554</v>
      </c>
      <c r="F557" s="34">
        <v>3547</v>
      </c>
      <c r="G557" s="31">
        <f>Employees[[#This Row],[Sales_Target]]-Employees[[#This Row],[Sales_Achieved]]</f>
        <v>1007</v>
      </c>
    </row>
    <row r="558" spans="1:7" x14ac:dyDescent="0.3">
      <c r="A558" s="4" t="s">
        <v>2890</v>
      </c>
      <c r="B558" s="2" t="s">
        <v>2358</v>
      </c>
      <c r="C558" s="2" t="s">
        <v>2037</v>
      </c>
      <c r="D558" s="2" t="s">
        <v>15</v>
      </c>
      <c r="E558" s="31">
        <v>3224</v>
      </c>
      <c r="F558" s="34">
        <v>1918</v>
      </c>
      <c r="G558" s="31">
        <f>Employees[[#This Row],[Sales_Target]]-Employees[[#This Row],[Sales_Achieved]]</f>
        <v>1306</v>
      </c>
    </row>
    <row r="559" spans="1:7" x14ac:dyDescent="0.3">
      <c r="A559" s="4" t="s">
        <v>2891</v>
      </c>
      <c r="B559" s="2" t="s">
        <v>2524</v>
      </c>
      <c r="C559" s="2" t="s">
        <v>2037</v>
      </c>
      <c r="D559" s="2" t="s">
        <v>15</v>
      </c>
      <c r="E559" s="31">
        <v>4336</v>
      </c>
      <c r="F559" s="34">
        <v>2824</v>
      </c>
      <c r="G559" s="31">
        <f>Employees[[#This Row],[Sales_Target]]-Employees[[#This Row],[Sales_Achieved]]</f>
        <v>1512</v>
      </c>
    </row>
    <row r="560" spans="1:7" x14ac:dyDescent="0.3">
      <c r="A560" s="4" t="s">
        <v>2892</v>
      </c>
      <c r="B560" s="2" t="s">
        <v>2893</v>
      </c>
      <c r="C560" s="2" t="s">
        <v>2034</v>
      </c>
      <c r="D560" s="2" t="s">
        <v>12</v>
      </c>
      <c r="E560" s="31">
        <v>3170</v>
      </c>
      <c r="F560" s="34">
        <v>3101</v>
      </c>
      <c r="G560" s="31">
        <f>Employees[[#This Row],[Sales_Target]]-Employees[[#This Row],[Sales_Achieved]]</f>
        <v>69</v>
      </c>
    </row>
    <row r="561" spans="1:7" x14ac:dyDescent="0.3">
      <c r="A561" s="4" t="s">
        <v>2894</v>
      </c>
      <c r="B561" s="2" t="s">
        <v>2070</v>
      </c>
      <c r="C561" s="2" t="s">
        <v>2037</v>
      </c>
      <c r="D561" s="2" t="s">
        <v>21</v>
      </c>
      <c r="E561" s="31">
        <v>1568</v>
      </c>
      <c r="F561" s="34">
        <v>3425</v>
      </c>
      <c r="G561" s="31">
        <f>Employees[[#This Row],[Sales_Target]]-Employees[[#This Row],[Sales_Achieved]]</f>
        <v>-1857</v>
      </c>
    </row>
    <row r="562" spans="1:7" x14ac:dyDescent="0.3">
      <c r="A562" s="4" t="s">
        <v>2895</v>
      </c>
      <c r="B562" s="2" t="s">
        <v>2761</v>
      </c>
      <c r="C562" s="2" t="s">
        <v>2037</v>
      </c>
      <c r="D562" s="2" t="s">
        <v>12</v>
      </c>
      <c r="E562" s="31">
        <v>1084</v>
      </c>
      <c r="F562" s="34">
        <v>3230</v>
      </c>
      <c r="G562" s="31">
        <f>Employees[[#This Row],[Sales_Target]]-Employees[[#This Row],[Sales_Achieved]]</f>
        <v>-2146</v>
      </c>
    </row>
    <row r="563" spans="1:7" x14ac:dyDescent="0.3">
      <c r="A563" s="4" t="s">
        <v>2896</v>
      </c>
      <c r="B563" s="2" t="s">
        <v>2332</v>
      </c>
      <c r="C563" s="2" t="s">
        <v>2034</v>
      </c>
      <c r="D563" s="2" t="s">
        <v>12</v>
      </c>
      <c r="E563" s="31">
        <v>2358</v>
      </c>
      <c r="F563" s="34">
        <v>1229</v>
      </c>
      <c r="G563" s="31">
        <f>Employees[[#This Row],[Sales_Target]]-Employees[[#This Row],[Sales_Achieved]]</f>
        <v>1129</v>
      </c>
    </row>
    <row r="564" spans="1:7" x14ac:dyDescent="0.3">
      <c r="A564" s="4" t="s">
        <v>2897</v>
      </c>
      <c r="B564" s="2" t="s">
        <v>2166</v>
      </c>
      <c r="C564" s="2" t="s">
        <v>2037</v>
      </c>
      <c r="D564" s="2" t="s">
        <v>25</v>
      </c>
      <c r="E564" s="31">
        <v>4136</v>
      </c>
      <c r="F564" s="34">
        <v>1616</v>
      </c>
      <c r="G564" s="31">
        <f>Employees[[#This Row],[Sales_Target]]-Employees[[#This Row],[Sales_Achieved]]</f>
        <v>2520</v>
      </c>
    </row>
    <row r="565" spans="1:7" x14ac:dyDescent="0.3">
      <c r="A565" s="4" t="s">
        <v>2898</v>
      </c>
      <c r="B565" s="2" t="s">
        <v>2899</v>
      </c>
      <c r="C565" s="2" t="s">
        <v>2037</v>
      </c>
      <c r="D565" s="2" t="s">
        <v>12</v>
      </c>
      <c r="E565" s="31">
        <v>2551</v>
      </c>
      <c r="F565" s="34">
        <v>1757</v>
      </c>
      <c r="G565" s="31">
        <f>Employees[[#This Row],[Sales_Target]]-Employees[[#This Row],[Sales_Achieved]]</f>
        <v>794</v>
      </c>
    </row>
    <row r="566" spans="1:7" x14ac:dyDescent="0.3">
      <c r="A566" s="4" t="s">
        <v>2900</v>
      </c>
      <c r="B566" s="2" t="s">
        <v>2127</v>
      </c>
      <c r="C566" s="2" t="s">
        <v>2034</v>
      </c>
      <c r="D566" s="2" t="s">
        <v>12</v>
      </c>
      <c r="E566" s="31">
        <v>4194</v>
      </c>
      <c r="F566" s="34">
        <v>2294</v>
      </c>
      <c r="G566" s="31">
        <f>Employees[[#This Row],[Sales_Target]]-Employees[[#This Row],[Sales_Achieved]]</f>
        <v>1900</v>
      </c>
    </row>
    <row r="567" spans="1:7" x14ac:dyDescent="0.3">
      <c r="A567" s="4" t="s">
        <v>2901</v>
      </c>
      <c r="B567" s="2" t="s">
        <v>2485</v>
      </c>
      <c r="C567" s="2" t="s">
        <v>2054</v>
      </c>
      <c r="D567" s="2" t="s">
        <v>25</v>
      </c>
      <c r="E567" s="31">
        <v>4494</v>
      </c>
      <c r="F567" s="34">
        <v>5482</v>
      </c>
      <c r="G567" s="31">
        <f>Employees[[#This Row],[Sales_Target]]-Employees[[#This Row],[Sales_Achieved]]</f>
        <v>-988</v>
      </c>
    </row>
    <row r="568" spans="1:7" x14ac:dyDescent="0.3">
      <c r="A568" s="4" t="s">
        <v>2902</v>
      </c>
      <c r="B568" s="2" t="s">
        <v>2297</v>
      </c>
      <c r="C568" s="2" t="s">
        <v>2054</v>
      </c>
      <c r="D568" s="2" t="s">
        <v>12</v>
      </c>
      <c r="E568" s="31">
        <v>3468</v>
      </c>
      <c r="F568" s="34">
        <v>2334</v>
      </c>
      <c r="G568" s="31">
        <f>Employees[[#This Row],[Sales_Target]]-Employees[[#This Row],[Sales_Achieved]]</f>
        <v>1134</v>
      </c>
    </row>
    <row r="569" spans="1:7" x14ac:dyDescent="0.3">
      <c r="A569" s="4" t="s">
        <v>2903</v>
      </c>
      <c r="B569" s="2" t="s">
        <v>2741</v>
      </c>
      <c r="C569" s="2" t="s">
        <v>2034</v>
      </c>
      <c r="D569" s="2" t="s">
        <v>21</v>
      </c>
      <c r="E569" s="31">
        <v>3313</v>
      </c>
      <c r="F569" s="34">
        <v>2598</v>
      </c>
      <c r="G569" s="31">
        <f>Employees[[#This Row],[Sales_Target]]-Employees[[#This Row],[Sales_Achieved]]</f>
        <v>715</v>
      </c>
    </row>
    <row r="570" spans="1:7" x14ac:dyDescent="0.3">
      <c r="A570" s="4" t="s">
        <v>2904</v>
      </c>
      <c r="B570" s="2" t="s">
        <v>2729</v>
      </c>
      <c r="C570" s="2" t="s">
        <v>2034</v>
      </c>
      <c r="D570" s="2" t="s">
        <v>25</v>
      </c>
      <c r="E570" s="31">
        <v>1680</v>
      </c>
      <c r="F570" s="34">
        <v>2132</v>
      </c>
      <c r="G570" s="31">
        <f>Employees[[#This Row],[Sales_Target]]-Employees[[#This Row],[Sales_Achieved]]</f>
        <v>-452</v>
      </c>
    </row>
    <row r="571" spans="1:7" x14ac:dyDescent="0.3">
      <c r="A571" s="4" t="s">
        <v>2905</v>
      </c>
      <c r="B571" s="2" t="s">
        <v>2066</v>
      </c>
      <c r="C571" s="2" t="s">
        <v>2037</v>
      </c>
      <c r="D571" s="2" t="s">
        <v>25</v>
      </c>
      <c r="E571" s="31">
        <v>1666</v>
      </c>
      <c r="F571" s="34">
        <v>3183</v>
      </c>
      <c r="G571" s="31">
        <f>Employees[[#This Row],[Sales_Target]]-Employees[[#This Row],[Sales_Achieved]]</f>
        <v>-1517</v>
      </c>
    </row>
    <row r="572" spans="1:7" x14ac:dyDescent="0.3">
      <c r="A572" s="4" t="s">
        <v>2906</v>
      </c>
      <c r="B572" s="2" t="s">
        <v>2907</v>
      </c>
      <c r="C572" s="2" t="s">
        <v>2054</v>
      </c>
      <c r="D572" s="2" t="s">
        <v>12</v>
      </c>
      <c r="E572" s="31">
        <v>3493</v>
      </c>
      <c r="F572" s="34">
        <v>4304</v>
      </c>
      <c r="G572" s="31">
        <f>Employees[[#This Row],[Sales_Target]]-Employees[[#This Row],[Sales_Achieved]]</f>
        <v>-811</v>
      </c>
    </row>
    <row r="573" spans="1:7" x14ac:dyDescent="0.3">
      <c r="A573" s="4" t="s">
        <v>2908</v>
      </c>
      <c r="B573" s="2" t="s">
        <v>2909</v>
      </c>
      <c r="C573" s="2" t="s">
        <v>2037</v>
      </c>
      <c r="D573" s="2" t="s">
        <v>21</v>
      </c>
      <c r="E573" s="31">
        <v>1269</v>
      </c>
      <c r="F573" s="34">
        <v>4502</v>
      </c>
      <c r="G573" s="31">
        <f>Employees[[#This Row],[Sales_Target]]-Employees[[#This Row],[Sales_Achieved]]</f>
        <v>-3233</v>
      </c>
    </row>
    <row r="574" spans="1:7" x14ac:dyDescent="0.3">
      <c r="A574" s="4" t="s">
        <v>2910</v>
      </c>
      <c r="B574" s="2" t="s">
        <v>2911</v>
      </c>
      <c r="C574" s="2" t="s">
        <v>2037</v>
      </c>
      <c r="D574" s="2" t="s">
        <v>21</v>
      </c>
      <c r="E574" s="31">
        <v>3871</v>
      </c>
      <c r="F574" s="34">
        <v>2862</v>
      </c>
      <c r="G574" s="31">
        <f>Employees[[#This Row],[Sales_Target]]-Employees[[#This Row],[Sales_Achieved]]</f>
        <v>1009</v>
      </c>
    </row>
    <row r="575" spans="1:7" x14ac:dyDescent="0.3">
      <c r="A575" s="4" t="s">
        <v>2912</v>
      </c>
      <c r="B575" s="2" t="s">
        <v>2608</v>
      </c>
      <c r="C575" s="2" t="s">
        <v>2054</v>
      </c>
      <c r="D575" s="2" t="s">
        <v>25</v>
      </c>
      <c r="E575" s="31">
        <v>4360</v>
      </c>
      <c r="F575" s="34">
        <v>2288</v>
      </c>
      <c r="G575" s="31">
        <f>Employees[[#This Row],[Sales_Target]]-Employees[[#This Row],[Sales_Achieved]]</f>
        <v>2072</v>
      </c>
    </row>
    <row r="576" spans="1:7" x14ac:dyDescent="0.3">
      <c r="A576" s="4" t="s">
        <v>2913</v>
      </c>
      <c r="B576" s="2" t="s">
        <v>2201</v>
      </c>
      <c r="C576" s="2" t="s">
        <v>2034</v>
      </c>
      <c r="D576" s="2" t="s">
        <v>15</v>
      </c>
      <c r="E576" s="31">
        <v>4782</v>
      </c>
      <c r="F576" s="34">
        <v>2747</v>
      </c>
      <c r="G576" s="31">
        <f>Employees[[#This Row],[Sales_Target]]-Employees[[#This Row],[Sales_Achieved]]</f>
        <v>2035</v>
      </c>
    </row>
    <row r="577" spans="1:7" x14ac:dyDescent="0.3">
      <c r="A577" s="4" t="s">
        <v>2914</v>
      </c>
      <c r="B577" s="2" t="s">
        <v>2915</v>
      </c>
      <c r="C577" s="2" t="s">
        <v>2054</v>
      </c>
      <c r="D577" s="2" t="s">
        <v>25</v>
      </c>
      <c r="E577" s="31">
        <v>3530</v>
      </c>
      <c r="F577" s="34">
        <v>1390</v>
      </c>
      <c r="G577" s="31">
        <f>Employees[[#This Row],[Sales_Target]]-Employees[[#This Row],[Sales_Achieved]]</f>
        <v>2140</v>
      </c>
    </row>
    <row r="578" spans="1:7" x14ac:dyDescent="0.3">
      <c r="A578" s="4" t="s">
        <v>2916</v>
      </c>
      <c r="B578" s="2" t="s">
        <v>2574</v>
      </c>
      <c r="C578" s="2" t="s">
        <v>2037</v>
      </c>
      <c r="D578" s="2" t="s">
        <v>21</v>
      </c>
      <c r="E578" s="31">
        <v>3496</v>
      </c>
      <c r="F578" s="34">
        <v>2785</v>
      </c>
      <c r="G578" s="31">
        <f>Employees[[#This Row],[Sales_Target]]-Employees[[#This Row],[Sales_Achieved]]</f>
        <v>711</v>
      </c>
    </row>
    <row r="579" spans="1:7" x14ac:dyDescent="0.3">
      <c r="A579" s="4" t="s">
        <v>2917</v>
      </c>
      <c r="B579" s="2" t="s">
        <v>2506</v>
      </c>
      <c r="C579" s="2" t="s">
        <v>2054</v>
      </c>
      <c r="D579" s="2" t="s">
        <v>21</v>
      </c>
      <c r="E579" s="31">
        <v>3568</v>
      </c>
      <c r="F579" s="34">
        <v>1164</v>
      </c>
      <c r="G579" s="31">
        <f>Employees[[#This Row],[Sales_Target]]-Employees[[#This Row],[Sales_Achieved]]</f>
        <v>2404</v>
      </c>
    </row>
    <row r="580" spans="1:7" x14ac:dyDescent="0.3">
      <c r="A580" s="4" t="s">
        <v>2918</v>
      </c>
      <c r="B580" s="2" t="s">
        <v>2341</v>
      </c>
      <c r="C580" s="2" t="s">
        <v>2054</v>
      </c>
      <c r="D580" s="2" t="s">
        <v>21</v>
      </c>
      <c r="E580" s="31">
        <v>2496</v>
      </c>
      <c r="F580" s="34">
        <v>4112</v>
      </c>
      <c r="G580" s="31">
        <f>Employees[[#This Row],[Sales_Target]]-Employees[[#This Row],[Sales_Achieved]]</f>
        <v>-1616</v>
      </c>
    </row>
    <row r="581" spans="1:7" x14ac:dyDescent="0.3">
      <c r="A581" s="4" t="s">
        <v>2919</v>
      </c>
      <c r="B581" s="2" t="s">
        <v>2920</v>
      </c>
      <c r="C581" s="2" t="s">
        <v>2054</v>
      </c>
      <c r="D581" s="2" t="s">
        <v>21</v>
      </c>
      <c r="E581" s="31">
        <v>1794</v>
      </c>
      <c r="F581" s="34">
        <v>5228</v>
      </c>
      <c r="G581" s="31">
        <f>Employees[[#This Row],[Sales_Target]]-Employees[[#This Row],[Sales_Achieved]]</f>
        <v>-3434</v>
      </c>
    </row>
    <row r="582" spans="1:7" x14ac:dyDescent="0.3">
      <c r="A582" s="4" t="s">
        <v>2921</v>
      </c>
      <c r="B582" s="2" t="s">
        <v>2351</v>
      </c>
      <c r="C582" s="2" t="s">
        <v>2037</v>
      </c>
      <c r="D582" s="2" t="s">
        <v>15</v>
      </c>
      <c r="E582" s="31">
        <v>4026</v>
      </c>
      <c r="F582" s="34">
        <v>1740</v>
      </c>
      <c r="G582" s="31">
        <f>Employees[[#This Row],[Sales_Target]]-Employees[[#This Row],[Sales_Achieved]]</f>
        <v>2286</v>
      </c>
    </row>
    <row r="583" spans="1:7" x14ac:dyDescent="0.3">
      <c r="A583" s="4" t="s">
        <v>2922</v>
      </c>
      <c r="B583" s="2" t="s">
        <v>2131</v>
      </c>
      <c r="C583" s="2" t="s">
        <v>2034</v>
      </c>
      <c r="D583" s="2" t="s">
        <v>25</v>
      </c>
      <c r="E583" s="31">
        <v>2327</v>
      </c>
      <c r="F583" s="34">
        <v>3264</v>
      </c>
      <c r="G583" s="31">
        <f>Employees[[#This Row],[Sales_Target]]-Employees[[#This Row],[Sales_Achieved]]</f>
        <v>-937</v>
      </c>
    </row>
    <row r="584" spans="1:7" x14ac:dyDescent="0.3">
      <c r="A584" s="4" t="s">
        <v>2923</v>
      </c>
      <c r="B584" s="2" t="s">
        <v>2135</v>
      </c>
      <c r="C584" s="2" t="s">
        <v>2037</v>
      </c>
      <c r="D584" s="2" t="s">
        <v>15</v>
      </c>
      <c r="E584" s="31">
        <v>4869</v>
      </c>
      <c r="F584" s="34">
        <v>5531</v>
      </c>
      <c r="G584" s="31">
        <f>Employees[[#This Row],[Sales_Target]]-Employees[[#This Row],[Sales_Achieved]]</f>
        <v>-662</v>
      </c>
    </row>
    <row r="585" spans="1:7" x14ac:dyDescent="0.3">
      <c r="A585" s="4" t="s">
        <v>2924</v>
      </c>
      <c r="B585" s="2" t="s">
        <v>2925</v>
      </c>
      <c r="C585" s="2" t="s">
        <v>2034</v>
      </c>
      <c r="D585" s="2" t="s">
        <v>15</v>
      </c>
      <c r="E585" s="31">
        <v>4073</v>
      </c>
      <c r="F585" s="34">
        <v>1302</v>
      </c>
      <c r="G585" s="31">
        <f>Employees[[#This Row],[Sales_Target]]-Employees[[#This Row],[Sales_Achieved]]</f>
        <v>2771</v>
      </c>
    </row>
    <row r="586" spans="1:7" x14ac:dyDescent="0.3">
      <c r="A586" s="4" t="s">
        <v>2926</v>
      </c>
      <c r="B586" s="2" t="s">
        <v>2927</v>
      </c>
      <c r="C586" s="2" t="s">
        <v>2037</v>
      </c>
      <c r="D586" s="2" t="s">
        <v>25</v>
      </c>
      <c r="E586" s="31">
        <v>4452</v>
      </c>
      <c r="F586" s="34">
        <v>5304</v>
      </c>
      <c r="G586" s="31">
        <f>Employees[[#This Row],[Sales_Target]]-Employees[[#This Row],[Sales_Achieved]]</f>
        <v>-852</v>
      </c>
    </row>
    <row r="587" spans="1:7" x14ac:dyDescent="0.3">
      <c r="A587" s="4" t="s">
        <v>2928</v>
      </c>
      <c r="B587" s="2" t="s">
        <v>2929</v>
      </c>
      <c r="C587" s="2" t="s">
        <v>2054</v>
      </c>
      <c r="D587" s="2" t="s">
        <v>15</v>
      </c>
      <c r="E587" s="31">
        <v>1067</v>
      </c>
      <c r="F587" s="34">
        <v>2959</v>
      </c>
      <c r="G587" s="31">
        <f>Employees[[#This Row],[Sales_Target]]-Employees[[#This Row],[Sales_Achieved]]</f>
        <v>-1892</v>
      </c>
    </row>
    <row r="588" spans="1:7" x14ac:dyDescent="0.3">
      <c r="A588" s="4" t="s">
        <v>2930</v>
      </c>
      <c r="B588" s="2" t="s">
        <v>2372</v>
      </c>
      <c r="C588" s="2" t="s">
        <v>2054</v>
      </c>
      <c r="D588" s="2" t="s">
        <v>25</v>
      </c>
      <c r="E588" s="31">
        <v>4186</v>
      </c>
      <c r="F588" s="34">
        <v>3873</v>
      </c>
      <c r="G588" s="31">
        <f>Employees[[#This Row],[Sales_Target]]-Employees[[#This Row],[Sales_Achieved]]</f>
        <v>313</v>
      </c>
    </row>
    <row r="589" spans="1:7" x14ac:dyDescent="0.3">
      <c r="A589" s="4" t="s">
        <v>2931</v>
      </c>
      <c r="B589" s="2" t="s">
        <v>2121</v>
      </c>
      <c r="C589" s="2" t="s">
        <v>2034</v>
      </c>
      <c r="D589" s="2" t="s">
        <v>21</v>
      </c>
      <c r="E589" s="31">
        <v>4904</v>
      </c>
      <c r="F589" s="34">
        <v>2070</v>
      </c>
      <c r="G589" s="31">
        <f>Employees[[#This Row],[Sales_Target]]-Employees[[#This Row],[Sales_Achieved]]</f>
        <v>2834</v>
      </c>
    </row>
    <row r="590" spans="1:7" x14ac:dyDescent="0.3">
      <c r="A590" s="4" t="s">
        <v>2932</v>
      </c>
      <c r="B590" s="2" t="s">
        <v>2099</v>
      </c>
      <c r="C590" s="2" t="s">
        <v>2037</v>
      </c>
      <c r="D590" s="2" t="s">
        <v>25</v>
      </c>
      <c r="E590" s="31">
        <v>2274</v>
      </c>
      <c r="F590" s="34">
        <v>1821</v>
      </c>
      <c r="G590" s="31">
        <f>Employees[[#This Row],[Sales_Target]]-Employees[[#This Row],[Sales_Achieved]]</f>
        <v>453</v>
      </c>
    </row>
    <row r="591" spans="1:7" x14ac:dyDescent="0.3">
      <c r="A591" s="4" t="s">
        <v>2933</v>
      </c>
      <c r="B591" s="2" t="s">
        <v>2187</v>
      </c>
      <c r="C591" s="2" t="s">
        <v>2034</v>
      </c>
      <c r="D591" s="2" t="s">
        <v>21</v>
      </c>
      <c r="E591" s="31">
        <v>2275</v>
      </c>
      <c r="F591" s="34">
        <v>5853</v>
      </c>
      <c r="G591" s="31">
        <f>Employees[[#This Row],[Sales_Target]]-Employees[[#This Row],[Sales_Achieved]]</f>
        <v>-3578</v>
      </c>
    </row>
    <row r="592" spans="1:7" x14ac:dyDescent="0.3">
      <c r="A592" s="4" t="s">
        <v>2934</v>
      </c>
      <c r="B592" s="2" t="s">
        <v>2293</v>
      </c>
      <c r="C592" s="2" t="s">
        <v>2034</v>
      </c>
      <c r="D592" s="2" t="s">
        <v>15</v>
      </c>
      <c r="E592" s="31">
        <v>1063</v>
      </c>
      <c r="F592" s="34">
        <v>5565</v>
      </c>
      <c r="G592" s="31">
        <f>Employees[[#This Row],[Sales_Target]]-Employees[[#This Row],[Sales_Achieved]]</f>
        <v>-4502</v>
      </c>
    </row>
    <row r="593" spans="1:7" x14ac:dyDescent="0.3">
      <c r="A593" s="4" t="s">
        <v>2935</v>
      </c>
      <c r="B593" s="2" t="s">
        <v>2936</v>
      </c>
      <c r="C593" s="2" t="s">
        <v>2054</v>
      </c>
      <c r="D593" s="2" t="s">
        <v>21</v>
      </c>
      <c r="E593" s="31">
        <v>2066</v>
      </c>
      <c r="F593" s="34">
        <v>4442</v>
      </c>
      <c r="G593" s="31">
        <f>Employees[[#This Row],[Sales_Target]]-Employees[[#This Row],[Sales_Achieved]]</f>
        <v>-2376</v>
      </c>
    </row>
    <row r="594" spans="1:7" x14ac:dyDescent="0.3">
      <c r="A594" s="4" t="s">
        <v>2937</v>
      </c>
      <c r="B594" s="2" t="s">
        <v>2097</v>
      </c>
      <c r="C594" s="2" t="s">
        <v>2034</v>
      </c>
      <c r="D594" s="2" t="s">
        <v>21</v>
      </c>
      <c r="E594" s="31">
        <v>2147</v>
      </c>
      <c r="F594" s="34">
        <v>5160</v>
      </c>
      <c r="G594" s="31">
        <f>Employees[[#This Row],[Sales_Target]]-Employees[[#This Row],[Sales_Achieved]]</f>
        <v>-3013</v>
      </c>
    </row>
    <row r="595" spans="1:7" x14ac:dyDescent="0.3">
      <c r="A595" s="4" t="s">
        <v>2938</v>
      </c>
      <c r="B595" s="2" t="s">
        <v>2367</v>
      </c>
      <c r="C595" s="2" t="s">
        <v>2034</v>
      </c>
      <c r="D595" s="2" t="s">
        <v>25</v>
      </c>
      <c r="E595" s="31">
        <v>2978</v>
      </c>
      <c r="F595" s="34">
        <v>4849</v>
      </c>
      <c r="G595" s="31">
        <f>Employees[[#This Row],[Sales_Target]]-Employees[[#This Row],[Sales_Achieved]]</f>
        <v>-1871</v>
      </c>
    </row>
    <row r="596" spans="1:7" x14ac:dyDescent="0.3">
      <c r="A596" s="4" t="s">
        <v>2939</v>
      </c>
      <c r="B596" s="2" t="s">
        <v>2940</v>
      </c>
      <c r="C596" s="2" t="s">
        <v>2037</v>
      </c>
      <c r="D596" s="2" t="s">
        <v>25</v>
      </c>
      <c r="E596" s="31">
        <v>3773</v>
      </c>
      <c r="F596" s="34">
        <v>2708</v>
      </c>
      <c r="G596" s="31">
        <f>Employees[[#This Row],[Sales_Target]]-Employees[[#This Row],[Sales_Achieved]]</f>
        <v>1065</v>
      </c>
    </row>
    <row r="597" spans="1:7" x14ac:dyDescent="0.3">
      <c r="A597" s="4" t="s">
        <v>2941</v>
      </c>
      <c r="B597" s="2" t="s">
        <v>2899</v>
      </c>
      <c r="C597" s="2" t="s">
        <v>2037</v>
      </c>
      <c r="D597" s="2" t="s">
        <v>21</v>
      </c>
      <c r="E597" s="31">
        <v>3657</v>
      </c>
      <c r="F597" s="34">
        <v>5157</v>
      </c>
      <c r="G597" s="31">
        <f>Employees[[#This Row],[Sales_Target]]-Employees[[#This Row],[Sales_Achieved]]</f>
        <v>-1500</v>
      </c>
    </row>
    <row r="598" spans="1:7" x14ac:dyDescent="0.3">
      <c r="A598" s="4" t="s">
        <v>2942</v>
      </c>
      <c r="B598" s="2" t="s">
        <v>2943</v>
      </c>
      <c r="C598" s="2" t="s">
        <v>2034</v>
      </c>
      <c r="D598" s="2" t="s">
        <v>21</v>
      </c>
      <c r="E598" s="31">
        <v>2406</v>
      </c>
      <c r="F598" s="34">
        <v>828</v>
      </c>
      <c r="G598" s="31">
        <f>Employees[[#This Row],[Sales_Target]]-Employees[[#This Row],[Sales_Achieved]]</f>
        <v>1578</v>
      </c>
    </row>
    <row r="599" spans="1:7" x14ac:dyDescent="0.3">
      <c r="A599" s="4" t="s">
        <v>2944</v>
      </c>
      <c r="B599" s="2" t="s">
        <v>2358</v>
      </c>
      <c r="C599" s="2" t="s">
        <v>2037</v>
      </c>
      <c r="D599" s="2" t="s">
        <v>25</v>
      </c>
      <c r="E599" s="31">
        <v>3102</v>
      </c>
      <c r="F599" s="34">
        <v>3683</v>
      </c>
      <c r="G599" s="31">
        <f>Employees[[#This Row],[Sales_Target]]-Employees[[#This Row],[Sales_Achieved]]</f>
        <v>-581</v>
      </c>
    </row>
    <row r="600" spans="1:7" x14ac:dyDescent="0.3">
      <c r="A600" s="4" t="s">
        <v>2945</v>
      </c>
      <c r="B600" s="2" t="s">
        <v>2147</v>
      </c>
      <c r="C600" s="2" t="s">
        <v>2034</v>
      </c>
      <c r="D600" s="2" t="s">
        <v>15</v>
      </c>
      <c r="E600" s="31">
        <v>4667</v>
      </c>
      <c r="F600" s="34">
        <v>1785</v>
      </c>
      <c r="G600" s="31">
        <f>Employees[[#This Row],[Sales_Target]]-Employees[[#This Row],[Sales_Achieved]]</f>
        <v>2882</v>
      </c>
    </row>
    <row r="601" spans="1:7" x14ac:dyDescent="0.3">
      <c r="A601" s="4" t="s">
        <v>2946</v>
      </c>
      <c r="B601" s="2" t="s">
        <v>2079</v>
      </c>
      <c r="C601" s="2" t="s">
        <v>2054</v>
      </c>
      <c r="D601" s="2" t="s">
        <v>12</v>
      </c>
      <c r="E601" s="31">
        <v>1902</v>
      </c>
      <c r="F601" s="34">
        <v>2693</v>
      </c>
      <c r="G601" s="31">
        <f>Employees[[#This Row],[Sales_Target]]-Employees[[#This Row],[Sales_Achieved]]</f>
        <v>-791</v>
      </c>
    </row>
    <row r="602" spans="1:7" x14ac:dyDescent="0.3">
      <c r="A602" s="4" t="s">
        <v>2947</v>
      </c>
      <c r="B602" s="2" t="s">
        <v>2089</v>
      </c>
      <c r="C602" s="2" t="s">
        <v>2054</v>
      </c>
      <c r="D602" s="2" t="s">
        <v>15</v>
      </c>
      <c r="E602" s="31">
        <v>2390</v>
      </c>
      <c r="F602" s="34">
        <v>1160</v>
      </c>
      <c r="G602" s="31">
        <f>Employees[[#This Row],[Sales_Target]]-Employees[[#This Row],[Sales_Achieved]]</f>
        <v>1230</v>
      </c>
    </row>
    <row r="603" spans="1:7" x14ac:dyDescent="0.3">
      <c r="A603" s="4" t="s">
        <v>2948</v>
      </c>
      <c r="B603" s="2" t="s">
        <v>2307</v>
      </c>
      <c r="C603" s="2" t="s">
        <v>2054</v>
      </c>
      <c r="D603" s="2" t="s">
        <v>15</v>
      </c>
      <c r="E603" s="31">
        <v>2883</v>
      </c>
      <c r="F603" s="34">
        <v>4497</v>
      </c>
      <c r="G603" s="31">
        <f>Employees[[#This Row],[Sales_Target]]-Employees[[#This Row],[Sales_Achieved]]</f>
        <v>-1614</v>
      </c>
    </row>
    <row r="604" spans="1:7" x14ac:dyDescent="0.3">
      <c r="A604" s="4" t="s">
        <v>2949</v>
      </c>
      <c r="B604" s="2" t="s">
        <v>2513</v>
      </c>
      <c r="C604" s="2" t="s">
        <v>2034</v>
      </c>
      <c r="D604" s="2" t="s">
        <v>15</v>
      </c>
      <c r="E604" s="31">
        <v>1824</v>
      </c>
      <c r="F604" s="34">
        <v>2263</v>
      </c>
      <c r="G604" s="31">
        <f>Employees[[#This Row],[Sales_Target]]-Employees[[#This Row],[Sales_Achieved]]</f>
        <v>-439</v>
      </c>
    </row>
    <row r="605" spans="1:7" x14ac:dyDescent="0.3">
      <c r="A605" s="4" t="s">
        <v>2950</v>
      </c>
      <c r="B605" s="2" t="s">
        <v>2951</v>
      </c>
      <c r="C605" s="2" t="s">
        <v>2054</v>
      </c>
      <c r="D605" s="2" t="s">
        <v>15</v>
      </c>
      <c r="E605" s="31">
        <v>4748</v>
      </c>
      <c r="F605" s="34">
        <v>5547</v>
      </c>
      <c r="G605" s="31">
        <f>Employees[[#This Row],[Sales_Target]]-Employees[[#This Row],[Sales_Achieved]]</f>
        <v>-799</v>
      </c>
    </row>
    <row r="606" spans="1:7" x14ac:dyDescent="0.3">
      <c r="A606" s="4" t="s">
        <v>2952</v>
      </c>
      <c r="B606" s="2" t="s">
        <v>2062</v>
      </c>
      <c r="C606" s="2" t="s">
        <v>2054</v>
      </c>
      <c r="D606" s="2" t="s">
        <v>12</v>
      </c>
      <c r="E606" s="31">
        <v>4926</v>
      </c>
      <c r="F606" s="34">
        <v>5405</v>
      </c>
      <c r="G606" s="31">
        <f>Employees[[#This Row],[Sales_Target]]-Employees[[#This Row],[Sales_Achieved]]</f>
        <v>-479</v>
      </c>
    </row>
    <row r="607" spans="1:7" x14ac:dyDescent="0.3">
      <c r="A607" s="4" t="s">
        <v>2953</v>
      </c>
      <c r="B607" s="2" t="s">
        <v>2954</v>
      </c>
      <c r="C607" s="2" t="s">
        <v>2054</v>
      </c>
      <c r="D607" s="2" t="s">
        <v>15</v>
      </c>
      <c r="E607" s="31">
        <v>1039</v>
      </c>
      <c r="F607" s="34">
        <v>3002</v>
      </c>
      <c r="G607" s="31">
        <f>Employees[[#This Row],[Sales_Target]]-Employees[[#This Row],[Sales_Achieved]]</f>
        <v>-1963</v>
      </c>
    </row>
    <row r="608" spans="1:7" x14ac:dyDescent="0.3">
      <c r="A608" s="4" t="s">
        <v>2955</v>
      </c>
      <c r="B608" s="2" t="s">
        <v>2535</v>
      </c>
      <c r="C608" s="2" t="s">
        <v>2037</v>
      </c>
      <c r="D608" s="2" t="s">
        <v>15</v>
      </c>
      <c r="E608" s="31">
        <v>2622</v>
      </c>
      <c r="F608" s="34">
        <v>2270</v>
      </c>
      <c r="G608" s="31">
        <f>Employees[[#This Row],[Sales_Target]]-Employees[[#This Row],[Sales_Achieved]]</f>
        <v>352</v>
      </c>
    </row>
    <row r="609" spans="1:7" x14ac:dyDescent="0.3">
      <c r="A609" s="4" t="s">
        <v>2956</v>
      </c>
      <c r="B609" s="2" t="s">
        <v>2119</v>
      </c>
      <c r="C609" s="2" t="s">
        <v>2037</v>
      </c>
      <c r="D609" s="2" t="s">
        <v>25</v>
      </c>
      <c r="E609" s="31">
        <v>4119</v>
      </c>
      <c r="F609" s="34">
        <v>3325</v>
      </c>
      <c r="G609" s="31">
        <f>Employees[[#This Row],[Sales_Target]]-Employees[[#This Row],[Sales_Achieved]]</f>
        <v>794</v>
      </c>
    </row>
    <row r="610" spans="1:7" x14ac:dyDescent="0.3">
      <c r="A610" s="4" t="s">
        <v>2957</v>
      </c>
      <c r="B610" s="2" t="s">
        <v>2462</v>
      </c>
      <c r="C610" s="2" t="s">
        <v>2037</v>
      </c>
      <c r="D610" s="2" t="s">
        <v>25</v>
      </c>
      <c r="E610" s="31">
        <v>1950</v>
      </c>
      <c r="F610" s="34">
        <v>1143</v>
      </c>
      <c r="G610" s="31">
        <f>Employees[[#This Row],[Sales_Target]]-Employees[[#This Row],[Sales_Achieved]]</f>
        <v>807</v>
      </c>
    </row>
    <row r="611" spans="1:7" x14ac:dyDescent="0.3">
      <c r="A611" s="4" t="s">
        <v>2958</v>
      </c>
      <c r="B611" s="2" t="s">
        <v>2776</v>
      </c>
      <c r="C611" s="2" t="s">
        <v>2034</v>
      </c>
      <c r="D611" s="2" t="s">
        <v>15</v>
      </c>
      <c r="E611" s="31">
        <v>3169</v>
      </c>
      <c r="F611" s="34">
        <v>4270</v>
      </c>
      <c r="G611" s="31">
        <f>Employees[[#This Row],[Sales_Target]]-Employees[[#This Row],[Sales_Achieved]]</f>
        <v>-1101</v>
      </c>
    </row>
    <row r="612" spans="1:7" x14ac:dyDescent="0.3">
      <c r="A612" s="4" t="s">
        <v>2959</v>
      </c>
      <c r="B612" s="2" t="s">
        <v>2771</v>
      </c>
      <c r="C612" s="2" t="s">
        <v>2034</v>
      </c>
      <c r="D612" s="2" t="s">
        <v>12</v>
      </c>
      <c r="E612" s="31">
        <v>3085</v>
      </c>
      <c r="F612" s="34">
        <v>5897</v>
      </c>
      <c r="G612" s="31">
        <f>Employees[[#This Row],[Sales_Target]]-Employees[[#This Row],[Sales_Achieved]]</f>
        <v>-2812</v>
      </c>
    </row>
    <row r="613" spans="1:7" x14ac:dyDescent="0.3">
      <c r="A613" s="4" t="s">
        <v>2960</v>
      </c>
      <c r="B613" s="2" t="s">
        <v>2685</v>
      </c>
      <c r="C613" s="2" t="s">
        <v>2037</v>
      </c>
      <c r="D613" s="2" t="s">
        <v>25</v>
      </c>
      <c r="E613" s="31">
        <v>4299</v>
      </c>
      <c r="F613" s="34">
        <v>2021</v>
      </c>
      <c r="G613" s="31">
        <f>Employees[[#This Row],[Sales_Target]]-Employees[[#This Row],[Sales_Achieved]]</f>
        <v>2278</v>
      </c>
    </row>
    <row r="614" spans="1:7" x14ac:dyDescent="0.3">
      <c r="A614" s="4" t="s">
        <v>2961</v>
      </c>
      <c r="B614" s="2" t="s">
        <v>2608</v>
      </c>
      <c r="C614" s="2" t="s">
        <v>2054</v>
      </c>
      <c r="D614" s="2" t="s">
        <v>15</v>
      </c>
      <c r="E614" s="31">
        <v>3099</v>
      </c>
      <c r="F614" s="34">
        <v>3254</v>
      </c>
      <c r="G614" s="31">
        <f>Employees[[#This Row],[Sales_Target]]-Employees[[#This Row],[Sales_Achieved]]</f>
        <v>-155</v>
      </c>
    </row>
    <row r="615" spans="1:7" x14ac:dyDescent="0.3">
      <c r="A615" s="4" t="s">
        <v>2962</v>
      </c>
      <c r="B615" s="2" t="s">
        <v>2963</v>
      </c>
      <c r="C615" s="2" t="s">
        <v>2037</v>
      </c>
      <c r="D615" s="2" t="s">
        <v>21</v>
      </c>
      <c r="E615" s="31">
        <v>4590</v>
      </c>
      <c r="F615" s="34">
        <v>1119</v>
      </c>
      <c r="G615" s="31">
        <f>Employees[[#This Row],[Sales_Target]]-Employees[[#This Row],[Sales_Achieved]]</f>
        <v>3471</v>
      </c>
    </row>
    <row r="616" spans="1:7" x14ac:dyDescent="0.3">
      <c r="A616" s="4" t="s">
        <v>2964</v>
      </c>
      <c r="B616" s="2" t="s">
        <v>2297</v>
      </c>
      <c r="C616" s="2" t="s">
        <v>2037</v>
      </c>
      <c r="D616" s="2" t="s">
        <v>15</v>
      </c>
      <c r="E616" s="31">
        <v>4446</v>
      </c>
      <c r="F616" s="34">
        <v>5489</v>
      </c>
      <c r="G616" s="31">
        <f>Employees[[#This Row],[Sales_Target]]-Employees[[#This Row],[Sales_Achieved]]</f>
        <v>-1043</v>
      </c>
    </row>
    <row r="617" spans="1:7" x14ac:dyDescent="0.3">
      <c r="A617" s="4" t="s">
        <v>2965</v>
      </c>
      <c r="B617" s="2" t="s">
        <v>2191</v>
      </c>
      <c r="C617" s="2" t="s">
        <v>2034</v>
      </c>
      <c r="D617" s="2" t="s">
        <v>25</v>
      </c>
      <c r="E617" s="31">
        <v>3656</v>
      </c>
      <c r="F617" s="34">
        <v>3763</v>
      </c>
      <c r="G617" s="31">
        <f>Employees[[#This Row],[Sales_Target]]-Employees[[#This Row],[Sales_Achieved]]</f>
        <v>-107</v>
      </c>
    </row>
    <row r="618" spans="1:7" x14ac:dyDescent="0.3">
      <c r="A618" s="4" t="s">
        <v>2966</v>
      </c>
      <c r="B618" s="2" t="s">
        <v>2741</v>
      </c>
      <c r="C618" s="2" t="s">
        <v>2054</v>
      </c>
      <c r="D618" s="2" t="s">
        <v>25</v>
      </c>
      <c r="E618" s="31">
        <v>3154</v>
      </c>
      <c r="F618" s="34">
        <v>4139</v>
      </c>
      <c r="G618" s="31">
        <f>Employees[[#This Row],[Sales_Target]]-Employees[[#This Row],[Sales_Achieved]]</f>
        <v>-985</v>
      </c>
    </row>
    <row r="619" spans="1:7" x14ac:dyDescent="0.3">
      <c r="A619" s="4" t="s">
        <v>2967</v>
      </c>
      <c r="B619" s="2" t="s">
        <v>2261</v>
      </c>
      <c r="C619" s="2" t="s">
        <v>2037</v>
      </c>
      <c r="D619" s="2" t="s">
        <v>15</v>
      </c>
      <c r="E619" s="31">
        <v>3909</v>
      </c>
      <c r="F619" s="34">
        <v>1807</v>
      </c>
      <c r="G619" s="31">
        <f>Employees[[#This Row],[Sales_Target]]-Employees[[#This Row],[Sales_Achieved]]</f>
        <v>2102</v>
      </c>
    </row>
    <row r="620" spans="1:7" x14ac:dyDescent="0.3">
      <c r="A620" s="4" t="s">
        <v>2968</v>
      </c>
      <c r="B620" s="2" t="s">
        <v>2365</v>
      </c>
      <c r="C620" s="2" t="s">
        <v>2034</v>
      </c>
      <c r="D620" s="2" t="s">
        <v>15</v>
      </c>
      <c r="E620" s="31">
        <v>1551</v>
      </c>
      <c r="F620" s="34">
        <v>1763</v>
      </c>
      <c r="G620" s="31">
        <f>Employees[[#This Row],[Sales_Target]]-Employees[[#This Row],[Sales_Achieved]]</f>
        <v>-212</v>
      </c>
    </row>
    <row r="621" spans="1:7" x14ac:dyDescent="0.3">
      <c r="A621" s="4" t="s">
        <v>2969</v>
      </c>
      <c r="B621" s="2" t="s">
        <v>2365</v>
      </c>
      <c r="C621" s="2" t="s">
        <v>2037</v>
      </c>
      <c r="D621" s="2" t="s">
        <v>15</v>
      </c>
      <c r="E621" s="31">
        <v>4739</v>
      </c>
      <c r="F621" s="34">
        <v>1642</v>
      </c>
      <c r="G621" s="31">
        <f>Employees[[#This Row],[Sales_Target]]-Employees[[#This Row],[Sales_Achieved]]</f>
        <v>3097</v>
      </c>
    </row>
    <row r="622" spans="1:7" x14ac:dyDescent="0.3">
      <c r="A622" s="4" t="s">
        <v>2970</v>
      </c>
      <c r="B622" s="2" t="s">
        <v>2241</v>
      </c>
      <c r="C622" s="2" t="s">
        <v>2034</v>
      </c>
      <c r="D622" s="2" t="s">
        <v>12</v>
      </c>
      <c r="E622" s="31">
        <v>4481</v>
      </c>
      <c r="F622" s="34">
        <v>5949</v>
      </c>
      <c r="G622" s="31">
        <f>Employees[[#This Row],[Sales_Target]]-Employees[[#This Row],[Sales_Achieved]]</f>
        <v>-1468</v>
      </c>
    </row>
    <row r="623" spans="1:7" x14ac:dyDescent="0.3">
      <c r="A623" s="4" t="s">
        <v>2971</v>
      </c>
      <c r="B623" s="2" t="s">
        <v>2431</v>
      </c>
      <c r="C623" s="2" t="s">
        <v>2037</v>
      </c>
      <c r="D623" s="2" t="s">
        <v>25</v>
      </c>
      <c r="E623" s="31">
        <v>1198</v>
      </c>
      <c r="F623" s="34">
        <v>2317</v>
      </c>
      <c r="G623" s="31">
        <f>Employees[[#This Row],[Sales_Target]]-Employees[[#This Row],[Sales_Achieved]]</f>
        <v>-1119</v>
      </c>
    </row>
    <row r="624" spans="1:7" x14ac:dyDescent="0.3">
      <c r="A624" s="4" t="s">
        <v>2972</v>
      </c>
      <c r="B624" s="2" t="s">
        <v>2174</v>
      </c>
      <c r="C624" s="2" t="s">
        <v>2034</v>
      </c>
      <c r="D624" s="2" t="s">
        <v>12</v>
      </c>
      <c r="E624" s="31">
        <v>3903</v>
      </c>
      <c r="F624" s="34">
        <v>4885</v>
      </c>
      <c r="G624" s="31">
        <f>Employees[[#This Row],[Sales_Target]]-Employees[[#This Row],[Sales_Achieved]]</f>
        <v>-982</v>
      </c>
    </row>
    <row r="625" spans="1:7" x14ac:dyDescent="0.3">
      <c r="A625" s="4" t="s">
        <v>2973</v>
      </c>
      <c r="B625" s="2" t="s">
        <v>2974</v>
      </c>
      <c r="C625" s="2" t="s">
        <v>2054</v>
      </c>
      <c r="D625" s="2" t="s">
        <v>21</v>
      </c>
      <c r="E625" s="31">
        <v>1836</v>
      </c>
      <c r="F625" s="34">
        <v>3638</v>
      </c>
      <c r="G625" s="31">
        <f>Employees[[#This Row],[Sales_Target]]-Employees[[#This Row],[Sales_Achieved]]</f>
        <v>-1802</v>
      </c>
    </row>
    <row r="626" spans="1:7" x14ac:dyDescent="0.3">
      <c r="A626" s="4" t="s">
        <v>2975</v>
      </c>
      <c r="B626" s="2" t="s">
        <v>2632</v>
      </c>
      <c r="C626" s="2" t="s">
        <v>2037</v>
      </c>
      <c r="D626" s="2" t="s">
        <v>12</v>
      </c>
      <c r="E626" s="31">
        <v>1213</v>
      </c>
      <c r="F626" s="34">
        <v>3944</v>
      </c>
      <c r="G626" s="31">
        <f>Employees[[#This Row],[Sales_Target]]-Employees[[#This Row],[Sales_Achieved]]</f>
        <v>-2731</v>
      </c>
    </row>
    <row r="627" spans="1:7" x14ac:dyDescent="0.3">
      <c r="A627" s="4" t="s">
        <v>2976</v>
      </c>
      <c r="B627" s="2" t="s">
        <v>2267</v>
      </c>
      <c r="C627" s="2" t="s">
        <v>2037</v>
      </c>
      <c r="D627" s="2" t="s">
        <v>15</v>
      </c>
      <c r="E627" s="31">
        <v>3340</v>
      </c>
      <c r="F627" s="34">
        <v>3597</v>
      </c>
      <c r="G627" s="31">
        <f>Employees[[#This Row],[Sales_Target]]-Employees[[#This Row],[Sales_Achieved]]</f>
        <v>-257</v>
      </c>
    </row>
    <row r="628" spans="1:7" x14ac:dyDescent="0.3">
      <c r="A628" s="4" t="s">
        <v>2977</v>
      </c>
      <c r="B628" s="2" t="s">
        <v>2168</v>
      </c>
      <c r="C628" s="2" t="s">
        <v>2054</v>
      </c>
      <c r="D628" s="2" t="s">
        <v>12</v>
      </c>
      <c r="E628" s="31">
        <v>3568</v>
      </c>
      <c r="F628" s="34">
        <v>950</v>
      </c>
      <c r="G628" s="31">
        <f>Employees[[#This Row],[Sales_Target]]-Employees[[#This Row],[Sales_Achieved]]</f>
        <v>2618</v>
      </c>
    </row>
    <row r="629" spans="1:7" x14ac:dyDescent="0.3">
      <c r="A629" s="4" t="s">
        <v>2978</v>
      </c>
      <c r="B629" s="2" t="s">
        <v>2761</v>
      </c>
      <c r="C629" s="2" t="s">
        <v>2037</v>
      </c>
      <c r="D629" s="2" t="s">
        <v>21</v>
      </c>
      <c r="E629" s="31">
        <v>3283</v>
      </c>
      <c r="F629" s="34">
        <v>3433</v>
      </c>
      <c r="G629" s="31">
        <f>Employees[[#This Row],[Sales_Target]]-Employees[[#This Row],[Sales_Achieved]]</f>
        <v>-150</v>
      </c>
    </row>
    <row r="630" spans="1:7" x14ac:dyDescent="0.3">
      <c r="A630" s="4" t="s">
        <v>2979</v>
      </c>
      <c r="B630" s="2" t="s">
        <v>2187</v>
      </c>
      <c r="C630" s="2" t="s">
        <v>2034</v>
      </c>
      <c r="D630" s="2" t="s">
        <v>21</v>
      </c>
      <c r="E630" s="31">
        <v>2646</v>
      </c>
      <c r="F630" s="34">
        <v>5836</v>
      </c>
      <c r="G630" s="31">
        <f>Employees[[#This Row],[Sales_Target]]-Employees[[#This Row],[Sales_Achieved]]</f>
        <v>-3190</v>
      </c>
    </row>
    <row r="631" spans="1:7" x14ac:dyDescent="0.3">
      <c r="A631" s="4" t="s">
        <v>2980</v>
      </c>
      <c r="B631" s="2" t="s">
        <v>2771</v>
      </c>
      <c r="C631" s="2" t="s">
        <v>2054</v>
      </c>
      <c r="D631" s="2" t="s">
        <v>25</v>
      </c>
      <c r="E631" s="31">
        <v>3426</v>
      </c>
      <c r="F631" s="34">
        <v>4582</v>
      </c>
      <c r="G631" s="31">
        <f>Employees[[#This Row],[Sales_Target]]-Employees[[#This Row],[Sales_Achieved]]</f>
        <v>-1156</v>
      </c>
    </row>
    <row r="632" spans="1:7" x14ac:dyDescent="0.3">
      <c r="A632" s="4" t="s">
        <v>2981</v>
      </c>
      <c r="B632" s="2" t="s">
        <v>2778</v>
      </c>
      <c r="C632" s="2" t="s">
        <v>2037</v>
      </c>
      <c r="D632" s="2" t="s">
        <v>15</v>
      </c>
      <c r="E632" s="31">
        <v>3761</v>
      </c>
      <c r="F632" s="34">
        <v>4834</v>
      </c>
      <c r="G632" s="31">
        <f>Employees[[#This Row],[Sales_Target]]-Employees[[#This Row],[Sales_Achieved]]</f>
        <v>-1073</v>
      </c>
    </row>
    <row r="633" spans="1:7" x14ac:dyDescent="0.3">
      <c r="A633" s="4" t="s">
        <v>2982</v>
      </c>
      <c r="B633" s="2" t="s">
        <v>2511</v>
      </c>
      <c r="C633" s="2" t="s">
        <v>2034</v>
      </c>
      <c r="D633" s="2" t="s">
        <v>12</v>
      </c>
      <c r="E633" s="31">
        <v>3873</v>
      </c>
      <c r="F633" s="34">
        <v>3311</v>
      </c>
      <c r="G633" s="31">
        <f>Employees[[#This Row],[Sales_Target]]-Employees[[#This Row],[Sales_Achieved]]</f>
        <v>562</v>
      </c>
    </row>
    <row r="634" spans="1:7" x14ac:dyDescent="0.3">
      <c r="A634" s="4" t="s">
        <v>2983</v>
      </c>
      <c r="B634" s="2" t="s">
        <v>2602</v>
      </c>
      <c r="C634" s="2" t="s">
        <v>2054</v>
      </c>
      <c r="D634" s="2" t="s">
        <v>25</v>
      </c>
      <c r="E634" s="31">
        <v>3414</v>
      </c>
      <c r="F634" s="34">
        <v>3892</v>
      </c>
      <c r="G634" s="31">
        <f>Employees[[#This Row],[Sales_Target]]-Employees[[#This Row],[Sales_Achieved]]</f>
        <v>-478</v>
      </c>
    </row>
    <row r="635" spans="1:7" x14ac:dyDescent="0.3">
      <c r="A635" s="4" t="s">
        <v>2984</v>
      </c>
      <c r="B635" s="2" t="s">
        <v>2311</v>
      </c>
      <c r="C635" s="2" t="s">
        <v>2034</v>
      </c>
      <c r="D635" s="2" t="s">
        <v>15</v>
      </c>
      <c r="E635" s="31">
        <v>2068</v>
      </c>
      <c r="F635" s="34">
        <v>1908</v>
      </c>
      <c r="G635" s="31">
        <f>Employees[[#This Row],[Sales_Target]]-Employees[[#This Row],[Sales_Achieved]]</f>
        <v>160</v>
      </c>
    </row>
    <row r="636" spans="1:7" x14ac:dyDescent="0.3">
      <c r="A636" s="4" t="s">
        <v>2985</v>
      </c>
      <c r="B636" s="2" t="s">
        <v>2343</v>
      </c>
      <c r="C636" s="2" t="s">
        <v>2034</v>
      </c>
      <c r="D636" s="2" t="s">
        <v>15</v>
      </c>
      <c r="E636" s="31">
        <v>4687</v>
      </c>
      <c r="F636" s="34">
        <v>5278</v>
      </c>
      <c r="G636" s="31">
        <f>Employees[[#This Row],[Sales_Target]]-Employees[[#This Row],[Sales_Achieved]]</f>
        <v>-591</v>
      </c>
    </row>
    <row r="637" spans="1:7" x14ac:dyDescent="0.3">
      <c r="A637" s="4" t="s">
        <v>2986</v>
      </c>
      <c r="B637" s="2" t="s">
        <v>2920</v>
      </c>
      <c r="C637" s="2" t="s">
        <v>2054</v>
      </c>
      <c r="D637" s="2" t="s">
        <v>21</v>
      </c>
      <c r="E637" s="31">
        <v>3192</v>
      </c>
      <c r="F637" s="34">
        <v>3028</v>
      </c>
      <c r="G637" s="31">
        <f>Employees[[#This Row],[Sales_Target]]-Employees[[#This Row],[Sales_Achieved]]</f>
        <v>164</v>
      </c>
    </row>
    <row r="638" spans="1:7" x14ac:dyDescent="0.3">
      <c r="A638" s="4" t="s">
        <v>2987</v>
      </c>
      <c r="B638" s="2" t="s">
        <v>2497</v>
      </c>
      <c r="C638" s="2" t="s">
        <v>2034</v>
      </c>
      <c r="D638" s="2" t="s">
        <v>25</v>
      </c>
      <c r="E638" s="31">
        <v>4903</v>
      </c>
      <c r="F638" s="34">
        <v>2671</v>
      </c>
      <c r="G638" s="31">
        <f>Employees[[#This Row],[Sales_Target]]-Employees[[#This Row],[Sales_Achieved]]</f>
        <v>2232</v>
      </c>
    </row>
    <row r="639" spans="1:7" x14ac:dyDescent="0.3">
      <c r="A639" s="4" t="s">
        <v>2988</v>
      </c>
      <c r="B639" s="2" t="s">
        <v>2576</v>
      </c>
      <c r="C639" s="2" t="s">
        <v>2034</v>
      </c>
      <c r="D639" s="2" t="s">
        <v>25</v>
      </c>
      <c r="E639" s="31">
        <v>4187</v>
      </c>
      <c r="F639" s="34">
        <v>5397</v>
      </c>
      <c r="G639" s="31">
        <f>Employees[[#This Row],[Sales_Target]]-Employees[[#This Row],[Sales_Achieved]]</f>
        <v>-1210</v>
      </c>
    </row>
    <row r="640" spans="1:7" x14ac:dyDescent="0.3">
      <c r="A640" s="4" t="s">
        <v>2989</v>
      </c>
      <c r="B640" s="2" t="s">
        <v>2307</v>
      </c>
      <c r="C640" s="2" t="s">
        <v>2034</v>
      </c>
      <c r="D640" s="2" t="s">
        <v>15</v>
      </c>
      <c r="E640" s="31">
        <v>3118</v>
      </c>
      <c r="F640" s="34">
        <v>3150</v>
      </c>
      <c r="G640" s="31">
        <f>Employees[[#This Row],[Sales_Target]]-Employees[[#This Row],[Sales_Achieved]]</f>
        <v>-32</v>
      </c>
    </row>
    <row r="641" spans="1:7" x14ac:dyDescent="0.3">
      <c r="A641" s="4" t="s">
        <v>2990</v>
      </c>
      <c r="B641" s="2" t="s">
        <v>2064</v>
      </c>
      <c r="C641" s="2" t="s">
        <v>2054</v>
      </c>
      <c r="D641" s="2" t="s">
        <v>25</v>
      </c>
      <c r="E641" s="31">
        <v>1033</v>
      </c>
      <c r="F641" s="34">
        <v>4252</v>
      </c>
      <c r="G641" s="31">
        <f>Employees[[#This Row],[Sales_Target]]-Employees[[#This Row],[Sales_Achieved]]</f>
        <v>-3219</v>
      </c>
    </row>
    <row r="642" spans="1:7" x14ac:dyDescent="0.3">
      <c r="A642" s="4" t="s">
        <v>2991</v>
      </c>
      <c r="B642" s="2" t="s">
        <v>2574</v>
      </c>
      <c r="C642" s="2" t="s">
        <v>2034</v>
      </c>
      <c r="D642" s="2" t="s">
        <v>15</v>
      </c>
      <c r="E642" s="31">
        <v>2289</v>
      </c>
      <c r="F642" s="34">
        <v>5147</v>
      </c>
      <c r="G642" s="31">
        <f>Employees[[#This Row],[Sales_Target]]-Employees[[#This Row],[Sales_Achieved]]</f>
        <v>-2858</v>
      </c>
    </row>
    <row r="643" spans="1:7" x14ac:dyDescent="0.3">
      <c r="A643" s="4" t="s">
        <v>2992</v>
      </c>
      <c r="B643" s="2" t="s">
        <v>2524</v>
      </c>
      <c r="C643" s="2" t="s">
        <v>2037</v>
      </c>
      <c r="D643" s="2" t="s">
        <v>15</v>
      </c>
      <c r="E643" s="31">
        <v>2581</v>
      </c>
      <c r="F643" s="34">
        <v>4971</v>
      </c>
      <c r="G643" s="31">
        <f>Employees[[#This Row],[Sales_Target]]-Employees[[#This Row],[Sales_Achieved]]</f>
        <v>-2390</v>
      </c>
    </row>
    <row r="644" spans="1:7" x14ac:dyDescent="0.3">
      <c r="A644" s="4" t="s">
        <v>2993</v>
      </c>
      <c r="B644" s="2" t="s">
        <v>2846</v>
      </c>
      <c r="C644" s="2" t="s">
        <v>2054</v>
      </c>
      <c r="D644" s="2" t="s">
        <v>12</v>
      </c>
      <c r="E644" s="31">
        <v>2420</v>
      </c>
      <c r="F644" s="34">
        <v>1101</v>
      </c>
      <c r="G644" s="31">
        <f>Employees[[#This Row],[Sales_Target]]-Employees[[#This Row],[Sales_Achieved]]</f>
        <v>1319</v>
      </c>
    </row>
    <row r="645" spans="1:7" x14ac:dyDescent="0.3">
      <c r="A645" s="4" t="s">
        <v>2994</v>
      </c>
      <c r="B645" s="2" t="s">
        <v>2723</v>
      </c>
      <c r="C645" s="2" t="s">
        <v>2037</v>
      </c>
      <c r="D645" s="2" t="s">
        <v>25</v>
      </c>
      <c r="E645" s="31">
        <v>2170</v>
      </c>
      <c r="F645" s="34">
        <v>4455</v>
      </c>
      <c r="G645" s="31">
        <f>Employees[[#This Row],[Sales_Target]]-Employees[[#This Row],[Sales_Achieved]]</f>
        <v>-2285</v>
      </c>
    </row>
    <row r="646" spans="1:7" x14ac:dyDescent="0.3">
      <c r="A646" s="4" t="s">
        <v>2995</v>
      </c>
      <c r="B646" s="2" t="s">
        <v>2168</v>
      </c>
      <c r="C646" s="2" t="s">
        <v>2034</v>
      </c>
      <c r="D646" s="2" t="s">
        <v>21</v>
      </c>
      <c r="E646" s="31">
        <v>3894</v>
      </c>
      <c r="F646" s="34">
        <v>4873</v>
      </c>
      <c r="G646" s="31">
        <f>Employees[[#This Row],[Sales_Target]]-Employees[[#This Row],[Sales_Achieved]]</f>
        <v>-979</v>
      </c>
    </row>
    <row r="647" spans="1:7" x14ac:dyDescent="0.3">
      <c r="A647" s="4" t="s">
        <v>2996</v>
      </c>
      <c r="B647" s="2" t="s">
        <v>2709</v>
      </c>
      <c r="C647" s="2" t="s">
        <v>2034</v>
      </c>
      <c r="D647" s="2" t="s">
        <v>12</v>
      </c>
      <c r="E647" s="31">
        <v>2233</v>
      </c>
      <c r="F647" s="34">
        <v>1764</v>
      </c>
      <c r="G647" s="31">
        <f>Employees[[#This Row],[Sales_Target]]-Employees[[#This Row],[Sales_Achieved]]</f>
        <v>469</v>
      </c>
    </row>
    <row r="648" spans="1:7" x14ac:dyDescent="0.3">
      <c r="A648" s="4" t="s">
        <v>2997</v>
      </c>
      <c r="B648" s="2" t="s">
        <v>2608</v>
      </c>
      <c r="C648" s="2" t="s">
        <v>2034</v>
      </c>
      <c r="D648" s="2" t="s">
        <v>25</v>
      </c>
      <c r="E648" s="31">
        <v>4862</v>
      </c>
      <c r="F648" s="34">
        <v>4502</v>
      </c>
      <c r="G648" s="31">
        <f>Employees[[#This Row],[Sales_Target]]-Employees[[#This Row],[Sales_Achieved]]</f>
        <v>360</v>
      </c>
    </row>
    <row r="649" spans="1:7" x14ac:dyDescent="0.3">
      <c r="A649" s="4" t="s">
        <v>2998</v>
      </c>
      <c r="B649" s="2" t="s">
        <v>2999</v>
      </c>
      <c r="C649" s="2" t="s">
        <v>2037</v>
      </c>
      <c r="D649" s="2" t="s">
        <v>21</v>
      </c>
      <c r="E649" s="31">
        <v>2219</v>
      </c>
      <c r="F649" s="34">
        <v>3786</v>
      </c>
      <c r="G649" s="31">
        <f>Employees[[#This Row],[Sales_Target]]-Employees[[#This Row],[Sales_Achieved]]</f>
        <v>-1567</v>
      </c>
    </row>
    <row r="650" spans="1:7" x14ac:dyDescent="0.3">
      <c r="A650" s="4" t="s">
        <v>3000</v>
      </c>
      <c r="B650" s="2" t="s">
        <v>2547</v>
      </c>
      <c r="C650" s="2" t="s">
        <v>2037</v>
      </c>
      <c r="D650" s="2" t="s">
        <v>25</v>
      </c>
      <c r="E650" s="31">
        <v>2471</v>
      </c>
      <c r="F650" s="34">
        <v>1656</v>
      </c>
      <c r="G650" s="31">
        <f>Employees[[#This Row],[Sales_Target]]-Employees[[#This Row],[Sales_Achieved]]</f>
        <v>815</v>
      </c>
    </row>
    <row r="651" spans="1:7" x14ac:dyDescent="0.3">
      <c r="A651" s="4" t="s">
        <v>3001</v>
      </c>
      <c r="B651" s="2" t="s">
        <v>2625</v>
      </c>
      <c r="C651" s="2" t="s">
        <v>2034</v>
      </c>
      <c r="D651" s="2" t="s">
        <v>12</v>
      </c>
      <c r="E651" s="31">
        <v>2394</v>
      </c>
      <c r="F651" s="34">
        <v>5716</v>
      </c>
      <c r="G651" s="31">
        <f>Employees[[#This Row],[Sales_Target]]-Employees[[#This Row],[Sales_Achieved]]</f>
        <v>-3322</v>
      </c>
    </row>
    <row r="652" spans="1:7" x14ac:dyDescent="0.3">
      <c r="A652" s="4" t="s">
        <v>3002</v>
      </c>
      <c r="B652" s="2" t="s">
        <v>2749</v>
      </c>
      <c r="C652" s="2" t="s">
        <v>2034</v>
      </c>
      <c r="D652" s="2" t="s">
        <v>12</v>
      </c>
      <c r="E652" s="31">
        <v>3216</v>
      </c>
      <c r="F652" s="34">
        <v>1899</v>
      </c>
      <c r="G652" s="31">
        <f>Employees[[#This Row],[Sales_Target]]-Employees[[#This Row],[Sales_Achieved]]</f>
        <v>1317</v>
      </c>
    </row>
    <row r="653" spans="1:7" x14ac:dyDescent="0.3">
      <c r="A653" s="4" t="s">
        <v>3003</v>
      </c>
      <c r="B653" s="2" t="s">
        <v>2504</v>
      </c>
      <c r="C653" s="2" t="s">
        <v>2037</v>
      </c>
      <c r="D653" s="2" t="s">
        <v>15</v>
      </c>
      <c r="E653" s="31">
        <v>2638</v>
      </c>
      <c r="F653" s="34">
        <v>1127</v>
      </c>
      <c r="G653" s="31">
        <f>Employees[[#This Row],[Sales_Target]]-Employees[[#This Row],[Sales_Achieved]]</f>
        <v>1511</v>
      </c>
    </row>
    <row r="654" spans="1:7" x14ac:dyDescent="0.3">
      <c r="A654" s="4" t="s">
        <v>3004</v>
      </c>
      <c r="B654" s="2" t="s">
        <v>2318</v>
      </c>
      <c r="C654" s="2" t="s">
        <v>2054</v>
      </c>
      <c r="D654" s="2" t="s">
        <v>21</v>
      </c>
      <c r="E654" s="31">
        <v>3495</v>
      </c>
      <c r="F654" s="34">
        <v>5103</v>
      </c>
      <c r="G654" s="31">
        <f>Employees[[#This Row],[Sales_Target]]-Employees[[#This Row],[Sales_Achieved]]</f>
        <v>-1608</v>
      </c>
    </row>
    <row r="655" spans="1:7" x14ac:dyDescent="0.3">
      <c r="A655" s="4" t="s">
        <v>3005</v>
      </c>
      <c r="B655" s="2" t="s">
        <v>2087</v>
      </c>
      <c r="C655" s="2" t="s">
        <v>2037</v>
      </c>
      <c r="D655" s="2" t="s">
        <v>15</v>
      </c>
      <c r="E655" s="31">
        <v>1395</v>
      </c>
      <c r="F655" s="34">
        <v>2858</v>
      </c>
      <c r="G655" s="31">
        <f>Employees[[#This Row],[Sales_Target]]-Employees[[#This Row],[Sales_Achieved]]</f>
        <v>-1463</v>
      </c>
    </row>
    <row r="656" spans="1:7" x14ac:dyDescent="0.3">
      <c r="A656" s="4" t="s">
        <v>3006</v>
      </c>
      <c r="B656" s="2" t="s">
        <v>2307</v>
      </c>
      <c r="C656" s="2" t="s">
        <v>2034</v>
      </c>
      <c r="D656" s="2" t="s">
        <v>25</v>
      </c>
      <c r="E656" s="31">
        <v>2606</v>
      </c>
      <c r="F656" s="34">
        <v>2330</v>
      </c>
      <c r="G656" s="31">
        <f>Employees[[#This Row],[Sales_Target]]-Employees[[#This Row],[Sales_Achieved]]</f>
        <v>276</v>
      </c>
    </row>
    <row r="657" spans="1:7" x14ac:dyDescent="0.3">
      <c r="A657" s="4" t="s">
        <v>3007</v>
      </c>
      <c r="B657" s="2" t="s">
        <v>2328</v>
      </c>
      <c r="C657" s="2" t="s">
        <v>2054</v>
      </c>
      <c r="D657" s="2" t="s">
        <v>21</v>
      </c>
      <c r="E657" s="31">
        <v>3170</v>
      </c>
      <c r="F657" s="34">
        <v>1772</v>
      </c>
      <c r="G657" s="31">
        <f>Employees[[#This Row],[Sales_Target]]-Employees[[#This Row],[Sales_Achieved]]</f>
        <v>1398</v>
      </c>
    </row>
    <row r="658" spans="1:7" x14ac:dyDescent="0.3">
      <c r="A658" s="4" t="s">
        <v>3008</v>
      </c>
      <c r="B658" s="2" t="s">
        <v>2868</v>
      </c>
      <c r="C658" s="2" t="s">
        <v>2034</v>
      </c>
      <c r="D658" s="2" t="s">
        <v>15</v>
      </c>
      <c r="E658" s="31">
        <v>2638</v>
      </c>
      <c r="F658" s="34">
        <v>5967</v>
      </c>
      <c r="G658" s="31">
        <f>Employees[[#This Row],[Sales_Target]]-Employees[[#This Row],[Sales_Achieved]]</f>
        <v>-3329</v>
      </c>
    </row>
    <row r="659" spans="1:7" x14ac:dyDescent="0.3">
      <c r="A659" s="4" t="s">
        <v>3009</v>
      </c>
      <c r="B659" s="2" t="s">
        <v>3010</v>
      </c>
      <c r="C659" s="2" t="s">
        <v>2034</v>
      </c>
      <c r="D659" s="2" t="s">
        <v>15</v>
      </c>
      <c r="E659" s="31">
        <v>4357</v>
      </c>
      <c r="F659" s="34">
        <v>5353</v>
      </c>
      <c r="G659" s="31">
        <f>Employees[[#This Row],[Sales_Target]]-Employees[[#This Row],[Sales_Achieved]]</f>
        <v>-996</v>
      </c>
    </row>
    <row r="660" spans="1:7" x14ac:dyDescent="0.3">
      <c r="A660" s="4" t="s">
        <v>3011</v>
      </c>
      <c r="B660" s="2" t="s">
        <v>2778</v>
      </c>
      <c r="C660" s="2" t="s">
        <v>2034</v>
      </c>
      <c r="D660" s="2" t="s">
        <v>25</v>
      </c>
      <c r="E660" s="31">
        <v>2656</v>
      </c>
      <c r="F660" s="34">
        <v>4883</v>
      </c>
      <c r="G660" s="31">
        <f>Employees[[#This Row],[Sales_Target]]-Employees[[#This Row],[Sales_Achieved]]</f>
        <v>-2227</v>
      </c>
    </row>
    <row r="661" spans="1:7" x14ac:dyDescent="0.3">
      <c r="A661" s="4" t="s">
        <v>3012</v>
      </c>
      <c r="B661" s="2" t="s">
        <v>3013</v>
      </c>
      <c r="C661" s="2" t="s">
        <v>2034</v>
      </c>
      <c r="D661" s="2" t="s">
        <v>12</v>
      </c>
      <c r="E661" s="31">
        <v>4268</v>
      </c>
      <c r="F661" s="34">
        <v>3730</v>
      </c>
      <c r="G661" s="31">
        <f>Employees[[#This Row],[Sales_Target]]-Employees[[#This Row],[Sales_Achieved]]</f>
        <v>538</v>
      </c>
    </row>
    <row r="662" spans="1:7" x14ac:dyDescent="0.3">
      <c r="A662" s="4" t="s">
        <v>3014</v>
      </c>
      <c r="B662" s="2" t="s">
        <v>2320</v>
      </c>
      <c r="C662" s="2" t="s">
        <v>2054</v>
      </c>
      <c r="D662" s="2" t="s">
        <v>25</v>
      </c>
      <c r="E662" s="31">
        <v>1752</v>
      </c>
      <c r="F662" s="34">
        <v>1308</v>
      </c>
      <c r="G662" s="31">
        <f>Employees[[#This Row],[Sales_Target]]-Employees[[#This Row],[Sales_Achieved]]</f>
        <v>444</v>
      </c>
    </row>
    <row r="663" spans="1:7" x14ac:dyDescent="0.3">
      <c r="A663" s="4" t="s">
        <v>3015</v>
      </c>
      <c r="B663" s="2" t="s">
        <v>2217</v>
      </c>
      <c r="C663" s="2" t="s">
        <v>2037</v>
      </c>
      <c r="D663" s="2" t="s">
        <v>21</v>
      </c>
      <c r="E663" s="31">
        <v>4285</v>
      </c>
      <c r="F663" s="34">
        <v>5442</v>
      </c>
      <c r="G663" s="31">
        <f>Employees[[#This Row],[Sales_Target]]-Employees[[#This Row],[Sales_Achieved]]</f>
        <v>-1157</v>
      </c>
    </row>
    <row r="664" spans="1:7" x14ac:dyDescent="0.3">
      <c r="A664" s="4" t="s">
        <v>3016</v>
      </c>
      <c r="B664" s="2" t="s">
        <v>3017</v>
      </c>
      <c r="C664" s="2" t="s">
        <v>2037</v>
      </c>
      <c r="D664" s="2" t="s">
        <v>25</v>
      </c>
      <c r="E664" s="31">
        <v>3661</v>
      </c>
      <c r="F664" s="34">
        <v>2722</v>
      </c>
      <c r="G664" s="31">
        <f>Employees[[#This Row],[Sales_Target]]-Employees[[#This Row],[Sales_Achieved]]</f>
        <v>939</v>
      </c>
    </row>
    <row r="665" spans="1:7" x14ac:dyDescent="0.3">
      <c r="A665" s="4" t="s">
        <v>3018</v>
      </c>
      <c r="B665" s="2" t="s">
        <v>2688</v>
      </c>
      <c r="C665" s="2" t="s">
        <v>2034</v>
      </c>
      <c r="D665" s="2" t="s">
        <v>15</v>
      </c>
      <c r="E665" s="31">
        <v>3802</v>
      </c>
      <c r="F665" s="34">
        <v>2332</v>
      </c>
      <c r="G665" s="31">
        <f>Employees[[#This Row],[Sales_Target]]-Employees[[#This Row],[Sales_Achieved]]</f>
        <v>1470</v>
      </c>
    </row>
    <row r="666" spans="1:7" x14ac:dyDescent="0.3">
      <c r="A666" s="4" t="s">
        <v>3019</v>
      </c>
      <c r="B666" s="2" t="s">
        <v>3020</v>
      </c>
      <c r="C666" s="2" t="s">
        <v>2054</v>
      </c>
      <c r="D666" s="2" t="s">
        <v>12</v>
      </c>
      <c r="E666" s="31">
        <v>2023</v>
      </c>
      <c r="F666" s="34">
        <v>5411</v>
      </c>
      <c r="G666" s="31">
        <f>Employees[[#This Row],[Sales_Target]]-Employees[[#This Row],[Sales_Achieved]]</f>
        <v>-3388</v>
      </c>
    </row>
    <row r="667" spans="1:7" x14ac:dyDescent="0.3">
      <c r="A667" s="4" t="s">
        <v>3021</v>
      </c>
      <c r="B667" s="2" t="s">
        <v>2263</v>
      </c>
      <c r="C667" s="2" t="s">
        <v>2034</v>
      </c>
      <c r="D667" s="2" t="s">
        <v>25</v>
      </c>
      <c r="E667" s="31">
        <v>3270</v>
      </c>
      <c r="F667" s="34">
        <v>4077</v>
      </c>
      <c r="G667" s="31">
        <f>Employees[[#This Row],[Sales_Target]]-Employees[[#This Row],[Sales_Achieved]]</f>
        <v>-807</v>
      </c>
    </row>
    <row r="668" spans="1:7" x14ac:dyDescent="0.3">
      <c r="A668" s="4" t="s">
        <v>3022</v>
      </c>
      <c r="B668" s="2" t="s">
        <v>2427</v>
      </c>
      <c r="C668" s="2" t="s">
        <v>2037</v>
      </c>
      <c r="D668" s="2" t="s">
        <v>12</v>
      </c>
      <c r="E668" s="31">
        <v>1851</v>
      </c>
      <c r="F668" s="34">
        <v>4868</v>
      </c>
      <c r="G668" s="31">
        <f>Employees[[#This Row],[Sales_Target]]-Employees[[#This Row],[Sales_Achieved]]</f>
        <v>-3017</v>
      </c>
    </row>
    <row r="669" spans="1:7" x14ac:dyDescent="0.3">
      <c r="A669" s="4" t="s">
        <v>3023</v>
      </c>
      <c r="B669" s="2" t="s">
        <v>2151</v>
      </c>
      <c r="C669" s="2" t="s">
        <v>2034</v>
      </c>
      <c r="D669" s="2" t="s">
        <v>21</v>
      </c>
      <c r="E669" s="31">
        <v>3192</v>
      </c>
      <c r="F669" s="34">
        <v>2781</v>
      </c>
      <c r="G669" s="31">
        <f>Employees[[#This Row],[Sales_Target]]-Employees[[#This Row],[Sales_Achieved]]</f>
        <v>411</v>
      </c>
    </row>
    <row r="670" spans="1:7" x14ac:dyDescent="0.3">
      <c r="A670" s="4" t="s">
        <v>3024</v>
      </c>
      <c r="B670" s="2" t="s">
        <v>2781</v>
      </c>
      <c r="C670" s="2" t="s">
        <v>2034</v>
      </c>
      <c r="D670" s="2" t="s">
        <v>25</v>
      </c>
      <c r="E670" s="31">
        <v>3490</v>
      </c>
      <c r="F670" s="34">
        <v>1191</v>
      </c>
      <c r="G670" s="31">
        <f>Employees[[#This Row],[Sales_Target]]-Employees[[#This Row],[Sales_Achieved]]</f>
        <v>2299</v>
      </c>
    </row>
    <row r="671" spans="1:7" x14ac:dyDescent="0.3">
      <c r="A671" s="4" t="s">
        <v>3025</v>
      </c>
      <c r="B671" s="2" t="s">
        <v>2323</v>
      </c>
      <c r="C671" s="2" t="s">
        <v>2054</v>
      </c>
      <c r="D671" s="2" t="s">
        <v>15</v>
      </c>
      <c r="E671" s="31">
        <v>3620</v>
      </c>
      <c r="F671" s="34">
        <v>1693</v>
      </c>
      <c r="G671" s="31">
        <f>Employees[[#This Row],[Sales_Target]]-Employees[[#This Row],[Sales_Achieved]]</f>
        <v>1927</v>
      </c>
    </row>
    <row r="672" spans="1:7" x14ac:dyDescent="0.3">
      <c r="A672" s="4" t="s">
        <v>3026</v>
      </c>
      <c r="B672" s="2" t="s">
        <v>2053</v>
      </c>
      <c r="C672" s="2" t="s">
        <v>2054</v>
      </c>
      <c r="D672" s="2" t="s">
        <v>25</v>
      </c>
      <c r="E672" s="31">
        <v>4479</v>
      </c>
      <c r="F672" s="34">
        <v>5608</v>
      </c>
      <c r="G672" s="31">
        <f>Employees[[#This Row],[Sales_Target]]-Employees[[#This Row],[Sales_Achieved]]</f>
        <v>-1129</v>
      </c>
    </row>
    <row r="673" spans="1:7" x14ac:dyDescent="0.3">
      <c r="A673" s="4" t="s">
        <v>3027</v>
      </c>
      <c r="B673" s="2" t="s">
        <v>2501</v>
      </c>
      <c r="C673" s="2" t="s">
        <v>2034</v>
      </c>
      <c r="D673" s="2" t="s">
        <v>12</v>
      </c>
      <c r="E673" s="31">
        <v>2325</v>
      </c>
      <c r="F673" s="34">
        <v>5754</v>
      </c>
      <c r="G673" s="31">
        <f>Employees[[#This Row],[Sales_Target]]-Employees[[#This Row],[Sales_Achieved]]</f>
        <v>-3429</v>
      </c>
    </row>
    <row r="674" spans="1:7" x14ac:dyDescent="0.3">
      <c r="A674" s="4" t="s">
        <v>3028</v>
      </c>
      <c r="B674" s="2" t="s">
        <v>2690</v>
      </c>
      <c r="C674" s="2" t="s">
        <v>2054</v>
      </c>
      <c r="D674" s="2" t="s">
        <v>15</v>
      </c>
      <c r="E674" s="31">
        <v>2991</v>
      </c>
      <c r="F674" s="34">
        <v>5318</v>
      </c>
      <c r="G674" s="31">
        <f>Employees[[#This Row],[Sales_Target]]-Employees[[#This Row],[Sales_Achieved]]</f>
        <v>-2327</v>
      </c>
    </row>
    <row r="675" spans="1:7" x14ac:dyDescent="0.3">
      <c r="A675" s="4" t="s">
        <v>3029</v>
      </c>
      <c r="B675" s="2" t="s">
        <v>2378</v>
      </c>
      <c r="C675" s="2" t="s">
        <v>2037</v>
      </c>
      <c r="D675" s="2" t="s">
        <v>15</v>
      </c>
      <c r="E675" s="31">
        <v>1196</v>
      </c>
      <c r="F675" s="34">
        <v>1384</v>
      </c>
      <c r="G675" s="31">
        <f>Employees[[#This Row],[Sales_Target]]-Employees[[#This Row],[Sales_Achieved]]</f>
        <v>-188</v>
      </c>
    </row>
    <row r="676" spans="1:7" x14ac:dyDescent="0.3">
      <c r="A676" s="4" t="s">
        <v>3030</v>
      </c>
      <c r="B676" s="2" t="s">
        <v>2790</v>
      </c>
      <c r="C676" s="2" t="s">
        <v>2054</v>
      </c>
      <c r="D676" s="2" t="s">
        <v>25</v>
      </c>
      <c r="E676" s="31">
        <v>2373</v>
      </c>
      <c r="F676" s="34">
        <v>4455</v>
      </c>
      <c r="G676" s="31">
        <f>Employees[[#This Row],[Sales_Target]]-Employees[[#This Row],[Sales_Achieved]]</f>
        <v>-2082</v>
      </c>
    </row>
    <row r="677" spans="1:7" x14ac:dyDescent="0.3">
      <c r="A677" s="4" t="s">
        <v>3031</v>
      </c>
      <c r="B677" s="2" t="s">
        <v>2876</v>
      </c>
      <c r="C677" s="2" t="s">
        <v>2034</v>
      </c>
      <c r="D677" s="2" t="s">
        <v>21</v>
      </c>
      <c r="E677" s="31">
        <v>3066</v>
      </c>
      <c r="F677" s="34">
        <v>3955</v>
      </c>
      <c r="G677" s="31">
        <f>Employees[[#This Row],[Sales_Target]]-Employees[[#This Row],[Sales_Achieved]]</f>
        <v>-889</v>
      </c>
    </row>
    <row r="678" spans="1:7" x14ac:dyDescent="0.3">
      <c r="A678" s="4" t="s">
        <v>3032</v>
      </c>
      <c r="B678" s="2" t="s">
        <v>2358</v>
      </c>
      <c r="C678" s="2" t="s">
        <v>2034</v>
      </c>
      <c r="D678" s="2" t="s">
        <v>12</v>
      </c>
      <c r="E678" s="31">
        <v>3244</v>
      </c>
      <c r="F678" s="34">
        <v>1411</v>
      </c>
      <c r="G678" s="31">
        <f>Employees[[#This Row],[Sales_Target]]-Employees[[#This Row],[Sales_Achieved]]</f>
        <v>1833</v>
      </c>
    </row>
    <row r="679" spans="1:7" x14ac:dyDescent="0.3">
      <c r="A679" s="4" t="s">
        <v>3033</v>
      </c>
      <c r="B679" s="2" t="s">
        <v>2271</v>
      </c>
      <c r="C679" s="2" t="s">
        <v>2037</v>
      </c>
      <c r="D679" s="2" t="s">
        <v>12</v>
      </c>
      <c r="E679" s="31">
        <v>1260</v>
      </c>
      <c r="F679" s="34">
        <v>4390</v>
      </c>
      <c r="G679" s="31">
        <f>Employees[[#This Row],[Sales_Target]]-Employees[[#This Row],[Sales_Achieved]]</f>
        <v>-3130</v>
      </c>
    </row>
    <row r="680" spans="1:7" x14ac:dyDescent="0.3">
      <c r="A680" s="4" t="s">
        <v>3034</v>
      </c>
      <c r="B680" s="2" t="s">
        <v>2444</v>
      </c>
      <c r="C680" s="2" t="s">
        <v>2034</v>
      </c>
      <c r="D680" s="2" t="s">
        <v>12</v>
      </c>
      <c r="E680" s="31">
        <v>4905</v>
      </c>
      <c r="F680" s="34">
        <v>1890</v>
      </c>
      <c r="G680" s="31">
        <f>Employees[[#This Row],[Sales_Target]]-Employees[[#This Row],[Sales_Achieved]]</f>
        <v>3015</v>
      </c>
    </row>
    <row r="681" spans="1:7" x14ac:dyDescent="0.3">
      <c r="A681" s="4" t="s">
        <v>3035</v>
      </c>
      <c r="B681" s="2" t="s">
        <v>2670</v>
      </c>
      <c r="C681" s="2" t="s">
        <v>2037</v>
      </c>
      <c r="D681" s="2" t="s">
        <v>15</v>
      </c>
      <c r="E681" s="31">
        <v>3118</v>
      </c>
      <c r="F681" s="34">
        <v>3901</v>
      </c>
      <c r="G681" s="31">
        <f>Employees[[#This Row],[Sales_Target]]-Employees[[#This Row],[Sales_Achieved]]</f>
        <v>-783</v>
      </c>
    </row>
    <row r="682" spans="1:7" x14ac:dyDescent="0.3">
      <c r="A682" s="4" t="s">
        <v>3036</v>
      </c>
      <c r="B682" s="2" t="s">
        <v>3037</v>
      </c>
      <c r="C682" s="2" t="s">
        <v>2054</v>
      </c>
      <c r="D682" s="2" t="s">
        <v>12</v>
      </c>
      <c r="E682" s="31">
        <v>3004</v>
      </c>
      <c r="F682" s="34">
        <v>5952</v>
      </c>
      <c r="G682" s="31">
        <f>Employees[[#This Row],[Sales_Target]]-Employees[[#This Row],[Sales_Achieved]]</f>
        <v>-2948</v>
      </c>
    </row>
    <row r="683" spans="1:7" x14ac:dyDescent="0.3">
      <c r="A683" s="4" t="s">
        <v>3038</v>
      </c>
      <c r="B683" s="2" t="s">
        <v>2229</v>
      </c>
      <c r="C683" s="2" t="s">
        <v>2037</v>
      </c>
      <c r="D683" s="2" t="s">
        <v>15</v>
      </c>
      <c r="E683" s="31">
        <v>1066</v>
      </c>
      <c r="F683" s="34">
        <v>3221</v>
      </c>
      <c r="G683" s="31">
        <f>Employees[[#This Row],[Sales_Target]]-Employees[[#This Row],[Sales_Achieved]]</f>
        <v>-2155</v>
      </c>
    </row>
    <row r="684" spans="1:7" x14ac:dyDescent="0.3">
      <c r="A684" s="4" t="s">
        <v>3039</v>
      </c>
      <c r="B684" s="2" t="s">
        <v>2049</v>
      </c>
      <c r="C684" s="2" t="s">
        <v>2054</v>
      </c>
      <c r="D684" s="2" t="s">
        <v>12</v>
      </c>
      <c r="E684" s="31">
        <v>1705</v>
      </c>
      <c r="F684" s="34">
        <v>3603</v>
      </c>
      <c r="G684" s="31">
        <f>Employees[[#This Row],[Sales_Target]]-Employees[[#This Row],[Sales_Achieved]]</f>
        <v>-1898</v>
      </c>
    </row>
    <row r="685" spans="1:7" x14ac:dyDescent="0.3">
      <c r="A685" s="4" t="s">
        <v>3040</v>
      </c>
      <c r="B685" s="2" t="s">
        <v>2543</v>
      </c>
      <c r="C685" s="2" t="s">
        <v>2054</v>
      </c>
      <c r="D685" s="2" t="s">
        <v>21</v>
      </c>
      <c r="E685" s="31">
        <v>2670</v>
      </c>
      <c r="F685" s="34">
        <v>2711</v>
      </c>
      <c r="G685" s="31">
        <f>Employees[[#This Row],[Sales_Target]]-Employees[[#This Row],[Sales_Achieved]]</f>
        <v>-41</v>
      </c>
    </row>
    <row r="686" spans="1:7" x14ac:dyDescent="0.3">
      <c r="A686" s="4" t="s">
        <v>3041</v>
      </c>
      <c r="B686" s="2" t="s">
        <v>2091</v>
      </c>
      <c r="C686" s="2" t="s">
        <v>2037</v>
      </c>
      <c r="D686" s="2" t="s">
        <v>21</v>
      </c>
      <c r="E686" s="31">
        <v>3917</v>
      </c>
      <c r="F686" s="34">
        <v>4644</v>
      </c>
      <c r="G686" s="31">
        <f>Employees[[#This Row],[Sales_Target]]-Employees[[#This Row],[Sales_Achieved]]</f>
        <v>-727</v>
      </c>
    </row>
    <row r="687" spans="1:7" x14ac:dyDescent="0.3">
      <c r="A687" s="4" t="s">
        <v>3042</v>
      </c>
      <c r="B687" s="2" t="s">
        <v>2532</v>
      </c>
      <c r="C687" s="2" t="s">
        <v>2034</v>
      </c>
      <c r="D687" s="2" t="s">
        <v>21</v>
      </c>
      <c r="E687" s="31">
        <v>4021</v>
      </c>
      <c r="F687" s="34">
        <v>1753</v>
      </c>
      <c r="G687" s="31">
        <f>Employees[[#This Row],[Sales_Target]]-Employees[[#This Row],[Sales_Achieved]]</f>
        <v>2268</v>
      </c>
    </row>
    <row r="688" spans="1:7" x14ac:dyDescent="0.3">
      <c r="A688" s="4" t="s">
        <v>3043</v>
      </c>
      <c r="B688" s="2" t="s">
        <v>2189</v>
      </c>
      <c r="C688" s="2" t="s">
        <v>2054</v>
      </c>
      <c r="D688" s="2" t="s">
        <v>15</v>
      </c>
      <c r="E688" s="31">
        <v>1905</v>
      </c>
      <c r="F688" s="34">
        <v>4727</v>
      </c>
      <c r="G688" s="31">
        <f>Employees[[#This Row],[Sales_Target]]-Employees[[#This Row],[Sales_Achieved]]</f>
        <v>-2822</v>
      </c>
    </row>
    <row r="689" spans="1:7" x14ac:dyDescent="0.3">
      <c r="A689" s="4" t="s">
        <v>3044</v>
      </c>
      <c r="B689" s="2" t="s">
        <v>3013</v>
      </c>
      <c r="C689" s="2" t="s">
        <v>2054</v>
      </c>
      <c r="D689" s="2" t="s">
        <v>12</v>
      </c>
      <c r="E689" s="31">
        <v>3618</v>
      </c>
      <c r="F689" s="34">
        <v>3322</v>
      </c>
      <c r="G689" s="31">
        <f>Employees[[#This Row],[Sales_Target]]-Employees[[#This Row],[Sales_Achieved]]</f>
        <v>296</v>
      </c>
    </row>
    <row r="690" spans="1:7" x14ac:dyDescent="0.3">
      <c r="A690" s="4" t="s">
        <v>3045</v>
      </c>
      <c r="B690" s="2" t="s">
        <v>2062</v>
      </c>
      <c r="C690" s="2" t="s">
        <v>2054</v>
      </c>
      <c r="D690" s="2" t="s">
        <v>12</v>
      </c>
      <c r="E690" s="31">
        <v>4006</v>
      </c>
      <c r="F690" s="34">
        <v>2431</v>
      </c>
      <c r="G690" s="31">
        <f>Employees[[#This Row],[Sales_Target]]-Employees[[#This Row],[Sales_Achieved]]</f>
        <v>1575</v>
      </c>
    </row>
    <row r="691" spans="1:7" x14ac:dyDescent="0.3">
      <c r="A691" s="4" t="s">
        <v>3046</v>
      </c>
      <c r="B691" s="2" t="s">
        <v>3047</v>
      </c>
      <c r="C691" s="2" t="s">
        <v>2034</v>
      </c>
      <c r="D691" s="2" t="s">
        <v>15</v>
      </c>
      <c r="E691" s="31">
        <v>4109</v>
      </c>
      <c r="F691" s="34">
        <v>1811</v>
      </c>
      <c r="G691" s="31">
        <f>Employees[[#This Row],[Sales_Target]]-Employees[[#This Row],[Sales_Achieved]]</f>
        <v>2298</v>
      </c>
    </row>
    <row r="692" spans="1:7" x14ac:dyDescent="0.3">
      <c r="A692" s="4" t="s">
        <v>3048</v>
      </c>
      <c r="B692" s="2" t="s">
        <v>3049</v>
      </c>
      <c r="C692" s="2" t="s">
        <v>2037</v>
      </c>
      <c r="D692" s="2" t="s">
        <v>12</v>
      </c>
      <c r="E692" s="31">
        <v>2285</v>
      </c>
      <c r="F692" s="34">
        <v>1204</v>
      </c>
      <c r="G692" s="31">
        <f>Employees[[#This Row],[Sales_Target]]-Employees[[#This Row],[Sales_Achieved]]</f>
        <v>1081</v>
      </c>
    </row>
    <row r="693" spans="1:7" x14ac:dyDescent="0.3">
      <c r="A693" s="4" t="s">
        <v>3050</v>
      </c>
      <c r="B693" s="2" t="s">
        <v>2233</v>
      </c>
      <c r="C693" s="2" t="s">
        <v>2054</v>
      </c>
      <c r="D693" s="2" t="s">
        <v>12</v>
      </c>
      <c r="E693" s="31">
        <v>4701</v>
      </c>
      <c r="F693" s="34">
        <v>2000</v>
      </c>
      <c r="G693" s="31">
        <f>Employees[[#This Row],[Sales_Target]]-Employees[[#This Row],[Sales_Achieved]]</f>
        <v>2701</v>
      </c>
    </row>
    <row r="694" spans="1:7" x14ac:dyDescent="0.3">
      <c r="A694" s="4" t="s">
        <v>3051</v>
      </c>
      <c r="B694" s="2" t="s">
        <v>2325</v>
      </c>
      <c r="C694" s="2" t="s">
        <v>2054</v>
      </c>
      <c r="D694" s="2" t="s">
        <v>15</v>
      </c>
      <c r="E694" s="31">
        <v>1416</v>
      </c>
      <c r="F694" s="34">
        <v>1718</v>
      </c>
      <c r="G694" s="31">
        <f>Employees[[#This Row],[Sales_Target]]-Employees[[#This Row],[Sales_Achieved]]</f>
        <v>-302</v>
      </c>
    </row>
    <row r="695" spans="1:7" x14ac:dyDescent="0.3">
      <c r="A695" s="4" t="s">
        <v>3052</v>
      </c>
      <c r="B695" s="2" t="s">
        <v>2563</v>
      </c>
      <c r="C695" s="2" t="s">
        <v>2034</v>
      </c>
      <c r="D695" s="2" t="s">
        <v>21</v>
      </c>
      <c r="E695" s="31">
        <v>2600</v>
      </c>
      <c r="F695" s="34">
        <v>1754</v>
      </c>
      <c r="G695" s="31">
        <f>Employees[[#This Row],[Sales_Target]]-Employees[[#This Row],[Sales_Achieved]]</f>
        <v>846</v>
      </c>
    </row>
    <row r="696" spans="1:7" x14ac:dyDescent="0.3">
      <c r="A696" s="4" t="s">
        <v>3053</v>
      </c>
      <c r="B696" s="2" t="s">
        <v>2391</v>
      </c>
      <c r="C696" s="2" t="s">
        <v>2054</v>
      </c>
      <c r="D696" s="2" t="s">
        <v>21</v>
      </c>
      <c r="E696" s="31">
        <v>2213</v>
      </c>
      <c r="F696" s="34">
        <v>3374</v>
      </c>
      <c r="G696" s="31">
        <f>Employees[[#This Row],[Sales_Target]]-Employees[[#This Row],[Sales_Achieved]]</f>
        <v>-1161</v>
      </c>
    </row>
    <row r="697" spans="1:7" x14ac:dyDescent="0.3">
      <c r="A697" s="4" t="s">
        <v>3054</v>
      </c>
      <c r="B697" s="2" t="s">
        <v>2049</v>
      </c>
      <c r="C697" s="2" t="s">
        <v>2037</v>
      </c>
      <c r="D697" s="2" t="s">
        <v>15</v>
      </c>
      <c r="E697" s="31">
        <v>3130</v>
      </c>
      <c r="F697" s="34">
        <v>1537</v>
      </c>
      <c r="G697" s="31">
        <f>Employees[[#This Row],[Sales_Target]]-Employees[[#This Row],[Sales_Achieved]]</f>
        <v>1593</v>
      </c>
    </row>
    <row r="698" spans="1:7" x14ac:dyDescent="0.3">
      <c r="A698" s="4" t="s">
        <v>3055</v>
      </c>
      <c r="B698" s="2" t="s">
        <v>2164</v>
      </c>
      <c r="C698" s="2" t="s">
        <v>2054</v>
      </c>
      <c r="D698" s="2" t="s">
        <v>15</v>
      </c>
      <c r="E698" s="31">
        <v>4003</v>
      </c>
      <c r="F698" s="34">
        <v>4081</v>
      </c>
      <c r="G698" s="31">
        <f>Employees[[#This Row],[Sales_Target]]-Employees[[#This Row],[Sales_Achieved]]</f>
        <v>-78</v>
      </c>
    </row>
    <row r="699" spans="1:7" x14ac:dyDescent="0.3">
      <c r="A699" s="4" t="s">
        <v>3056</v>
      </c>
      <c r="B699" s="2" t="s">
        <v>3057</v>
      </c>
      <c r="C699" s="2" t="s">
        <v>2054</v>
      </c>
      <c r="D699" s="2" t="s">
        <v>12</v>
      </c>
      <c r="E699" s="31">
        <v>2441</v>
      </c>
      <c r="F699" s="34">
        <v>2312</v>
      </c>
      <c r="G699" s="31">
        <f>Employees[[#This Row],[Sales_Target]]-Employees[[#This Row],[Sales_Achieved]]</f>
        <v>129</v>
      </c>
    </row>
    <row r="700" spans="1:7" x14ac:dyDescent="0.3">
      <c r="A700" s="4" t="s">
        <v>3058</v>
      </c>
      <c r="B700" s="2" t="s">
        <v>2070</v>
      </c>
      <c r="C700" s="2" t="s">
        <v>2054</v>
      </c>
      <c r="D700" s="2" t="s">
        <v>21</v>
      </c>
      <c r="E700" s="31">
        <v>3790</v>
      </c>
      <c r="F700" s="34">
        <v>2838</v>
      </c>
      <c r="G700" s="31">
        <f>Employees[[#This Row],[Sales_Target]]-Employees[[#This Row],[Sales_Achieved]]</f>
        <v>952</v>
      </c>
    </row>
    <row r="701" spans="1:7" x14ac:dyDescent="0.3">
      <c r="A701" s="4" t="s">
        <v>3059</v>
      </c>
      <c r="B701" s="2" t="s">
        <v>2387</v>
      </c>
      <c r="C701" s="2" t="s">
        <v>2037</v>
      </c>
      <c r="D701" s="2" t="s">
        <v>15</v>
      </c>
      <c r="E701" s="31">
        <v>3226</v>
      </c>
      <c r="F701" s="34">
        <v>5660</v>
      </c>
      <c r="G701" s="31">
        <f>Employees[[#This Row],[Sales_Target]]-Employees[[#This Row],[Sales_Achieved]]</f>
        <v>-2434</v>
      </c>
    </row>
    <row r="702" spans="1:7" x14ac:dyDescent="0.3">
      <c r="A702" s="4" t="s">
        <v>3060</v>
      </c>
      <c r="B702" s="2" t="s">
        <v>2267</v>
      </c>
      <c r="C702" s="2" t="s">
        <v>2034</v>
      </c>
      <c r="D702" s="2" t="s">
        <v>25</v>
      </c>
      <c r="E702" s="31">
        <v>1087</v>
      </c>
      <c r="F702" s="34">
        <v>2902</v>
      </c>
      <c r="G702" s="31">
        <f>Employees[[#This Row],[Sales_Target]]-Employees[[#This Row],[Sales_Achieved]]</f>
        <v>-1815</v>
      </c>
    </row>
    <row r="703" spans="1:7" x14ac:dyDescent="0.3">
      <c r="A703" s="4" t="s">
        <v>3061</v>
      </c>
      <c r="B703" s="2" t="s">
        <v>2197</v>
      </c>
      <c r="C703" s="2" t="s">
        <v>2054</v>
      </c>
      <c r="D703" s="2" t="s">
        <v>21</v>
      </c>
      <c r="E703" s="31">
        <v>1609</v>
      </c>
      <c r="F703" s="34">
        <v>3844</v>
      </c>
      <c r="G703" s="31">
        <f>Employees[[#This Row],[Sales_Target]]-Employees[[#This Row],[Sales_Achieved]]</f>
        <v>-2235</v>
      </c>
    </row>
    <row r="704" spans="1:7" x14ac:dyDescent="0.3">
      <c r="A704" s="4" t="s">
        <v>3062</v>
      </c>
      <c r="B704" s="2" t="s">
        <v>3063</v>
      </c>
      <c r="C704" s="2" t="s">
        <v>2037</v>
      </c>
      <c r="D704" s="2" t="s">
        <v>15</v>
      </c>
      <c r="E704" s="31">
        <v>3284</v>
      </c>
      <c r="F704" s="34">
        <v>5671</v>
      </c>
      <c r="G704" s="31">
        <f>Employees[[#This Row],[Sales_Target]]-Employees[[#This Row],[Sales_Achieved]]</f>
        <v>-2387</v>
      </c>
    </row>
    <row r="705" spans="1:7" x14ac:dyDescent="0.3">
      <c r="A705" s="4" t="s">
        <v>3064</v>
      </c>
      <c r="B705" s="2" t="s">
        <v>2261</v>
      </c>
      <c r="C705" s="2" t="s">
        <v>2054</v>
      </c>
      <c r="D705" s="2" t="s">
        <v>25</v>
      </c>
      <c r="E705" s="31">
        <v>2842</v>
      </c>
      <c r="F705" s="34">
        <v>1817</v>
      </c>
      <c r="G705" s="31">
        <f>Employees[[#This Row],[Sales_Target]]-Employees[[#This Row],[Sales_Achieved]]</f>
        <v>1025</v>
      </c>
    </row>
    <row r="706" spans="1:7" x14ac:dyDescent="0.3">
      <c r="A706" s="4" t="s">
        <v>3065</v>
      </c>
      <c r="B706" s="2" t="s">
        <v>3066</v>
      </c>
      <c r="C706" s="2" t="s">
        <v>2037</v>
      </c>
      <c r="D706" s="2" t="s">
        <v>15</v>
      </c>
      <c r="E706" s="31">
        <v>1995</v>
      </c>
      <c r="F706" s="34">
        <v>5183</v>
      </c>
      <c r="G706" s="31">
        <f>Employees[[#This Row],[Sales_Target]]-Employees[[#This Row],[Sales_Achieved]]</f>
        <v>-3188</v>
      </c>
    </row>
    <row r="707" spans="1:7" x14ac:dyDescent="0.3">
      <c r="A707" s="4" t="s">
        <v>3067</v>
      </c>
      <c r="B707" s="2" t="s">
        <v>2576</v>
      </c>
      <c r="C707" s="2" t="s">
        <v>2037</v>
      </c>
      <c r="D707" s="2" t="s">
        <v>25</v>
      </c>
      <c r="E707" s="31">
        <v>1166</v>
      </c>
      <c r="F707" s="34">
        <v>1169</v>
      </c>
      <c r="G707" s="31">
        <f>Employees[[#This Row],[Sales_Target]]-Employees[[#This Row],[Sales_Achieved]]</f>
        <v>-3</v>
      </c>
    </row>
    <row r="708" spans="1:7" x14ac:dyDescent="0.3">
      <c r="A708" s="4" t="s">
        <v>3068</v>
      </c>
      <c r="B708" s="2" t="s">
        <v>3069</v>
      </c>
      <c r="C708" s="2" t="s">
        <v>2037</v>
      </c>
      <c r="D708" s="2" t="s">
        <v>15</v>
      </c>
      <c r="E708" s="31">
        <v>4623</v>
      </c>
      <c r="F708" s="34">
        <v>2879</v>
      </c>
      <c r="G708" s="31">
        <f>Employees[[#This Row],[Sales_Target]]-Employees[[#This Row],[Sales_Achieved]]</f>
        <v>1744</v>
      </c>
    </row>
    <row r="709" spans="1:7" x14ac:dyDescent="0.3">
      <c r="A709" s="4" t="s">
        <v>3070</v>
      </c>
      <c r="B709" s="2" t="s">
        <v>3071</v>
      </c>
      <c r="C709" s="2" t="s">
        <v>2054</v>
      </c>
      <c r="D709" s="2" t="s">
        <v>15</v>
      </c>
      <c r="E709" s="31">
        <v>4519</v>
      </c>
      <c r="F709" s="34">
        <v>3623</v>
      </c>
      <c r="G709" s="31">
        <f>Employees[[#This Row],[Sales_Target]]-Employees[[#This Row],[Sales_Achieved]]</f>
        <v>896</v>
      </c>
    </row>
    <row r="710" spans="1:7" x14ac:dyDescent="0.3">
      <c r="A710" s="4" t="s">
        <v>3072</v>
      </c>
      <c r="B710" s="2" t="s">
        <v>2936</v>
      </c>
      <c r="C710" s="2" t="s">
        <v>2037</v>
      </c>
      <c r="D710" s="2" t="s">
        <v>12</v>
      </c>
      <c r="E710" s="31">
        <v>2566</v>
      </c>
      <c r="F710" s="34">
        <v>2801</v>
      </c>
      <c r="G710" s="31">
        <f>Employees[[#This Row],[Sales_Target]]-Employees[[#This Row],[Sales_Achieved]]</f>
        <v>-235</v>
      </c>
    </row>
    <row r="711" spans="1:7" x14ac:dyDescent="0.3">
      <c r="A711" s="4" t="s">
        <v>3073</v>
      </c>
      <c r="B711" s="2" t="s">
        <v>2694</v>
      </c>
      <c r="C711" s="2" t="s">
        <v>2034</v>
      </c>
      <c r="D711" s="2" t="s">
        <v>21</v>
      </c>
      <c r="E711" s="31">
        <v>4265</v>
      </c>
      <c r="F711" s="34">
        <v>3188</v>
      </c>
      <c r="G711" s="31">
        <f>Employees[[#This Row],[Sales_Target]]-Employees[[#This Row],[Sales_Achieved]]</f>
        <v>1077</v>
      </c>
    </row>
    <row r="712" spans="1:7" x14ac:dyDescent="0.3">
      <c r="A712" s="4" t="s">
        <v>3074</v>
      </c>
      <c r="B712" s="2" t="s">
        <v>2227</v>
      </c>
      <c r="C712" s="2" t="s">
        <v>2034</v>
      </c>
      <c r="D712" s="2" t="s">
        <v>21</v>
      </c>
      <c r="E712" s="31">
        <v>3482</v>
      </c>
      <c r="F712" s="34">
        <v>3008</v>
      </c>
      <c r="G712" s="31">
        <f>Employees[[#This Row],[Sales_Target]]-Employees[[#This Row],[Sales_Achieved]]</f>
        <v>474</v>
      </c>
    </row>
    <row r="713" spans="1:7" x14ac:dyDescent="0.3">
      <c r="A713" s="4" t="s">
        <v>3075</v>
      </c>
      <c r="B713" s="2" t="s">
        <v>2670</v>
      </c>
      <c r="C713" s="2" t="s">
        <v>2054</v>
      </c>
      <c r="D713" s="2" t="s">
        <v>25</v>
      </c>
      <c r="E713" s="31">
        <v>3779</v>
      </c>
      <c r="F713" s="34">
        <v>5214</v>
      </c>
      <c r="G713" s="31">
        <f>Employees[[#This Row],[Sales_Target]]-Employees[[#This Row],[Sales_Achieved]]</f>
        <v>-1435</v>
      </c>
    </row>
    <row r="714" spans="1:7" x14ac:dyDescent="0.3">
      <c r="A714" s="4" t="s">
        <v>3076</v>
      </c>
      <c r="B714" s="2" t="s">
        <v>3077</v>
      </c>
      <c r="C714" s="2" t="s">
        <v>2054</v>
      </c>
      <c r="D714" s="2" t="s">
        <v>21</v>
      </c>
      <c r="E714" s="31">
        <v>4137</v>
      </c>
      <c r="F714" s="34">
        <v>5122</v>
      </c>
      <c r="G714" s="31">
        <f>Employees[[#This Row],[Sales_Target]]-Employees[[#This Row],[Sales_Achieved]]</f>
        <v>-985</v>
      </c>
    </row>
    <row r="715" spans="1:7" x14ac:dyDescent="0.3">
      <c r="A715" s="4" t="s">
        <v>3078</v>
      </c>
      <c r="B715" s="2" t="s">
        <v>3079</v>
      </c>
      <c r="C715" s="2" t="s">
        <v>2037</v>
      </c>
      <c r="D715" s="2" t="s">
        <v>25</v>
      </c>
      <c r="E715" s="31">
        <v>1228</v>
      </c>
      <c r="F715" s="34">
        <v>5463</v>
      </c>
      <c r="G715" s="31">
        <f>Employees[[#This Row],[Sales_Target]]-Employees[[#This Row],[Sales_Achieved]]</f>
        <v>-4235</v>
      </c>
    </row>
    <row r="716" spans="1:7" x14ac:dyDescent="0.3">
      <c r="A716" s="4" t="s">
        <v>3080</v>
      </c>
      <c r="B716" s="2" t="s">
        <v>2915</v>
      </c>
      <c r="C716" s="2" t="s">
        <v>2034</v>
      </c>
      <c r="D716" s="2" t="s">
        <v>12</v>
      </c>
      <c r="E716" s="31">
        <v>4991</v>
      </c>
      <c r="F716" s="34">
        <v>1528</v>
      </c>
      <c r="G716" s="31">
        <f>Employees[[#This Row],[Sales_Target]]-Employees[[#This Row],[Sales_Achieved]]</f>
        <v>3463</v>
      </c>
    </row>
    <row r="717" spans="1:7" x14ac:dyDescent="0.3">
      <c r="A717" s="4" t="s">
        <v>3081</v>
      </c>
      <c r="B717" s="2" t="s">
        <v>2520</v>
      </c>
      <c r="C717" s="2" t="s">
        <v>2037</v>
      </c>
      <c r="D717" s="2" t="s">
        <v>25</v>
      </c>
      <c r="E717" s="31">
        <v>2073</v>
      </c>
      <c r="F717" s="34">
        <v>1617</v>
      </c>
      <c r="G717" s="31">
        <f>Employees[[#This Row],[Sales_Target]]-Employees[[#This Row],[Sales_Achieved]]</f>
        <v>456</v>
      </c>
    </row>
    <row r="718" spans="1:7" x14ac:dyDescent="0.3">
      <c r="A718" s="4" t="s">
        <v>3082</v>
      </c>
      <c r="B718" s="2" t="s">
        <v>2611</v>
      </c>
      <c r="C718" s="2" t="s">
        <v>2037</v>
      </c>
      <c r="D718" s="2" t="s">
        <v>21</v>
      </c>
      <c r="E718" s="31">
        <v>2463</v>
      </c>
      <c r="F718" s="34">
        <v>1395</v>
      </c>
      <c r="G718" s="31">
        <f>Employees[[#This Row],[Sales_Target]]-Employees[[#This Row],[Sales_Achieved]]</f>
        <v>1068</v>
      </c>
    </row>
    <row r="719" spans="1:7" x14ac:dyDescent="0.3">
      <c r="A719" s="4" t="s">
        <v>3083</v>
      </c>
      <c r="B719" s="2" t="s">
        <v>2121</v>
      </c>
      <c r="C719" s="2" t="s">
        <v>2037</v>
      </c>
      <c r="D719" s="2" t="s">
        <v>21</v>
      </c>
      <c r="E719" s="31">
        <v>3899</v>
      </c>
      <c r="F719" s="34">
        <v>3927</v>
      </c>
      <c r="G719" s="31">
        <f>Employees[[#This Row],[Sales_Target]]-Employees[[#This Row],[Sales_Achieved]]</f>
        <v>-28</v>
      </c>
    </row>
    <row r="720" spans="1:7" x14ac:dyDescent="0.3">
      <c r="A720" s="4" t="s">
        <v>3084</v>
      </c>
      <c r="B720" s="2" t="s">
        <v>2047</v>
      </c>
      <c r="C720" s="2" t="s">
        <v>2034</v>
      </c>
      <c r="D720" s="2" t="s">
        <v>25</v>
      </c>
      <c r="E720" s="31">
        <v>2852</v>
      </c>
      <c r="F720" s="34">
        <v>1698</v>
      </c>
      <c r="G720" s="31">
        <f>Employees[[#This Row],[Sales_Target]]-Employees[[#This Row],[Sales_Achieved]]</f>
        <v>1154</v>
      </c>
    </row>
    <row r="721" spans="1:7" x14ac:dyDescent="0.3">
      <c r="A721" s="4" t="s">
        <v>3085</v>
      </c>
      <c r="B721" s="2" t="s">
        <v>3086</v>
      </c>
      <c r="C721" s="2" t="s">
        <v>2034</v>
      </c>
      <c r="D721" s="2" t="s">
        <v>25</v>
      </c>
      <c r="E721" s="31">
        <v>3236</v>
      </c>
      <c r="F721" s="34">
        <v>2308</v>
      </c>
      <c r="G721" s="31">
        <f>Employees[[#This Row],[Sales_Target]]-Employees[[#This Row],[Sales_Achieved]]</f>
        <v>928</v>
      </c>
    </row>
    <row r="722" spans="1:7" x14ac:dyDescent="0.3">
      <c r="A722" s="4" t="s">
        <v>3087</v>
      </c>
      <c r="B722" s="2" t="s">
        <v>2235</v>
      </c>
      <c r="C722" s="2" t="s">
        <v>2054</v>
      </c>
      <c r="D722" s="2" t="s">
        <v>12</v>
      </c>
      <c r="E722" s="31">
        <v>3812</v>
      </c>
      <c r="F722" s="34">
        <v>4598</v>
      </c>
      <c r="G722" s="31">
        <f>Employees[[#This Row],[Sales_Target]]-Employees[[#This Row],[Sales_Achieved]]</f>
        <v>-786</v>
      </c>
    </row>
    <row r="723" spans="1:7" x14ac:dyDescent="0.3">
      <c r="A723" s="4" t="s">
        <v>3088</v>
      </c>
      <c r="B723" s="2" t="s">
        <v>3089</v>
      </c>
      <c r="C723" s="2" t="s">
        <v>2054</v>
      </c>
      <c r="D723" s="2" t="s">
        <v>15</v>
      </c>
      <c r="E723" s="31">
        <v>3885</v>
      </c>
      <c r="F723" s="34">
        <v>5214</v>
      </c>
      <c r="G723" s="31">
        <f>Employees[[#This Row],[Sales_Target]]-Employees[[#This Row],[Sales_Achieved]]</f>
        <v>-1329</v>
      </c>
    </row>
    <row r="724" spans="1:7" x14ac:dyDescent="0.3">
      <c r="A724" s="4" t="s">
        <v>3090</v>
      </c>
      <c r="B724" s="2" t="s">
        <v>3091</v>
      </c>
      <c r="C724" s="2" t="s">
        <v>2037</v>
      </c>
      <c r="D724" s="2" t="s">
        <v>21</v>
      </c>
      <c r="E724" s="31">
        <v>1488</v>
      </c>
      <c r="F724" s="34">
        <v>5146</v>
      </c>
      <c r="G724" s="31">
        <f>Employees[[#This Row],[Sales_Target]]-Employees[[#This Row],[Sales_Achieved]]</f>
        <v>-3658</v>
      </c>
    </row>
    <row r="725" spans="1:7" x14ac:dyDescent="0.3">
      <c r="A725" s="4" t="s">
        <v>3092</v>
      </c>
      <c r="B725" s="2" t="s">
        <v>2267</v>
      </c>
      <c r="C725" s="2" t="s">
        <v>2054</v>
      </c>
      <c r="D725" s="2" t="s">
        <v>15</v>
      </c>
      <c r="E725" s="31">
        <v>2576</v>
      </c>
      <c r="F725" s="34">
        <v>871</v>
      </c>
      <c r="G725" s="31">
        <f>Employees[[#This Row],[Sales_Target]]-Employees[[#This Row],[Sales_Achieved]]</f>
        <v>1705</v>
      </c>
    </row>
    <row r="726" spans="1:7" x14ac:dyDescent="0.3">
      <c r="A726" s="4" t="s">
        <v>3093</v>
      </c>
      <c r="B726" s="2" t="s">
        <v>2362</v>
      </c>
      <c r="C726" s="2" t="s">
        <v>2054</v>
      </c>
      <c r="D726" s="2" t="s">
        <v>25</v>
      </c>
      <c r="E726" s="31">
        <v>3010</v>
      </c>
      <c r="F726" s="34">
        <v>1931</v>
      </c>
      <c r="G726" s="31">
        <f>Employees[[#This Row],[Sales_Target]]-Employees[[#This Row],[Sales_Achieved]]</f>
        <v>1079</v>
      </c>
    </row>
    <row r="727" spans="1:7" x14ac:dyDescent="0.3">
      <c r="A727" s="4" t="s">
        <v>3094</v>
      </c>
      <c r="B727" s="2" t="s">
        <v>2790</v>
      </c>
      <c r="C727" s="2" t="s">
        <v>2037</v>
      </c>
      <c r="D727" s="2" t="s">
        <v>12</v>
      </c>
      <c r="E727" s="31">
        <v>2639</v>
      </c>
      <c r="F727" s="34">
        <v>5220</v>
      </c>
      <c r="G727" s="31">
        <f>Employees[[#This Row],[Sales_Target]]-Employees[[#This Row],[Sales_Achieved]]</f>
        <v>-2581</v>
      </c>
    </row>
    <row r="728" spans="1:7" x14ac:dyDescent="0.3">
      <c r="A728" s="4" t="s">
        <v>3095</v>
      </c>
      <c r="B728" s="2" t="s">
        <v>2076</v>
      </c>
      <c r="C728" s="2" t="s">
        <v>2034</v>
      </c>
      <c r="D728" s="2" t="s">
        <v>21</v>
      </c>
      <c r="E728" s="31">
        <v>3706</v>
      </c>
      <c r="F728" s="34">
        <v>4919</v>
      </c>
      <c r="G728" s="31">
        <f>Employees[[#This Row],[Sales_Target]]-Employees[[#This Row],[Sales_Achieved]]</f>
        <v>-1213</v>
      </c>
    </row>
    <row r="729" spans="1:7" x14ac:dyDescent="0.3">
      <c r="A729" s="4" t="s">
        <v>3096</v>
      </c>
      <c r="B729" s="2" t="s">
        <v>2079</v>
      </c>
      <c r="C729" s="2" t="s">
        <v>2054</v>
      </c>
      <c r="D729" s="2" t="s">
        <v>25</v>
      </c>
      <c r="E729" s="31">
        <v>1334</v>
      </c>
      <c r="F729" s="34">
        <v>4089</v>
      </c>
      <c r="G729" s="31">
        <f>Employees[[#This Row],[Sales_Target]]-Employees[[#This Row],[Sales_Achieved]]</f>
        <v>-2755</v>
      </c>
    </row>
    <row r="730" spans="1:7" x14ac:dyDescent="0.3">
      <c r="A730" s="4" t="s">
        <v>3097</v>
      </c>
      <c r="B730" s="2" t="s">
        <v>2060</v>
      </c>
      <c r="C730" s="2" t="s">
        <v>2034</v>
      </c>
      <c r="D730" s="2" t="s">
        <v>25</v>
      </c>
      <c r="E730" s="31">
        <v>3752</v>
      </c>
      <c r="F730" s="34">
        <v>3625</v>
      </c>
      <c r="G730" s="31">
        <f>Employees[[#This Row],[Sales_Target]]-Employees[[#This Row],[Sales_Achieved]]</f>
        <v>127</v>
      </c>
    </row>
    <row r="731" spans="1:7" x14ac:dyDescent="0.3">
      <c r="A731" s="4" t="s">
        <v>3098</v>
      </c>
      <c r="B731" s="2" t="s">
        <v>2070</v>
      </c>
      <c r="C731" s="2" t="s">
        <v>2054</v>
      </c>
      <c r="D731" s="2" t="s">
        <v>21</v>
      </c>
      <c r="E731" s="31">
        <v>4754</v>
      </c>
      <c r="F731" s="34">
        <v>1241</v>
      </c>
      <c r="G731" s="31">
        <f>Employees[[#This Row],[Sales_Target]]-Employees[[#This Row],[Sales_Achieved]]</f>
        <v>3513</v>
      </c>
    </row>
    <row r="732" spans="1:7" x14ac:dyDescent="0.3">
      <c r="A732" s="4" t="s">
        <v>3099</v>
      </c>
      <c r="B732" s="2" t="s">
        <v>2435</v>
      </c>
      <c r="C732" s="2" t="s">
        <v>2037</v>
      </c>
      <c r="D732" s="2" t="s">
        <v>15</v>
      </c>
      <c r="E732" s="31">
        <v>2877</v>
      </c>
      <c r="F732" s="34">
        <v>941</v>
      </c>
      <c r="G732" s="31">
        <f>Employees[[#This Row],[Sales_Target]]-Employees[[#This Row],[Sales_Achieved]]</f>
        <v>1936</v>
      </c>
    </row>
    <row r="733" spans="1:7" x14ac:dyDescent="0.3">
      <c r="A733" s="4" t="s">
        <v>3100</v>
      </c>
      <c r="B733" s="2" t="s">
        <v>3101</v>
      </c>
      <c r="C733" s="2" t="s">
        <v>2054</v>
      </c>
      <c r="D733" s="2" t="s">
        <v>21</v>
      </c>
      <c r="E733" s="31">
        <v>2589</v>
      </c>
      <c r="F733" s="34">
        <v>5203</v>
      </c>
      <c r="G733" s="31">
        <f>Employees[[#This Row],[Sales_Target]]-Employees[[#This Row],[Sales_Achieved]]</f>
        <v>-2614</v>
      </c>
    </row>
    <row r="734" spans="1:7" x14ac:dyDescent="0.3">
      <c r="A734" s="4" t="s">
        <v>3102</v>
      </c>
      <c r="B734" s="2" t="s">
        <v>2868</v>
      </c>
      <c r="C734" s="2" t="s">
        <v>2034</v>
      </c>
      <c r="D734" s="2" t="s">
        <v>21</v>
      </c>
      <c r="E734" s="31">
        <v>4956</v>
      </c>
      <c r="F734" s="34">
        <v>4545</v>
      </c>
      <c r="G734" s="31">
        <f>Employees[[#This Row],[Sales_Target]]-Employees[[#This Row],[Sales_Achieved]]</f>
        <v>411</v>
      </c>
    </row>
    <row r="735" spans="1:7" x14ac:dyDescent="0.3">
      <c r="A735" s="4" t="s">
        <v>3103</v>
      </c>
      <c r="B735" s="2" t="s">
        <v>3104</v>
      </c>
      <c r="C735" s="2" t="s">
        <v>2037</v>
      </c>
      <c r="D735" s="2" t="s">
        <v>21</v>
      </c>
      <c r="E735" s="31">
        <v>1227</v>
      </c>
      <c r="F735" s="34">
        <v>4442</v>
      </c>
      <c r="G735" s="31">
        <f>Employees[[#This Row],[Sales_Target]]-Employees[[#This Row],[Sales_Achieved]]</f>
        <v>-3215</v>
      </c>
    </row>
    <row r="736" spans="1:7" x14ac:dyDescent="0.3">
      <c r="A736" s="4" t="s">
        <v>3105</v>
      </c>
      <c r="B736" s="2" t="s">
        <v>3047</v>
      </c>
      <c r="C736" s="2" t="s">
        <v>2037</v>
      </c>
      <c r="D736" s="2" t="s">
        <v>15</v>
      </c>
      <c r="E736" s="31">
        <v>2495</v>
      </c>
      <c r="F736" s="34">
        <v>4255</v>
      </c>
      <c r="G736" s="31">
        <f>Employees[[#This Row],[Sales_Target]]-Employees[[#This Row],[Sales_Achieved]]</f>
        <v>-1760</v>
      </c>
    </row>
    <row r="737" spans="1:7" x14ac:dyDescent="0.3">
      <c r="A737" s="4" t="s">
        <v>3106</v>
      </c>
      <c r="B737" s="2" t="s">
        <v>2369</v>
      </c>
      <c r="C737" s="2" t="s">
        <v>2034</v>
      </c>
      <c r="D737" s="2" t="s">
        <v>12</v>
      </c>
      <c r="E737" s="31">
        <v>1950</v>
      </c>
      <c r="F737" s="34">
        <v>3647</v>
      </c>
      <c r="G737" s="31">
        <f>Employees[[#This Row],[Sales_Target]]-Employees[[#This Row],[Sales_Achieved]]</f>
        <v>-1697</v>
      </c>
    </row>
    <row r="738" spans="1:7" x14ac:dyDescent="0.3">
      <c r="A738" s="4" t="s">
        <v>3107</v>
      </c>
      <c r="B738" s="2" t="s">
        <v>2529</v>
      </c>
      <c r="C738" s="2" t="s">
        <v>2037</v>
      </c>
      <c r="D738" s="2" t="s">
        <v>25</v>
      </c>
      <c r="E738" s="31">
        <v>4854</v>
      </c>
      <c r="F738" s="34">
        <v>2032</v>
      </c>
      <c r="G738" s="31">
        <f>Employees[[#This Row],[Sales_Target]]-Employees[[#This Row],[Sales_Achieved]]</f>
        <v>2822</v>
      </c>
    </row>
    <row r="739" spans="1:7" x14ac:dyDescent="0.3">
      <c r="A739" s="4" t="s">
        <v>3108</v>
      </c>
      <c r="B739" s="2" t="s">
        <v>2036</v>
      </c>
      <c r="C739" s="2" t="s">
        <v>2037</v>
      </c>
      <c r="D739" s="2" t="s">
        <v>25</v>
      </c>
      <c r="E739" s="31">
        <v>3670</v>
      </c>
      <c r="F739" s="34">
        <v>3478</v>
      </c>
      <c r="G739" s="31">
        <f>Employees[[#This Row],[Sales_Target]]-Employees[[#This Row],[Sales_Achieved]]</f>
        <v>192</v>
      </c>
    </row>
    <row r="740" spans="1:7" x14ac:dyDescent="0.3">
      <c r="A740" s="4" t="s">
        <v>3109</v>
      </c>
      <c r="B740" s="2" t="s">
        <v>2690</v>
      </c>
      <c r="C740" s="2" t="s">
        <v>2054</v>
      </c>
      <c r="D740" s="2" t="s">
        <v>25</v>
      </c>
      <c r="E740" s="31">
        <v>2770</v>
      </c>
      <c r="F740" s="34">
        <v>2598</v>
      </c>
      <c r="G740" s="31">
        <f>Employees[[#This Row],[Sales_Target]]-Employees[[#This Row],[Sales_Achieved]]</f>
        <v>172</v>
      </c>
    </row>
    <row r="741" spans="1:7" x14ac:dyDescent="0.3">
      <c r="A741" s="4" t="s">
        <v>3110</v>
      </c>
      <c r="B741" s="2" t="s">
        <v>2072</v>
      </c>
      <c r="C741" s="2" t="s">
        <v>2037</v>
      </c>
      <c r="D741" s="2" t="s">
        <v>21</v>
      </c>
      <c r="E741" s="31">
        <v>2305</v>
      </c>
      <c r="F741" s="34">
        <v>5834</v>
      </c>
      <c r="G741" s="31">
        <f>Employees[[#This Row],[Sales_Target]]-Employees[[#This Row],[Sales_Achieved]]</f>
        <v>-3529</v>
      </c>
    </row>
    <row r="742" spans="1:7" x14ac:dyDescent="0.3">
      <c r="A742" s="4" t="s">
        <v>3111</v>
      </c>
      <c r="B742" s="2" t="s">
        <v>2051</v>
      </c>
      <c r="C742" s="2" t="s">
        <v>2037</v>
      </c>
      <c r="D742" s="2" t="s">
        <v>25</v>
      </c>
      <c r="E742" s="31">
        <v>2527</v>
      </c>
      <c r="F742" s="34">
        <v>1529</v>
      </c>
      <c r="G742" s="31">
        <f>Employees[[#This Row],[Sales_Target]]-Employees[[#This Row],[Sales_Achieved]]</f>
        <v>998</v>
      </c>
    </row>
    <row r="743" spans="1:7" x14ac:dyDescent="0.3">
      <c r="A743" s="4" t="s">
        <v>3112</v>
      </c>
      <c r="B743" s="2" t="s">
        <v>2499</v>
      </c>
      <c r="C743" s="2" t="s">
        <v>2034</v>
      </c>
      <c r="D743" s="2" t="s">
        <v>21</v>
      </c>
      <c r="E743" s="31">
        <v>1072</v>
      </c>
      <c r="F743" s="34">
        <v>1713</v>
      </c>
      <c r="G743" s="31">
        <f>Employees[[#This Row],[Sales_Target]]-Employees[[#This Row],[Sales_Achieved]]</f>
        <v>-641</v>
      </c>
    </row>
    <row r="744" spans="1:7" x14ac:dyDescent="0.3">
      <c r="A744" s="4" t="s">
        <v>3113</v>
      </c>
      <c r="B744" s="2" t="s">
        <v>2595</v>
      </c>
      <c r="C744" s="2" t="s">
        <v>2034</v>
      </c>
      <c r="D744" s="2" t="s">
        <v>21</v>
      </c>
      <c r="E744" s="31">
        <v>2374</v>
      </c>
      <c r="F744" s="34">
        <v>4780</v>
      </c>
      <c r="G744" s="31">
        <f>Employees[[#This Row],[Sales_Target]]-Employees[[#This Row],[Sales_Achieved]]</f>
        <v>-2406</v>
      </c>
    </row>
    <row r="745" spans="1:7" x14ac:dyDescent="0.3">
      <c r="A745" s="4" t="s">
        <v>3114</v>
      </c>
      <c r="B745" s="2" t="s">
        <v>2251</v>
      </c>
      <c r="C745" s="2" t="s">
        <v>2054</v>
      </c>
      <c r="D745" s="2" t="s">
        <v>25</v>
      </c>
      <c r="E745" s="31">
        <v>3557</v>
      </c>
      <c r="F745" s="34">
        <v>5117</v>
      </c>
      <c r="G745" s="31">
        <f>Employees[[#This Row],[Sales_Target]]-Employees[[#This Row],[Sales_Achieved]]</f>
        <v>-1560</v>
      </c>
    </row>
    <row r="746" spans="1:7" x14ac:dyDescent="0.3">
      <c r="A746" s="4" t="s">
        <v>3115</v>
      </c>
      <c r="B746" s="2" t="s">
        <v>2131</v>
      </c>
      <c r="C746" s="2" t="s">
        <v>2034</v>
      </c>
      <c r="D746" s="2" t="s">
        <v>12</v>
      </c>
      <c r="E746" s="31">
        <v>4152</v>
      </c>
      <c r="F746" s="34">
        <v>844</v>
      </c>
      <c r="G746" s="31">
        <f>Employees[[#This Row],[Sales_Target]]-Employees[[#This Row],[Sales_Achieved]]</f>
        <v>3308</v>
      </c>
    </row>
    <row r="747" spans="1:7" x14ac:dyDescent="0.3">
      <c r="A747" s="4" t="s">
        <v>3116</v>
      </c>
      <c r="B747" s="2" t="s">
        <v>2739</v>
      </c>
      <c r="C747" s="2" t="s">
        <v>2037</v>
      </c>
      <c r="D747" s="2" t="s">
        <v>21</v>
      </c>
      <c r="E747" s="31">
        <v>4684</v>
      </c>
      <c r="F747" s="34">
        <v>5968</v>
      </c>
      <c r="G747" s="31">
        <f>Employees[[#This Row],[Sales_Target]]-Employees[[#This Row],[Sales_Achieved]]</f>
        <v>-1284</v>
      </c>
    </row>
    <row r="748" spans="1:7" x14ac:dyDescent="0.3">
      <c r="A748" s="4" t="s">
        <v>3117</v>
      </c>
      <c r="B748" s="2" t="s">
        <v>2237</v>
      </c>
      <c r="C748" s="2" t="s">
        <v>2054</v>
      </c>
      <c r="D748" s="2" t="s">
        <v>15</v>
      </c>
      <c r="E748" s="31">
        <v>4774</v>
      </c>
      <c r="F748" s="34">
        <v>2581</v>
      </c>
      <c r="G748" s="31">
        <f>Employees[[#This Row],[Sales_Target]]-Employees[[#This Row],[Sales_Achieved]]</f>
        <v>2193</v>
      </c>
    </row>
    <row r="749" spans="1:7" x14ac:dyDescent="0.3">
      <c r="A749" s="4" t="s">
        <v>3118</v>
      </c>
      <c r="B749" s="2" t="s">
        <v>2431</v>
      </c>
      <c r="C749" s="2" t="s">
        <v>2054</v>
      </c>
      <c r="D749" s="2" t="s">
        <v>12</v>
      </c>
      <c r="E749" s="31">
        <v>4032</v>
      </c>
      <c r="F749" s="34">
        <v>3261</v>
      </c>
      <c r="G749" s="31">
        <f>Employees[[#This Row],[Sales_Target]]-Employees[[#This Row],[Sales_Achieved]]</f>
        <v>771</v>
      </c>
    </row>
    <row r="750" spans="1:7" x14ac:dyDescent="0.3">
      <c r="A750" s="4" t="s">
        <v>3119</v>
      </c>
      <c r="B750" s="2" t="s">
        <v>2302</v>
      </c>
      <c r="C750" s="2" t="s">
        <v>2037</v>
      </c>
      <c r="D750" s="2" t="s">
        <v>15</v>
      </c>
      <c r="E750" s="31">
        <v>4419</v>
      </c>
      <c r="F750" s="34">
        <v>1827</v>
      </c>
      <c r="G750" s="31">
        <f>Employees[[#This Row],[Sales_Target]]-Employees[[#This Row],[Sales_Achieved]]</f>
        <v>2592</v>
      </c>
    </row>
    <row r="751" spans="1:7" x14ac:dyDescent="0.3">
      <c r="A751" s="4" t="s">
        <v>3120</v>
      </c>
      <c r="B751" s="2" t="s">
        <v>2325</v>
      </c>
      <c r="C751" s="2" t="s">
        <v>2034</v>
      </c>
      <c r="D751" s="2" t="s">
        <v>25</v>
      </c>
      <c r="E751" s="31">
        <v>2359</v>
      </c>
      <c r="F751" s="34">
        <v>5609</v>
      </c>
      <c r="G751" s="31">
        <f>Employees[[#This Row],[Sales_Target]]-Employees[[#This Row],[Sales_Achieved]]</f>
        <v>-3250</v>
      </c>
    </row>
    <row r="752" spans="1:7" x14ac:dyDescent="0.3">
      <c r="A752" s="4" t="s">
        <v>3121</v>
      </c>
      <c r="B752" s="2" t="s">
        <v>2107</v>
      </c>
      <c r="C752" s="2" t="s">
        <v>2037</v>
      </c>
      <c r="D752" s="2" t="s">
        <v>15</v>
      </c>
      <c r="E752" s="31">
        <v>3875</v>
      </c>
      <c r="F752" s="34">
        <v>1841</v>
      </c>
      <c r="G752" s="31">
        <f>Employees[[#This Row],[Sales_Target]]-Employees[[#This Row],[Sales_Achieved]]</f>
        <v>2034</v>
      </c>
    </row>
    <row r="753" spans="1:7" x14ac:dyDescent="0.3">
      <c r="A753" s="4" t="s">
        <v>3122</v>
      </c>
      <c r="B753" s="2" t="s">
        <v>2694</v>
      </c>
      <c r="C753" s="2" t="s">
        <v>2037</v>
      </c>
      <c r="D753" s="2" t="s">
        <v>15</v>
      </c>
      <c r="E753" s="31">
        <v>3259</v>
      </c>
      <c r="F753" s="34">
        <v>3448</v>
      </c>
      <c r="G753" s="31">
        <f>Employees[[#This Row],[Sales_Target]]-Employees[[#This Row],[Sales_Achieved]]</f>
        <v>-189</v>
      </c>
    </row>
    <row r="754" spans="1:7" x14ac:dyDescent="0.3">
      <c r="A754" s="4" t="s">
        <v>3123</v>
      </c>
      <c r="B754" s="2" t="s">
        <v>2480</v>
      </c>
      <c r="C754" s="2" t="s">
        <v>2034</v>
      </c>
      <c r="D754" s="2" t="s">
        <v>12</v>
      </c>
      <c r="E754" s="31">
        <v>2888</v>
      </c>
      <c r="F754" s="34">
        <v>3215</v>
      </c>
      <c r="G754" s="31">
        <f>Employees[[#This Row],[Sales_Target]]-Employees[[#This Row],[Sales_Achieved]]</f>
        <v>-327</v>
      </c>
    </row>
    <row r="755" spans="1:7" x14ac:dyDescent="0.3">
      <c r="A755" s="4" t="s">
        <v>3124</v>
      </c>
      <c r="B755" s="2" t="s">
        <v>2287</v>
      </c>
      <c r="C755" s="2" t="s">
        <v>2034</v>
      </c>
      <c r="D755" s="2" t="s">
        <v>21</v>
      </c>
      <c r="E755" s="31">
        <v>4748</v>
      </c>
      <c r="F755" s="34">
        <v>1987</v>
      </c>
      <c r="G755" s="31">
        <f>Employees[[#This Row],[Sales_Target]]-Employees[[#This Row],[Sales_Achieved]]</f>
        <v>2761</v>
      </c>
    </row>
    <row r="756" spans="1:7" x14ac:dyDescent="0.3">
      <c r="A756" s="4" t="s">
        <v>3125</v>
      </c>
      <c r="B756" s="2" t="s">
        <v>3126</v>
      </c>
      <c r="C756" s="2" t="s">
        <v>2037</v>
      </c>
      <c r="D756" s="2" t="s">
        <v>25</v>
      </c>
      <c r="E756" s="31">
        <v>4722</v>
      </c>
      <c r="F756" s="34">
        <v>5801</v>
      </c>
      <c r="G756" s="31">
        <f>Employees[[#This Row],[Sales_Target]]-Employees[[#This Row],[Sales_Achieved]]</f>
        <v>-1079</v>
      </c>
    </row>
    <row r="757" spans="1:7" x14ac:dyDescent="0.3">
      <c r="A757" s="4" t="s">
        <v>3127</v>
      </c>
      <c r="B757" s="2" t="s">
        <v>2821</v>
      </c>
      <c r="C757" s="2" t="s">
        <v>2034</v>
      </c>
      <c r="D757" s="2" t="s">
        <v>25</v>
      </c>
      <c r="E757" s="31">
        <v>1717</v>
      </c>
      <c r="F757" s="34">
        <v>4282</v>
      </c>
      <c r="G757" s="31">
        <f>Employees[[#This Row],[Sales_Target]]-Employees[[#This Row],[Sales_Achieved]]</f>
        <v>-2565</v>
      </c>
    </row>
    <row r="758" spans="1:7" x14ac:dyDescent="0.3">
      <c r="A758" s="4" t="s">
        <v>3128</v>
      </c>
      <c r="B758" s="2" t="s">
        <v>2243</v>
      </c>
      <c r="C758" s="2" t="s">
        <v>2054</v>
      </c>
      <c r="D758" s="2" t="s">
        <v>12</v>
      </c>
      <c r="E758" s="31">
        <v>4396</v>
      </c>
      <c r="F758" s="34">
        <v>5090</v>
      </c>
      <c r="G758" s="31">
        <f>Employees[[#This Row],[Sales_Target]]-Employees[[#This Row],[Sales_Achieved]]</f>
        <v>-694</v>
      </c>
    </row>
    <row r="759" spans="1:7" x14ac:dyDescent="0.3">
      <c r="A759" s="4" t="s">
        <v>3129</v>
      </c>
      <c r="B759" s="2" t="s">
        <v>2702</v>
      </c>
      <c r="C759" s="2" t="s">
        <v>2054</v>
      </c>
      <c r="D759" s="2" t="s">
        <v>21</v>
      </c>
      <c r="E759" s="31">
        <v>3589</v>
      </c>
      <c r="F759" s="34">
        <v>5662</v>
      </c>
      <c r="G759" s="31">
        <f>Employees[[#This Row],[Sales_Target]]-Employees[[#This Row],[Sales_Achieved]]</f>
        <v>-2073</v>
      </c>
    </row>
    <row r="760" spans="1:7" x14ac:dyDescent="0.3">
      <c r="A760" s="4" t="s">
        <v>3130</v>
      </c>
      <c r="B760" s="2" t="s">
        <v>2247</v>
      </c>
      <c r="C760" s="2" t="s">
        <v>2037</v>
      </c>
      <c r="D760" s="2" t="s">
        <v>15</v>
      </c>
      <c r="E760" s="31">
        <v>1729</v>
      </c>
      <c r="F760" s="34">
        <v>5958</v>
      </c>
      <c r="G760" s="31">
        <f>Employees[[#This Row],[Sales_Target]]-Employees[[#This Row],[Sales_Achieved]]</f>
        <v>-4229</v>
      </c>
    </row>
    <row r="761" spans="1:7" x14ac:dyDescent="0.3">
      <c r="A761" s="4" t="s">
        <v>3131</v>
      </c>
      <c r="B761" s="2" t="s">
        <v>2295</v>
      </c>
      <c r="C761" s="2" t="s">
        <v>2034</v>
      </c>
      <c r="D761" s="2" t="s">
        <v>25</v>
      </c>
      <c r="E761" s="31">
        <v>3325</v>
      </c>
      <c r="F761" s="34">
        <v>983</v>
      </c>
      <c r="G761" s="31">
        <f>Employees[[#This Row],[Sales_Target]]-Employees[[#This Row],[Sales_Achieved]]</f>
        <v>2342</v>
      </c>
    </row>
    <row r="762" spans="1:7" x14ac:dyDescent="0.3">
      <c r="A762" s="4" t="s">
        <v>3132</v>
      </c>
      <c r="B762" s="2" t="s">
        <v>2070</v>
      </c>
      <c r="C762" s="2" t="s">
        <v>2054</v>
      </c>
      <c r="D762" s="2" t="s">
        <v>15</v>
      </c>
      <c r="E762" s="31">
        <v>4833</v>
      </c>
      <c r="F762" s="34">
        <v>4074</v>
      </c>
      <c r="G762" s="31">
        <f>Employees[[#This Row],[Sales_Target]]-Employees[[#This Row],[Sales_Achieved]]</f>
        <v>759</v>
      </c>
    </row>
    <row r="763" spans="1:7" x14ac:dyDescent="0.3">
      <c r="A763" s="4" t="s">
        <v>3133</v>
      </c>
      <c r="B763" s="2" t="s">
        <v>3089</v>
      </c>
      <c r="C763" s="2" t="s">
        <v>2034</v>
      </c>
      <c r="D763" s="2" t="s">
        <v>12</v>
      </c>
      <c r="E763" s="31">
        <v>3651</v>
      </c>
      <c r="F763" s="34">
        <v>927</v>
      </c>
      <c r="G763" s="31">
        <f>Employees[[#This Row],[Sales_Target]]-Employees[[#This Row],[Sales_Achieved]]</f>
        <v>2724</v>
      </c>
    </row>
    <row r="764" spans="1:7" x14ac:dyDescent="0.3">
      <c r="A764" s="4" t="s">
        <v>3134</v>
      </c>
      <c r="B764" s="2" t="s">
        <v>2451</v>
      </c>
      <c r="C764" s="2" t="s">
        <v>2037</v>
      </c>
      <c r="D764" s="2" t="s">
        <v>15</v>
      </c>
      <c r="E764" s="31">
        <v>4315</v>
      </c>
      <c r="F764" s="34">
        <v>5668</v>
      </c>
      <c r="G764" s="31">
        <f>Employees[[#This Row],[Sales_Target]]-Employees[[#This Row],[Sales_Achieved]]</f>
        <v>-1353</v>
      </c>
    </row>
    <row r="765" spans="1:7" x14ac:dyDescent="0.3">
      <c r="A765" s="4" t="s">
        <v>3135</v>
      </c>
      <c r="B765" s="2" t="s">
        <v>2547</v>
      </c>
      <c r="C765" s="2" t="s">
        <v>2037</v>
      </c>
      <c r="D765" s="2" t="s">
        <v>25</v>
      </c>
      <c r="E765" s="31">
        <v>2354</v>
      </c>
      <c r="F765" s="34">
        <v>1143</v>
      </c>
      <c r="G765" s="31">
        <f>Employees[[#This Row],[Sales_Target]]-Employees[[#This Row],[Sales_Achieved]]</f>
        <v>1211</v>
      </c>
    </row>
    <row r="766" spans="1:7" x14ac:dyDescent="0.3">
      <c r="A766" s="4" t="s">
        <v>3136</v>
      </c>
      <c r="B766" s="2" t="s">
        <v>2295</v>
      </c>
      <c r="C766" s="2" t="s">
        <v>2037</v>
      </c>
      <c r="D766" s="2" t="s">
        <v>15</v>
      </c>
      <c r="E766" s="31">
        <v>3513</v>
      </c>
      <c r="F766" s="34">
        <v>985</v>
      </c>
      <c r="G766" s="31">
        <f>Employees[[#This Row],[Sales_Target]]-Employees[[#This Row],[Sales_Achieved]]</f>
        <v>2528</v>
      </c>
    </row>
    <row r="767" spans="1:7" x14ac:dyDescent="0.3">
      <c r="A767" s="4" t="s">
        <v>3137</v>
      </c>
      <c r="B767" s="2" t="s">
        <v>2670</v>
      </c>
      <c r="C767" s="2" t="s">
        <v>2034</v>
      </c>
      <c r="D767" s="2" t="s">
        <v>12</v>
      </c>
      <c r="E767" s="31">
        <v>3993</v>
      </c>
      <c r="F767" s="34">
        <v>5189</v>
      </c>
      <c r="G767" s="31">
        <f>Employees[[#This Row],[Sales_Target]]-Employees[[#This Row],[Sales_Achieved]]</f>
        <v>-1196</v>
      </c>
    </row>
    <row r="768" spans="1:7" x14ac:dyDescent="0.3">
      <c r="A768" s="4" t="s">
        <v>3138</v>
      </c>
      <c r="B768" s="2" t="s">
        <v>3139</v>
      </c>
      <c r="C768" s="2" t="s">
        <v>2037</v>
      </c>
      <c r="D768" s="2" t="s">
        <v>21</v>
      </c>
      <c r="E768" s="31">
        <v>3408</v>
      </c>
      <c r="F768" s="34">
        <v>1923</v>
      </c>
      <c r="G768" s="31">
        <f>Employees[[#This Row],[Sales_Target]]-Employees[[#This Row],[Sales_Achieved]]</f>
        <v>1485</v>
      </c>
    </row>
    <row r="769" spans="1:7" x14ac:dyDescent="0.3">
      <c r="A769" s="4" t="s">
        <v>3140</v>
      </c>
      <c r="B769" s="2" t="s">
        <v>2053</v>
      </c>
      <c r="C769" s="2" t="s">
        <v>2054</v>
      </c>
      <c r="D769" s="2" t="s">
        <v>25</v>
      </c>
      <c r="E769" s="31">
        <v>2532</v>
      </c>
      <c r="F769" s="34">
        <v>3515</v>
      </c>
      <c r="G769" s="31">
        <f>Employees[[#This Row],[Sales_Target]]-Employees[[#This Row],[Sales_Achieved]]</f>
        <v>-983</v>
      </c>
    </row>
    <row r="770" spans="1:7" x14ac:dyDescent="0.3">
      <c r="A770" s="4" t="s">
        <v>3141</v>
      </c>
      <c r="B770" s="2" t="s">
        <v>2667</v>
      </c>
      <c r="C770" s="2" t="s">
        <v>2034</v>
      </c>
      <c r="D770" s="2" t="s">
        <v>15</v>
      </c>
      <c r="E770" s="31">
        <v>2245</v>
      </c>
      <c r="F770" s="34">
        <v>1970</v>
      </c>
      <c r="G770" s="31">
        <f>Employees[[#This Row],[Sales_Target]]-Employees[[#This Row],[Sales_Achieved]]</f>
        <v>275</v>
      </c>
    </row>
    <row r="771" spans="1:7" x14ac:dyDescent="0.3">
      <c r="A771" s="4" t="s">
        <v>3142</v>
      </c>
      <c r="B771" s="2" t="s">
        <v>3143</v>
      </c>
      <c r="C771" s="2" t="s">
        <v>2034</v>
      </c>
      <c r="D771" s="2" t="s">
        <v>12</v>
      </c>
      <c r="E771" s="31">
        <v>4676</v>
      </c>
      <c r="F771" s="34">
        <v>3445</v>
      </c>
      <c r="G771" s="31">
        <f>Employees[[#This Row],[Sales_Target]]-Employees[[#This Row],[Sales_Achieved]]</f>
        <v>1231</v>
      </c>
    </row>
    <row r="772" spans="1:7" x14ac:dyDescent="0.3">
      <c r="A772" s="4" t="s">
        <v>3144</v>
      </c>
      <c r="B772" s="2" t="s">
        <v>2943</v>
      </c>
      <c r="C772" s="2" t="s">
        <v>2054</v>
      </c>
      <c r="D772" s="2" t="s">
        <v>12</v>
      </c>
      <c r="E772" s="31">
        <v>3676</v>
      </c>
      <c r="F772" s="34">
        <v>4648</v>
      </c>
      <c r="G772" s="31">
        <f>Employees[[#This Row],[Sales_Target]]-Employees[[#This Row],[Sales_Achieved]]</f>
        <v>-972</v>
      </c>
    </row>
    <row r="773" spans="1:7" x14ac:dyDescent="0.3">
      <c r="A773" s="4" t="s">
        <v>3145</v>
      </c>
      <c r="B773" s="2" t="s">
        <v>2369</v>
      </c>
      <c r="C773" s="2" t="s">
        <v>2037</v>
      </c>
      <c r="D773" s="2" t="s">
        <v>25</v>
      </c>
      <c r="E773" s="31">
        <v>4808</v>
      </c>
      <c r="F773" s="34">
        <v>4382</v>
      </c>
      <c r="G773" s="31">
        <f>Employees[[#This Row],[Sales_Target]]-Employees[[#This Row],[Sales_Achieved]]</f>
        <v>426</v>
      </c>
    </row>
    <row r="774" spans="1:7" x14ac:dyDescent="0.3">
      <c r="A774" s="4" t="s">
        <v>3146</v>
      </c>
      <c r="B774" s="2" t="s">
        <v>2482</v>
      </c>
      <c r="C774" s="2" t="s">
        <v>2034</v>
      </c>
      <c r="D774" s="2" t="s">
        <v>12</v>
      </c>
      <c r="E774" s="31">
        <v>1116</v>
      </c>
      <c r="F774" s="34">
        <v>2413</v>
      </c>
      <c r="G774" s="31">
        <f>Employees[[#This Row],[Sales_Target]]-Employees[[#This Row],[Sales_Achieved]]</f>
        <v>-1297</v>
      </c>
    </row>
    <row r="775" spans="1:7" x14ac:dyDescent="0.3">
      <c r="A775" s="4" t="s">
        <v>3147</v>
      </c>
      <c r="B775" s="2" t="s">
        <v>2155</v>
      </c>
      <c r="C775" s="2" t="s">
        <v>2034</v>
      </c>
      <c r="D775" s="2" t="s">
        <v>12</v>
      </c>
      <c r="E775" s="31">
        <v>3791</v>
      </c>
      <c r="F775" s="34">
        <v>3669</v>
      </c>
      <c r="G775" s="31">
        <f>Employees[[#This Row],[Sales_Target]]-Employees[[#This Row],[Sales_Achieved]]</f>
        <v>122</v>
      </c>
    </row>
    <row r="776" spans="1:7" x14ac:dyDescent="0.3">
      <c r="A776" s="4" t="s">
        <v>3148</v>
      </c>
      <c r="B776" s="2" t="s">
        <v>2598</v>
      </c>
      <c r="C776" s="2" t="s">
        <v>2034</v>
      </c>
      <c r="D776" s="2" t="s">
        <v>25</v>
      </c>
      <c r="E776" s="31">
        <v>1130</v>
      </c>
      <c r="F776" s="34">
        <v>2290</v>
      </c>
      <c r="G776" s="31">
        <f>Employees[[#This Row],[Sales_Target]]-Employees[[#This Row],[Sales_Achieved]]</f>
        <v>-1160</v>
      </c>
    </row>
    <row r="777" spans="1:7" x14ac:dyDescent="0.3">
      <c r="A777" s="4" t="s">
        <v>3149</v>
      </c>
      <c r="B777" s="2" t="s">
        <v>2625</v>
      </c>
      <c r="C777" s="2" t="s">
        <v>2037</v>
      </c>
      <c r="D777" s="2" t="s">
        <v>21</v>
      </c>
      <c r="E777" s="31">
        <v>1401</v>
      </c>
      <c r="F777" s="34">
        <v>1019</v>
      </c>
      <c r="G777" s="31">
        <f>Employees[[#This Row],[Sales_Target]]-Employees[[#This Row],[Sales_Achieved]]</f>
        <v>382</v>
      </c>
    </row>
    <row r="778" spans="1:7" x14ac:dyDescent="0.3">
      <c r="A778" s="4" t="s">
        <v>3150</v>
      </c>
      <c r="B778" s="2" t="s">
        <v>2739</v>
      </c>
      <c r="C778" s="2" t="s">
        <v>2037</v>
      </c>
      <c r="D778" s="2" t="s">
        <v>15</v>
      </c>
      <c r="E778" s="31">
        <v>1162</v>
      </c>
      <c r="F778" s="34">
        <v>2395</v>
      </c>
      <c r="G778" s="31">
        <f>Employees[[#This Row],[Sales_Target]]-Employees[[#This Row],[Sales_Achieved]]</f>
        <v>-1233</v>
      </c>
    </row>
    <row r="779" spans="1:7" x14ac:dyDescent="0.3">
      <c r="A779" s="4" t="s">
        <v>3151</v>
      </c>
      <c r="B779" s="2" t="s">
        <v>3152</v>
      </c>
      <c r="C779" s="2" t="s">
        <v>2054</v>
      </c>
      <c r="D779" s="2" t="s">
        <v>25</v>
      </c>
      <c r="E779" s="31">
        <v>2386</v>
      </c>
      <c r="F779" s="34">
        <v>5572</v>
      </c>
      <c r="G779" s="31">
        <f>Employees[[#This Row],[Sales_Target]]-Employees[[#This Row],[Sales_Achieved]]</f>
        <v>-3186</v>
      </c>
    </row>
    <row r="780" spans="1:7" x14ac:dyDescent="0.3">
      <c r="A780" s="4" t="s">
        <v>3153</v>
      </c>
      <c r="B780" s="2" t="s">
        <v>2267</v>
      </c>
      <c r="C780" s="2" t="s">
        <v>2054</v>
      </c>
      <c r="D780" s="2" t="s">
        <v>25</v>
      </c>
      <c r="E780" s="31">
        <v>2121</v>
      </c>
      <c r="F780" s="34">
        <v>4668</v>
      </c>
      <c r="G780" s="31">
        <f>Employees[[#This Row],[Sales_Target]]-Employees[[#This Row],[Sales_Achieved]]</f>
        <v>-2547</v>
      </c>
    </row>
    <row r="781" spans="1:7" x14ac:dyDescent="0.3">
      <c r="A781" s="4" t="s">
        <v>3154</v>
      </c>
      <c r="B781" s="2" t="s">
        <v>2157</v>
      </c>
      <c r="C781" s="2" t="s">
        <v>2054</v>
      </c>
      <c r="D781" s="2" t="s">
        <v>12</v>
      </c>
      <c r="E781" s="31">
        <v>4202</v>
      </c>
      <c r="F781" s="34">
        <v>2984</v>
      </c>
      <c r="G781" s="31">
        <f>Employees[[#This Row],[Sales_Target]]-Employees[[#This Row],[Sales_Achieved]]</f>
        <v>1218</v>
      </c>
    </row>
    <row r="782" spans="1:7" x14ac:dyDescent="0.3">
      <c r="A782" s="4" t="s">
        <v>3155</v>
      </c>
      <c r="B782" s="2" t="s">
        <v>2241</v>
      </c>
      <c r="C782" s="2" t="s">
        <v>2037</v>
      </c>
      <c r="D782" s="2" t="s">
        <v>21</v>
      </c>
      <c r="E782" s="31">
        <v>1884</v>
      </c>
      <c r="F782" s="34">
        <v>2954</v>
      </c>
      <c r="G782" s="31">
        <f>Employees[[#This Row],[Sales_Target]]-Employees[[#This Row],[Sales_Achieved]]</f>
        <v>-1070</v>
      </c>
    </row>
    <row r="783" spans="1:7" x14ac:dyDescent="0.3">
      <c r="A783" s="4" t="s">
        <v>3156</v>
      </c>
      <c r="B783" s="2" t="s">
        <v>2569</v>
      </c>
      <c r="C783" s="2" t="s">
        <v>2054</v>
      </c>
      <c r="D783" s="2" t="s">
        <v>25</v>
      </c>
      <c r="E783" s="31">
        <v>2036</v>
      </c>
      <c r="F783" s="34">
        <v>4082</v>
      </c>
      <c r="G783" s="31">
        <f>Employees[[#This Row],[Sales_Target]]-Employees[[#This Row],[Sales_Achieved]]</f>
        <v>-2046</v>
      </c>
    </row>
    <row r="784" spans="1:7" x14ac:dyDescent="0.3">
      <c r="A784" s="4" t="s">
        <v>3157</v>
      </c>
      <c r="B784" s="2" t="s">
        <v>2537</v>
      </c>
      <c r="C784" s="2" t="s">
        <v>2034</v>
      </c>
      <c r="D784" s="2" t="s">
        <v>21</v>
      </c>
      <c r="E784" s="31">
        <v>1808</v>
      </c>
      <c r="F784" s="34">
        <v>3672</v>
      </c>
      <c r="G784" s="31">
        <f>Employees[[#This Row],[Sales_Target]]-Employees[[#This Row],[Sales_Achieved]]</f>
        <v>-1864</v>
      </c>
    </row>
    <row r="785" spans="1:7" x14ac:dyDescent="0.3">
      <c r="A785" s="4" t="s">
        <v>3158</v>
      </c>
      <c r="B785" s="2" t="s">
        <v>2101</v>
      </c>
      <c r="C785" s="2" t="s">
        <v>2054</v>
      </c>
      <c r="D785" s="2" t="s">
        <v>12</v>
      </c>
      <c r="E785" s="31">
        <v>2495</v>
      </c>
      <c r="F785" s="34">
        <v>1983</v>
      </c>
      <c r="G785" s="31">
        <f>Employees[[#This Row],[Sales_Target]]-Employees[[#This Row],[Sales_Achieved]]</f>
        <v>512</v>
      </c>
    </row>
    <row r="786" spans="1:7" x14ac:dyDescent="0.3">
      <c r="A786" s="4" t="s">
        <v>3159</v>
      </c>
      <c r="B786" s="2" t="s">
        <v>2267</v>
      </c>
      <c r="C786" s="2" t="s">
        <v>2034</v>
      </c>
      <c r="D786" s="2" t="s">
        <v>25</v>
      </c>
      <c r="E786" s="31">
        <v>1363</v>
      </c>
      <c r="F786" s="34">
        <v>3788</v>
      </c>
      <c r="G786" s="31">
        <f>Employees[[#This Row],[Sales_Target]]-Employees[[#This Row],[Sales_Achieved]]</f>
        <v>-2425</v>
      </c>
    </row>
    <row r="787" spans="1:7" x14ac:dyDescent="0.3">
      <c r="A787" s="4" t="s">
        <v>3160</v>
      </c>
      <c r="B787" s="2" t="s">
        <v>2223</v>
      </c>
      <c r="C787" s="2" t="s">
        <v>2054</v>
      </c>
      <c r="D787" s="2" t="s">
        <v>21</v>
      </c>
      <c r="E787" s="31">
        <v>2805</v>
      </c>
      <c r="F787" s="34">
        <v>5183</v>
      </c>
      <c r="G787" s="31">
        <f>Employees[[#This Row],[Sales_Target]]-Employees[[#This Row],[Sales_Achieved]]</f>
        <v>-2378</v>
      </c>
    </row>
    <row r="788" spans="1:7" x14ac:dyDescent="0.3">
      <c r="A788" s="4" t="s">
        <v>3161</v>
      </c>
      <c r="B788" s="2" t="s">
        <v>2307</v>
      </c>
      <c r="C788" s="2" t="s">
        <v>2034</v>
      </c>
      <c r="D788" s="2" t="s">
        <v>12</v>
      </c>
      <c r="E788" s="31">
        <v>3808</v>
      </c>
      <c r="F788" s="34">
        <v>1776</v>
      </c>
      <c r="G788" s="31">
        <f>Employees[[#This Row],[Sales_Target]]-Employees[[#This Row],[Sales_Achieved]]</f>
        <v>2032</v>
      </c>
    </row>
    <row r="789" spans="1:7" x14ac:dyDescent="0.3">
      <c r="A789" s="4" t="s">
        <v>3162</v>
      </c>
      <c r="B789" s="2" t="s">
        <v>2846</v>
      </c>
      <c r="C789" s="2" t="s">
        <v>2054</v>
      </c>
      <c r="D789" s="2" t="s">
        <v>21</v>
      </c>
      <c r="E789" s="31">
        <v>1278</v>
      </c>
      <c r="F789" s="34">
        <v>3250</v>
      </c>
      <c r="G789" s="31">
        <f>Employees[[#This Row],[Sales_Target]]-Employees[[#This Row],[Sales_Achieved]]</f>
        <v>-1972</v>
      </c>
    </row>
    <row r="790" spans="1:7" x14ac:dyDescent="0.3">
      <c r="A790" s="4" t="s">
        <v>3163</v>
      </c>
      <c r="B790" s="2" t="s">
        <v>2796</v>
      </c>
      <c r="C790" s="2" t="s">
        <v>2054</v>
      </c>
      <c r="D790" s="2" t="s">
        <v>21</v>
      </c>
      <c r="E790" s="31">
        <v>1214</v>
      </c>
      <c r="F790" s="34">
        <v>2417</v>
      </c>
      <c r="G790" s="31">
        <f>Employees[[#This Row],[Sales_Target]]-Employees[[#This Row],[Sales_Achieved]]</f>
        <v>-1203</v>
      </c>
    </row>
    <row r="791" spans="1:7" x14ac:dyDescent="0.3">
      <c r="A791" s="4" t="s">
        <v>3164</v>
      </c>
      <c r="B791" s="2" t="s">
        <v>2499</v>
      </c>
      <c r="C791" s="2" t="s">
        <v>2034</v>
      </c>
      <c r="D791" s="2" t="s">
        <v>12</v>
      </c>
      <c r="E791" s="31">
        <v>4444</v>
      </c>
      <c r="F791" s="34">
        <v>2296</v>
      </c>
      <c r="G791" s="31">
        <f>Employees[[#This Row],[Sales_Target]]-Employees[[#This Row],[Sales_Achieved]]</f>
        <v>2148</v>
      </c>
    </row>
    <row r="792" spans="1:7" x14ac:dyDescent="0.3">
      <c r="A792" s="4" t="s">
        <v>3165</v>
      </c>
      <c r="B792" s="2" t="s">
        <v>2281</v>
      </c>
      <c r="C792" s="2" t="s">
        <v>2034</v>
      </c>
      <c r="D792" s="2" t="s">
        <v>21</v>
      </c>
      <c r="E792" s="31">
        <v>2388</v>
      </c>
      <c r="F792" s="34">
        <v>3045</v>
      </c>
      <c r="G792" s="31">
        <f>Employees[[#This Row],[Sales_Target]]-Employees[[#This Row],[Sales_Achieved]]</f>
        <v>-657</v>
      </c>
    </row>
    <row r="793" spans="1:7" x14ac:dyDescent="0.3">
      <c r="A793" s="4" t="s">
        <v>3166</v>
      </c>
      <c r="B793" s="2" t="s">
        <v>2785</v>
      </c>
      <c r="C793" s="2" t="s">
        <v>2054</v>
      </c>
      <c r="D793" s="2" t="s">
        <v>25</v>
      </c>
      <c r="E793" s="31">
        <v>2058</v>
      </c>
      <c r="F793" s="34">
        <v>2939</v>
      </c>
      <c r="G793" s="31">
        <f>Employees[[#This Row],[Sales_Target]]-Employees[[#This Row],[Sales_Achieved]]</f>
        <v>-881</v>
      </c>
    </row>
    <row r="794" spans="1:7" x14ac:dyDescent="0.3">
      <c r="A794" s="4" t="s">
        <v>3167</v>
      </c>
      <c r="B794" s="2" t="s">
        <v>2520</v>
      </c>
      <c r="C794" s="2" t="s">
        <v>2054</v>
      </c>
      <c r="D794" s="2" t="s">
        <v>25</v>
      </c>
      <c r="E794" s="31">
        <v>2433</v>
      </c>
      <c r="F794" s="34">
        <v>4399</v>
      </c>
      <c r="G794" s="31">
        <f>Employees[[#This Row],[Sales_Target]]-Employees[[#This Row],[Sales_Achieved]]</f>
        <v>-1966</v>
      </c>
    </row>
    <row r="795" spans="1:7" x14ac:dyDescent="0.3">
      <c r="A795" s="4" t="s">
        <v>3168</v>
      </c>
      <c r="B795" s="2" t="s">
        <v>2404</v>
      </c>
      <c r="C795" s="2" t="s">
        <v>2034</v>
      </c>
      <c r="D795" s="2" t="s">
        <v>25</v>
      </c>
      <c r="E795" s="31">
        <v>2711</v>
      </c>
      <c r="F795" s="34">
        <v>5240</v>
      </c>
      <c r="G795" s="31">
        <f>Employees[[#This Row],[Sales_Target]]-Employees[[#This Row],[Sales_Achieved]]</f>
        <v>-2529</v>
      </c>
    </row>
    <row r="796" spans="1:7" x14ac:dyDescent="0.3">
      <c r="A796" s="4" t="s">
        <v>3169</v>
      </c>
      <c r="B796" s="2" t="s">
        <v>2464</v>
      </c>
      <c r="C796" s="2" t="s">
        <v>2034</v>
      </c>
      <c r="D796" s="2" t="s">
        <v>25</v>
      </c>
      <c r="E796" s="31">
        <v>4620</v>
      </c>
      <c r="F796" s="34">
        <v>3458</v>
      </c>
      <c r="G796" s="31">
        <f>Employees[[#This Row],[Sales_Target]]-Employees[[#This Row],[Sales_Achieved]]</f>
        <v>1162</v>
      </c>
    </row>
    <row r="797" spans="1:7" x14ac:dyDescent="0.3">
      <c r="A797" s="4" t="s">
        <v>3170</v>
      </c>
      <c r="B797" s="2" t="s">
        <v>2374</v>
      </c>
      <c r="C797" s="2" t="s">
        <v>2054</v>
      </c>
      <c r="D797" s="2" t="s">
        <v>15</v>
      </c>
      <c r="E797" s="31">
        <v>4652</v>
      </c>
      <c r="F797" s="34">
        <v>3712</v>
      </c>
      <c r="G797" s="31">
        <f>Employees[[#This Row],[Sales_Target]]-Employees[[#This Row],[Sales_Achieved]]</f>
        <v>940</v>
      </c>
    </row>
    <row r="798" spans="1:7" x14ac:dyDescent="0.3">
      <c r="A798" s="4" t="s">
        <v>3171</v>
      </c>
      <c r="B798" s="2" t="s">
        <v>2653</v>
      </c>
      <c r="C798" s="2" t="s">
        <v>2034</v>
      </c>
      <c r="D798" s="2" t="s">
        <v>21</v>
      </c>
      <c r="E798" s="31">
        <v>3935</v>
      </c>
      <c r="F798" s="34">
        <v>852</v>
      </c>
      <c r="G798" s="31">
        <f>Employees[[#This Row],[Sales_Target]]-Employees[[#This Row],[Sales_Achieved]]</f>
        <v>3083</v>
      </c>
    </row>
    <row r="799" spans="1:7" x14ac:dyDescent="0.3">
      <c r="A799" s="4" t="s">
        <v>3172</v>
      </c>
      <c r="B799" s="2" t="s">
        <v>2180</v>
      </c>
      <c r="C799" s="2" t="s">
        <v>2034</v>
      </c>
      <c r="D799" s="2" t="s">
        <v>25</v>
      </c>
      <c r="E799" s="31">
        <v>1581</v>
      </c>
      <c r="F799" s="34">
        <v>2486</v>
      </c>
      <c r="G799" s="31">
        <f>Employees[[#This Row],[Sales_Target]]-Employees[[#This Row],[Sales_Achieved]]</f>
        <v>-905</v>
      </c>
    </row>
    <row r="800" spans="1:7" x14ac:dyDescent="0.3">
      <c r="A800" s="4" t="s">
        <v>3173</v>
      </c>
      <c r="B800" s="2" t="s">
        <v>2803</v>
      </c>
      <c r="C800" s="2" t="s">
        <v>2034</v>
      </c>
      <c r="D800" s="2" t="s">
        <v>21</v>
      </c>
      <c r="E800" s="31">
        <v>1913</v>
      </c>
      <c r="F800" s="34">
        <v>5234</v>
      </c>
      <c r="G800" s="31">
        <f>Employees[[#This Row],[Sales_Target]]-Employees[[#This Row],[Sales_Achieved]]</f>
        <v>-3321</v>
      </c>
    </row>
    <row r="801" spans="1:7" x14ac:dyDescent="0.3">
      <c r="A801" s="4" t="s">
        <v>3174</v>
      </c>
      <c r="B801" s="2" t="s">
        <v>2170</v>
      </c>
      <c r="C801" s="2" t="s">
        <v>2034</v>
      </c>
      <c r="D801" s="2" t="s">
        <v>21</v>
      </c>
      <c r="E801" s="31">
        <v>1958</v>
      </c>
      <c r="F801" s="34">
        <v>1876</v>
      </c>
      <c r="G801" s="31">
        <f>Employees[[#This Row],[Sales_Target]]-Employees[[#This Row],[Sales_Achieved]]</f>
        <v>82</v>
      </c>
    </row>
    <row r="802" spans="1:7" x14ac:dyDescent="0.3">
      <c r="A802" s="4" t="s">
        <v>3175</v>
      </c>
      <c r="B802" s="2" t="s">
        <v>2881</v>
      </c>
      <c r="C802" s="2" t="s">
        <v>2054</v>
      </c>
      <c r="D802" s="2" t="s">
        <v>12</v>
      </c>
      <c r="E802" s="31">
        <v>3190</v>
      </c>
      <c r="F802" s="34">
        <v>950</v>
      </c>
      <c r="G802" s="31">
        <f>Employees[[#This Row],[Sales_Target]]-Employees[[#This Row],[Sales_Achieved]]</f>
        <v>2240</v>
      </c>
    </row>
    <row r="803" spans="1:7" x14ac:dyDescent="0.3">
      <c r="A803" s="4" t="s">
        <v>3176</v>
      </c>
      <c r="B803" s="2" t="s">
        <v>2099</v>
      </c>
      <c r="C803" s="2" t="s">
        <v>2034</v>
      </c>
      <c r="D803" s="2" t="s">
        <v>21</v>
      </c>
      <c r="E803" s="31">
        <v>1838</v>
      </c>
      <c r="F803" s="34">
        <v>3852</v>
      </c>
      <c r="G803" s="31">
        <f>Employees[[#This Row],[Sales_Target]]-Employees[[#This Row],[Sales_Achieved]]</f>
        <v>-2014</v>
      </c>
    </row>
    <row r="804" spans="1:7" x14ac:dyDescent="0.3">
      <c r="A804" s="4" t="s">
        <v>3177</v>
      </c>
      <c r="B804" s="2" t="s">
        <v>2351</v>
      </c>
      <c r="C804" s="2" t="s">
        <v>2034</v>
      </c>
      <c r="D804" s="2" t="s">
        <v>12</v>
      </c>
      <c r="E804" s="31">
        <v>1188</v>
      </c>
      <c r="F804" s="34">
        <v>2371</v>
      </c>
      <c r="G804" s="31">
        <f>Employees[[#This Row],[Sales_Target]]-Employees[[#This Row],[Sales_Achieved]]</f>
        <v>-1183</v>
      </c>
    </row>
    <row r="805" spans="1:7" x14ac:dyDescent="0.3">
      <c r="A805" s="4" t="s">
        <v>3178</v>
      </c>
      <c r="B805" s="2" t="s">
        <v>2039</v>
      </c>
      <c r="C805" s="2" t="s">
        <v>2034</v>
      </c>
      <c r="D805" s="2" t="s">
        <v>25</v>
      </c>
      <c r="E805" s="31">
        <v>2641</v>
      </c>
      <c r="F805" s="34">
        <v>3627</v>
      </c>
      <c r="G805" s="31">
        <f>Employees[[#This Row],[Sales_Target]]-Employees[[#This Row],[Sales_Achieved]]</f>
        <v>-986</v>
      </c>
    </row>
    <row r="806" spans="1:7" x14ac:dyDescent="0.3">
      <c r="A806" s="4" t="s">
        <v>3179</v>
      </c>
      <c r="B806" s="2" t="s">
        <v>2053</v>
      </c>
      <c r="C806" s="2" t="s">
        <v>2037</v>
      </c>
      <c r="D806" s="2" t="s">
        <v>12</v>
      </c>
      <c r="E806" s="31">
        <v>1981</v>
      </c>
      <c r="F806" s="34">
        <v>1950</v>
      </c>
      <c r="G806" s="31">
        <f>Employees[[#This Row],[Sales_Target]]-Employees[[#This Row],[Sales_Achieved]]</f>
        <v>31</v>
      </c>
    </row>
    <row r="807" spans="1:7" x14ac:dyDescent="0.3">
      <c r="A807" s="4" t="s">
        <v>3180</v>
      </c>
      <c r="B807" s="2" t="s">
        <v>2369</v>
      </c>
      <c r="C807" s="2" t="s">
        <v>2054</v>
      </c>
      <c r="D807" s="2" t="s">
        <v>15</v>
      </c>
      <c r="E807" s="31">
        <v>2752</v>
      </c>
      <c r="F807" s="34">
        <v>968</v>
      </c>
      <c r="G807" s="31">
        <f>Employees[[#This Row],[Sales_Target]]-Employees[[#This Row],[Sales_Achieved]]</f>
        <v>1784</v>
      </c>
    </row>
    <row r="808" spans="1:7" x14ac:dyDescent="0.3">
      <c r="A808" s="4" t="s">
        <v>3181</v>
      </c>
      <c r="B808" s="2" t="s">
        <v>2493</v>
      </c>
      <c r="C808" s="2" t="s">
        <v>2054</v>
      </c>
      <c r="D808" s="2" t="s">
        <v>21</v>
      </c>
      <c r="E808" s="31">
        <v>1287</v>
      </c>
      <c r="F808" s="34">
        <v>4032</v>
      </c>
      <c r="G808" s="31">
        <f>Employees[[#This Row],[Sales_Target]]-Employees[[#This Row],[Sales_Achieved]]</f>
        <v>-2745</v>
      </c>
    </row>
    <row r="809" spans="1:7" x14ac:dyDescent="0.3">
      <c r="A809" s="4" t="s">
        <v>3182</v>
      </c>
      <c r="B809" s="2" t="s">
        <v>2893</v>
      </c>
      <c r="C809" s="2" t="s">
        <v>2034</v>
      </c>
      <c r="D809" s="2" t="s">
        <v>12</v>
      </c>
      <c r="E809" s="31">
        <v>2311</v>
      </c>
      <c r="F809" s="34">
        <v>4059</v>
      </c>
      <c r="G809" s="31">
        <f>Employees[[#This Row],[Sales_Target]]-Employees[[#This Row],[Sales_Achieved]]</f>
        <v>-1748</v>
      </c>
    </row>
    <row r="810" spans="1:7" x14ac:dyDescent="0.3">
      <c r="A810" s="4" t="s">
        <v>3183</v>
      </c>
      <c r="B810" s="2" t="s">
        <v>2263</v>
      </c>
      <c r="C810" s="2" t="s">
        <v>2037</v>
      </c>
      <c r="D810" s="2" t="s">
        <v>12</v>
      </c>
      <c r="E810" s="31">
        <v>4604</v>
      </c>
      <c r="F810" s="34">
        <v>5281</v>
      </c>
      <c r="G810" s="31">
        <f>Employees[[#This Row],[Sales_Target]]-Employees[[#This Row],[Sales_Achieved]]</f>
        <v>-677</v>
      </c>
    </row>
    <row r="811" spans="1:7" x14ac:dyDescent="0.3">
      <c r="A811" s="4" t="s">
        <v>3184</v>
      </c>
      <c r="B811" s="2" t="s">
        <v>2058</v>
      </c>
      <c r="C811" s="2" t="s">
        <v>2037</v>
      </c>
      <c r="D811" s="2" t="s">
        <v>21</v>
      </c>
      <c r="E811" s="31">
        <v>1145</v>
      </c>
      <c r="F811" s="34">
        <v>3923</v>
      </c>
      <c r="G811" s="31">
        <f>Employees[[#This Row],[Sales_Target]]-Employees[[#This Row],[Sales_Achieved]]</f>
        <v>-2778</v>
      </c>
    </row>
    <row r="812" spans="1:7" x14ac:dyDescent="0.3">
      <c r="A812" s="4" t="s">
        <v>3185</v>
      </c>
      <c r="B812" s="2" t="s">
        <v>2915</v>
      </c>
      <c r="C812" s="2" t="s">
        <v>2037</v>
      </c>
      <c r="D812" s="2" t="s">
        <v>21</v>
      </c>
      <c r="E812" s="31">
        <v>1562</v>
      </c>
      <c r="F812" s="34">
        <v>936</v>
      </c>
      <c r="G812" s="31">
        <f>Employees[[#This Row],[Sales_Target]]-Employees[[#This Row],[Sales_Achieved]]</f>
        <v>626</v>
      </c>
    </row>
    <row r="813" spans="1:7" x14ac:dyDescent="0.3">
      <c r="A813" s="4" t="s">
        <v>3186</v>
      </c>
      <c r="B813" s="2" t="s">
        <v>2417</v>
      </c>
      <c r="C813" s="2" t="s">
        <v>2037</v>
      </c>
      <c r="D813" s="2" t="s">
        <v>12</v>
      </c>
      <c r="E813" s="31">
        <v>4686</v>
      </c>
      <c r="F813" s="34">
        <v>1319</v>
      </c>
      <c r="G813" s="31">
        <f>Employees[[#This Row],[Sales_Target]]-Employees[[#This Row],[Sales_Achieved]]</f>
        <v>3367</v>
      </c>
    </row>
    <row r="814" spans="1:7" x14ac:dyDescent="0.3">
      <c r="A814" s="4" t="s">
        <v>3187</v>
      </c>
      <c r="B814" s="2" t="s">
        <v>2417</v>
      </c>
      <c r="C814" s="2" t="s">
        <v>2054</v>
      </c>
      <c r="D814" s="2" t="s">
        <v>15</v>
      </c>
      <c r="E814" s="31">
        <v>1978</v>
      </c>
      <c r="F814" s="34">
        <v>3509</v>
      </c>
      <c r="G814" s="31">
        <f>Employees[[#This Row],[Sales_Target]]-Employees[[#This Row],[Sales_Achieved]]</f>
        <v>-1531</v>
      </c>
    </row>
    <row r="815" spans="1:7" x14ac:dyDescent="0.3">
      <c r="A815" s="4" t="s">
        <v>3188</v>
      </c>
      <c r="B815" s="2" t="s">
        <v>3020</v>
      </c>
      <c r="C815" s="2" t="s">
        <v>2037</v>
      </c>
      <c r="D815" s="2" t="s">
        <v>25</v>
      </c>
      <c r="E815" s="31">
        <v>3630</v>
      </c>
      <c r="F815" s="34">
        <v>5894</v>
      </c>
      <c r="G815" s="31">
        <f>Employees[[#This Row],[Sales_Target]]-Employees[[#This Row],[Sales_Achieved]]</f>
        <v>-2264</v>
      </c>
    </row>
    <row r="816" spans="1:7" x14ac:dyDescent="0.3">
      <c r="A816" s="4" t="s">
        <v>3189</v>
      </c>
      <c r="B816" s="2" t="s">
        <v>2133</v>
      </c>
      <c r="C816" s="2" t="s">
        <v>2037</v>
      </c>
      <c r="D816" s="2" t="s">
        <v>15</v>
      </c>
      <c r="E816" s="31">
        <v>4278</v>
      </c>
      <c r="F816" s="34">
        <v>2573</v>
      </c>
      <c r="G816" s="31">
        <f>Employees[[#This Row],[Sales_Target]]-Employees[[#This Row],[Sales_Achieved]]</f>
        <v>1705</v>
      </c>
    </row>
    <row r="817" spans="1:7" x14ac:dyDescent="0.3">
      <c r="A817" s="4" t="s">
        <v>3190</v>
      </c>
      <c r="B817" s="2" t="s">
        <v>2929</v>
      </c>
      <c r="C817" s="2" t="s">
        <v>2034</v>
      </c>
      <c r="D817" s="2" t="s">
        <v>25</v>
      </c>
      <c r="E817" s="31">
        <v>3706</v>
      </c>
      <c r="F817" s="34">
        <v>5486</v>
      </c>
      <c r="G817" s="31">
        <f>Employees[[#This Row],[Sales_Target]]-Employees[[#This Row],[Sales_Achieved]]</f>
        <v>-1780</v>
      </c>
    </row>
    <row r="818" spans="1:7" x14ac:dyDescent="0.3">
      <c r="A818" s="4" t="s">
        <v>3191</v>
      </c>
      <c r="B818" s="2" t="s">
        <v>2334</v>
      </c>
      <c r="C818" s="2" t="s">
        <v>2037</v>
      </c>
      <c r="D818" s="2" t="s">
        <v>12</v>
      </c>
      <c r="E818" s="31">
        <v>3568</v>
      </c>
      <c r="F818" s="34">
        <v>3575</v>
      </c>
      <c r="G818" s="31">
        <f>Employees[[#This Row],[Sales_Target]]-Employees[[#This Row],[Sales_Achieved]]</f>
        <v>-7</v>
      </c>
    </row>
    <row r="819" spans="1:7" x14ac:dyDescent="0.3">
      <c r="A819" s="4" t="s">
        <v>3192</v>
      </c>
      <c r="B819" s="2" t="s">
        <v>2400</v>
      </c>
      <c r="C819" s="2" t="s">
        <v>2054</v>
      </c>
      <c r="D819" s="2" t="s">
        <v>25</v>
      </c>
      <c r="E819" s="31">
        <v>3653</v>
      </c>
      <c r="F819" s="34">
        <v>5982</v>
      </c>
      <c r="G819" s="31">
        <f>Employees[[#This Row],[Sales_Target]]-Employees[[#This Row],[Sales_Achieved]]</f>
        <v>-2329</v>
      </c>
    </row>
    <row r="820" spans="1:7" x14ac:dyDescent="0.3">
      <c r="A820" s="4" t="s">
        <v>3193</v>
      </c>
      <c r="B820" s="2" t="s">
        <v>3194</v>
      </c>
      <c r="C820" s="2" t="s">
        <v>2037</v>
      </c>
      <c r="D820" s="2" t="s">
        <v>21</v>
      </c>
      <c r="E820" s="31">
        <v>3239</v>
      </c>
      <c r="F820" s="34">
        <v>3323</v>
      </c>
      <c r="G820" s="31">
        <f>Employees[[#This Row],[Sales_Target]]-Employees[[#This Row],[Sales_Achieved]]</f>
        <v>-84</v>
      </c>
    </row>
    <row r="821" spans="1:7" x14ac:dyDescent="0.3">
      <c r="A821" s="4" t="s">
        <v>3195</v>
      </c>
      <c r="B821" s="2" t="s">
        <v>2307</v>
      </c>
      <c r="C821" s="2" t="s">
        <v>2054</v>
      </c>
      <c r="D821" s="2" t="s">
        <v>15</v>
      </c>
      <c r="E821" s="31">
        <v>1865</v>
      </c>
      <c r="F821" s="34">
        <v>845</v>
      </c>
      <c r="G821" s="31">
        <f>Employees[[#This Row],[Sales_Target]]-Employees[[#This Row],[Sales_Achieved]]</f>
        <v>1020</v>
      </c>
    </row>
    <row r="822" spans="1:7" x14ac:dyDescent="0.3">
      <c r="A822" s="4" t="s">
        <v>3196</v>
      </c>
      <c r="B822" s="2" t="s">
        <v>2641</v>
      </c>
      <c r="C822" s="2" t="s">
        <v>2037</v>
      </c>
      <c r="D822" s="2" t="s">
        <v>15</v>
      </c>
      <c r="E822" s="31">
        <v>4045</v>
      </c>
      <c r="F822" s="34">
        <v>907</v>
      </c>
      <c r="G822" s="31">
        <f>Employees[[#This Row],[Sales_Target]]-Employees[[#This Row],[Sales_Achieved]]</f>
        <v>3138</v>
      </c>
    </row>
    <row r="823" spans="1:7" x14ac:dyDescent="0.3">
      <c r="A823" s="4" t="s">
        <v>3197</v>
      </c>
      <c r="B823" s="2" t="s">
        <v>2920</v>
      </c>
      <c r="C823" s="2" t="s">
        <v>2054</v>
      </c>
      <c r="D823" s="2" t="s">
        <v>12</v>
      </c>
      <c r="E823" s="31">
        <v>3324</v>
      </c>
      <c r="F823" s="34">
        <v>3415</v>
      </c>
      <c r="G823" s="31">
        <f>Employees[[#This Row],[Sales_Target]]-Employees[[#This Row],[Sales_Achieved]]</f>
        <v>-91</v>
      </c>
    </row>
    <row r="824" spans="1:7" x14ac:dyDescent="0.3">
      <c r="A824" s="4" t="s">
        <v>3198</v>
      </c>
      <c r="B824" s="2" t="s">
        <v>3199</v>
      </c>
      <c r="C824" s="2" t="s">
        <v>2054</v>
      </c>
      <c r="D824" s="2" t="s">
        <v>12</v>
      </c>
      <c r="E824" s="31">
        <v>2774</v>
      </c>
      <c r="F824" s="34">
        <v>3568</v>
      </c>
      <c r="G824" s="31">
        <f>Employees[[#This Row],[Sales_Target]]-Employees[[#This Row],[Sales_Achieved]]</f>
        <v>-794</v>
      </c>
    </row>
    <row r="825" spans="1:7" x14ac:dyDescent="0.3">
      <c r="A825" s="4" t="s">
        <v>3200</v>
      </c>
      <c r="B825" s="2" t="s">
        <v>2076</v>
      </c>
      <c r="C825" s="2" t="s">
        <v>2034</v>
      </c>
      <c r="D825" s="2" t="s">
        <v>21</v>
      </c>
      <c r="E825" s="31">
        <v>2555</v>
      </c>
      <c r="F825" s="34">
        <v>2822</v>
      </c>
      <c r="G825" s="31">
        <f>Employees[[#This Row],[Sales_Target]]-Employees[[#This Row],[Sales_Achieved]]</f>
        <v>-267</v>
      </c>
    </row>
    <row r="826" spans="1:7" x14ac:dyDescent="0.3">
      <c r="A826" s="4" t="s">
        <v>3201</v>
      </c>
      <c r="B826" s="2" t="s">
        <v>2085</v>
      </c>
      <c r="C826" s="2" t="s">
        <v>2054</v>
      </c>
      <c r="D826" s="2" t="s">
        <v>21</v>
      </c>
      <c r="E826" s="31">
        <v>1653</v>
      </c>
      <c r="F826" s="34">
        <v>5052</v>
      </c>
      <c r="G826" s="31">
        <f>Employees[[#This Row],[Sales_Target]]-Employees[[#This Row],[Sales_Achieved]]</f>
        <v>-3399</v>
      </c>
    </row>
    <row r="827" spans="1:7" x14ac:dyDescent="0.3">
      <c r="A827" s="4" t="s">
        <v>3202</v>
      </c>
      <c r="B827" s="2" t="s">
        <v>3203</v>
      </c>
      <c r="C827" s="2" t="s">
        <v>2054</v>
      </c>
      <c r="D827" s="2" t="s">
        <v>25</v>
      </c>
      <c r="E827" s="31">
        <v>4472</v>
      </c>
      <c r="F827" s="34">
        <v>3608</v>
      </c>
      <c r="G827" s="31">
        <f>Employees[[#This Row],[Sales_Target]]-Employees[[#This Row],[Sales_Achieved]]</f>
        <v>864</v>
      </c>
    </row>
    <row r="828" spans="1:7" x14ac:dyDescent="0.3">
      <c r="A828" s="4" t="s">
        <v>3204</v>
      </c>
      <c r="B828" s="2" t="s">
        <v>2068</v>
      </c>
      <c r="C828" s="2" t="s">
        <v>2037</v>
      </c>
      <c r="D828" s="2" t="s">
        <v>21</v>
      </c>
      <c r="E828" s="31">
        <v>2386</v>
      </c>
      <c r="F828" s="34">
        <v>4847</v>
      </c>
      <c r="G828" s="31">
        <f>Employees[[#This Row],[Sales_Target]]-Employees[[#This Row],[Sales_Achieved]]</f>
        <v>-2461</v>
      </c>
    </row>
    <row r="829" spans="1:7" x14ac:dyDescent="0.3">
      <c r="A829" s="4" t="s">
        <v>3205</v>
      </c>
      <c r="B829" s="2" t="s">
        <v>2543</v>
      </c>
      <c r="C829" s="2" t="s">
        <v>2034</v>
      </c>
      <c r="D829" s="2" t="s">
        <v>21</v>
      </c>
      <c r="E829" s="31">
        <v>4268</v>
      </c>
      <c r="F829" s="34">
        <v>1285</v>
      </c>
      <c r="G829" s="31">
        <f>Employees[[#This Row],[Sales_Target]]-Employees[[#This Row],[Sales_Achieved]]</f>
        <v>2983</v>
      </c>
    </row>
    <row r="830" spans="1:7" x14ac:dyDescent="0.3">
      <c r="A830" s="4" t="s">
        <v>3206</v>
      </c>
      <c r="B830" s="2" t="s">
        <v>2283</v>
      </c>
      <c r="C830" s="2" t="s">
        <v>2034</v>
      </c>
      <c r="D830" s="2" t="s">
        <v>15</v>
      </c>
      <c r="E830" s="31">
        <v>2288</v>
      </c>
      <c r="F830" s="34">
        <v>4156</v>
      </c>
      <c r="G830" s="31">
        <f>Employees[[#This Row],[Sales_Target]]-Employees[[#This Row],[Sales_Achieved]]</f>
        <v>-1868</v>
      </c>
    </row>
    <row r="831" spans="1:7" x14ac:dyDescent="0.3">
      <c r="A831" s="4" t="s">
        <v>3207</v>
      </c>
      <c r="B831" s="2" t="s">
        <v>2180</v>
      </c>
      <c r="C831" s="2" t="s">
        <v>2054</v>
      </c>
      <c r="D831" s="2" t="s">
        <v>15</v>
      </c>
      <c r="E831" s="31">
        <v>2829</v>
      </c>
      <c r="F831" s="34">
        <v>2576</v>
      </c>
      <c r="G831" s="31">
        <f>Employees[[#This Row],[Sales_Target]]-Employees[[#This Row],[Sales_Achieved]]</f>
        <v>253</v>
      </c>
    </row>
    <row r="832" spans="1:7" x14ac:dyDescent="0.3">
      <c r="A832" s="4" t="s">
        <v>3208</v>
      </c>
      <c r="B832" s="2" t="s">
        <v>3049</v>
      </c>
      <c r="C832" s="2" t="s">
        <v>2034</v>
      </c>
      <c r="D832" s="2" t="s">
        <v>15</v>
      </c>
      <c r="E832" s="31">
        <v>2857</v>
      </c>
      <c r="F832" s="34">
        <v>1452</v>
      </c>
      <c r="G832" s="31">
        <f>Employees[[#This Row],[Sales_Target]]-Employees[[#This Row],[Sales_Achieved]]</f>
        <v>1405</v>
      </c>
    </row>
    <row r="833" spans="1:7" x14ac:dyDescent="0.3">
      <c r="A833" s="4" t="s">
        <v>3209</v>
      </c>
      <c r="B833" s="2" t="s">
        <v>2741</v>
      </c>
      <c r="C833" s="2" t="s">
        <v>2037</v>
      </c>
      <c r="D833" s="2" t="s">
        <v>15</v>
      </c>
      <c r="E833" s="31">
        <v>1365</v>
      </c>
      <c r="F833" s="34">
        <v>1561</v>
      </c>
      <c r="G833" s="31">
        <f>Employees[[#This Row],[Sales_Target]]-Employees[[#This Row],[Sales_Achieved]]</f>
        <v>-196</v>
      </c>
    </row>
    <row r="834" spans="1:7" x14ac:dyDescent="0.3">
      <c r="A834" s="4" t="s">
        <v>3210</v>
      </c>
      <c r="B834" s="2" t="s">
        <v>2616</v>
      </c>
      <c r="C834" s="2" t="s">
        <v>2037</v>
      </c>
      <c r="D834" s="2" t="s">
        <v>25</v>
      </c>
      <c r="E834" s="31">
        <v>2316</v>
      </c>
      <c r="F834" s="34">
        <v>2367</v>
      </c>
      <c r="G834" s="31">
        <f>Employees[[#This Row],[Sales_Target]]-Employees[[#This Row],[Sales_Achieved]]</f>
        <v>-51</v>
      </c>
    </row>
    <row r="835" spans="1:7" x14ac:dyDescent="0.3">
      <c r="A835" s="4" t="s">
        <v>3211</v>
      </c>
      <c r="B835" s="2" t="s">
        <v>2176</v>
      </c>
      <c r="C835" s="2" t="s">
        <v>2034</v>
      </c>
      <c r="D835" s="2" t="s">
        <v>12</v>
      </c>
      <c r="E835" s="31">
        <v>3515</v>
      </c>
      <c r="F835" s="34">
        <v>949</v>
      </c>
      <c r="G835" s="31">
        <f>Employees[[#This Row],[Sales_Target]]-Employees[[#This Row],[Sales_Achieved]]</f>
        <v>2566</v>
      </c>
    </row>
    <row r="836" spans="1:7" x14ac:dyDescent="0.3">
      <c r="A836" s="4" t="s">
        <v>3212</v>
      </c>
      <c r="B836" s="2" t="s">
        <v>2119</v>
      </c>
      <c r="C836" s="2" t="s">
        <v>2054</v>
      </c>
      <c r="D836" s="2" t="s">
        <v>25</v>
      </c>
      <c r="E836" s="31">
        <v>1123</v>
      </c>
      <c r="F836" s="34">
        <v>5048</v>
      </c>
      <c r="G836" s="31">
        <f>Employees[[#This Row],[Sales_Target]]-Employees[[#This Row],[Sales_Achieved]]</f>
        <v>-3925</v>
      </c>
    </row>
    <row r="837" spans="1:7" x14ac:dyDescent="0.3">
      <c r="A837" s="4" t="s">
        <v>3213</v>
      </c>
      <c r="B837" s="2" t="s">
        <v>2920</v>
      </c>
      <c r="C837" s="2" t="s">
        <v>2054</v>
      </c>
      <c r="D837" s="2" t="s">
        <v>25</v>
      </c>
      <c r="E837" s="31">
        <v>4728</v>
      </c>
      <c r="F837" s="34">
        <v>1902</v>
      </c>
      <c r="G837" s="31">
        <f>Employees[[#This Row],[Sales_Target]]-Employees[[#This Row],[Sales_Achieved]]</f>
        <v>2826</v>
      </c>
    </row>
    <row r="838" spans="1:7" x14ac:dyDescent="0.3">
      <c r="A838" s="4" t="s">
        <v>3214</v>
      </c>
      <c r="B838" s="2" t="s">
        <v>3215</v>
      </c>
      <c r="C838" s="2" t="s">
        <v>2037</v>
      </c>
      <c r="D838" s="2" t="s">
        <v>21</v>
      </c>
      <c r="E838" s="31">
        <v>1533</v>
      </c>
      <c r="F838" s="34">
        <v>2475</v>
      </c>
      <c r="G838" s="31">
        <f>Employees[[#This Row],[Sales_Target]]-Employees[[#This Row],[Sales_Achieved]]</f>
        <v>-942</v>
      </c>
    </row>
    <row r="839" spans="1:7" x14ac:dyDescent="0.3">
      <c r="A839" s="4" t="s">
        <v>3216</v>
      </c>
      <c r="B839" s="2" t="s">
        <v>2233</v>
      </c>
      <c r="C839" s="2" t="s">
        <v>2037</v>
      </c>
      <c r="D839" s="2" t="s">
        <v>25</v>
      </c>
      <c r="E839" s="31">
        <v>3822</v>
      </c>
      <c r="F839" s="34">
        <v>3749</v>
      </c>
      <c r="G839" s="31">
        <f>Employees[[#This Row],[Sales_Target]]-Employees[[#This Row],[Sales_Achieved]]</f>
        <v>73</v>
      </c>
    </row>
    <row r="840" spans="1:7" x14ac:dyDescent="0.3">
      <c r="A840" s="4" t="s">
        <v>3217</v>
      </c>
      <c r="B840" s="2" t="s">
        <v>2437</v>
      </c>
      <c r="C840" s="2" t="s">
        <v>2054</v>
      </c>
      <c r="D840" s="2" t="s">
        <v>25</v>
      </c>
      <c r="E840" s="31">
        <v>2584</v>
      </c>
      <c r="F840" s="34">
        <v>2097</v>
      </c>
      <c r="G840" s="31">
        <f>Employees[[#This Row],[Sales_Target]]-Employees[[#This Row],[Sales_Achieved]]</f>
        <v>487</v>
      </c>
    </row>
    <row r="841" spans="1:7" x14ac:dyDescent="0.3">
      <c r="A841" s="4" t="s">
        <v>3218</v>
      </c>
      <c r="B841" s="2" t="s">
        <v>2215</v>
      </c>
      <c r="C841" s="2" t="s">
        <v>2037</v>
      </c>
      <c r="D841" s="2" t="s">
        <v>21</v>
      </c>
      <c r="E841" s="31">
        <v>2542</v>
      </c>
      <c r="F841" s="34">
        <v>3561</v>
      </c>
      <c r="G841" s="31">
        <f>Employees[[#This Row],[Sales_Target]]-Employees[[#This Row],[Sales_Achieved]]</f>
        <v>-1019</v>
      </c>
    </row>
    <row r="842" spans="1:7" x14ac:dyDescent="0.3">
      <c r="A842" s="4" t="s">
        <v>3219</v>
      </c>
      <c r="B842" s="2" t="s">
        <v>2211</v>
      </c>
      <c r="C842" s="2" t="s">
        <v>2037</v>
      </c>
      <c r="D842" s="2" t="s">
        <v>12</v>
      </c>
      <c r="E842" s="31">
        <v>2419</v>
      </c>
      <c r="F842" s="34">
        <v>2144</v>
      </c>
      <c r="G842" s="31">
        <f>Employees[[#This Row],[Sales_Target]]-Employees[[#This Row],[Sales_Achieved]]</f>
        <v>275</v>
      </c>
    </row>
    <row r="843" spans="1:7" x14ac:dyDescent="0.3">
      <c r="A843" s="4" t="s">
        <v>3220</v>
      </c>
      <c r="B843" s="2" t="s">
        <v>3221</v>
      </c>
      <c r="C843" s="2" t="s">
        <v>2054</v>
      </c>
      <c r="D843" s="2" t="s">
        <v>25</v>
      </c>
      <c r="E843" s="31">
        <v>1740</v>
      </c>
      <c r="F843" s="34">
        <v>5886</v>
      </c>
      <c r="G843" s="31">
        <f>Employees[[#This Row],[Sales_Target]]-Employees[[#This Row],[Sales_Achieved]]</f>
        <v>-4146</v>
      </c>
    </row>
    <row r="844" spans="1:7" x14ac:dyDescent="0.3">
      <c r="A844" s="4" t="s">
        <v>3222</v>
      </c>
      <c r="B844" s="2" t="s">
        <v>3223</v>
      </c>
      <c r="C844" s="2" t="s">
        <v>2054</v>
      </c>
      <c r="D844" s="2" t="s">
        <v>12</v>
      </c>
      <c r="E844" s="31">
        <v>4202</v>
      </c>
      <c r="F844" s="34">
        <v>1867</v>
      </c>
      <c r="G844" s="31">
        <f>Employees[[#This Row],[Sales_Target]]-Employees[[#This Row],[Sales_Achieved]]</f>
        <v>2335</v>
      </c>
    </row>
    <row r="845" spans="1:7" x14ac:dyDescent="0.3">
      <c r="A845" s="4" t="s">
        <v>3224</v>
      </c>
      <c r="B845" s="2" t="s">
        <v>2537</v>
      </c>
      <c r="C845" s="2" t="s">
        <v>2037</v>
      </c>
      <c r="D845" s="2" t="s">
        <v>12</v>
      </c>
      <c r="E845" s="31">
        <v>1278</v>
      </c>
      <c r="F845" s="34">
        <v>1747</v>
      </c>
      <c r="G845" s="31">
        <f>Employees[[#This Row],[Sales_Target]]-Employees[[#This Row],[Sales_Achieved]]</f>
        <v>-469</v>
      </c>
    </row>
    <row r="846" spans="1:7" x14ac:dyDescent="0.3">
      <c r="A846" s="4" t="s">
        <v>3225</v>
      </c>
      <c r="B846" s="2" t="s">
        <v>2537</v>
      </c>
      <c r="C846" s="2" t="s">
        <v>2034</v>
      </c>
      <c r="D846" s="2" t="s">
        <v>12</v>
      </c>
      <c r="E846" s="31">
        <v>3409</v>
      </c>
      <c r="F846" s="34">
        <v>2150</v>
      </c>
      <c r="G846" s="31">
        <f>Employees[[#This Row],[Sales_Target]]-Employees[[#This Row],[Sales_Achieved]]</f>
        <v>1259</v>
      </c>
    </row>
    <row r="847" spans="1:7" x14ac:dyDescent="0.3">
      <c r="A847" s="4" t="s">
        <v>3226</v>
      </c>
      <c r="B847" s="2" t="s">
        <v>2243</v>
      </c>
      <c r="C847" s="2" t="s">
        <v>2054</v>
      </c>
      <c r="D847" s="2" t="s">
        <v>12</v>
      </c>
      <c r="E847" s="31">
        <v>2177</v>
      </c>
      <c r="F847" s="34">
        <v>2305</v>
      </c>
      <c r="G847" s="31">
        <f>Employees[[#This Row],[Sales_Target]]-Employees[[#This Row],[Sales_Achieved]]</f>
        <v>-128</v>
      </c>
    </row>
    <row r="848" spans="1:7" x14ac:dyDescent="0.3">
      <c r="A848" s="4" t="s">
        <v>3227</v>
      </c>
      <c r="B848" s="2" t="s">
        <v>2456</v>
      </c>
      <c r="C848" s="2" t="s">
        <v>2037</v>
      </c>
      <c r="D848" s="2" t="s">
        <v>15</v>
      </c>
      <c r="E848" s="31">
        <v>3700</v>
      </c>
      <c r="F848" s="34">
        <v>1922</v>
      </c>
      <c r="G848" s="31">
        <f>Employees[[#This Row],[Sales_Target]]-Employees[[#This Row],[Sales_Achieved]]</f>
        <v>1778</v>
      </c>
    </row>
    <row r="849" spans="1:7" x14ac:dyDescent="0.3">
      <c r="A849" s="4" t="s">
        <v>3228</v>
      </c>
      <c r="B849" s="2" t="s">
        <v>2049</v>
      </c>
      <c r="C849" s="2" t="s">
        <v>2034</v>
      </c>
      <c r="D849" s="2" t="s">
        <v>21</v>
      </c>
      <c r="E849" s="31">
        <v>3923</v>
      </c>
      <c r="F849" s="34">
        <v>1380</v>
      </c>
      <c r="G849" s="31">
        <f>Employees[[#This Row],[Sales_Target]]-Employees[[#This Row],[Sales_Achieved]]</f>
        <v>2543</v>
      </c>
    </row>
    <row r="850" spans="1:7" x14ac:dyDescent="0.3">
      <c r="A850" s="4" t="s">
        <v>3229</v>
      </c>
      <c r="B850" s="2" t="s">
        <v>2062</v>
      </c>
      <c r="C850" s="2" t="s">
        <v>2054</v>
      </c>
      <c r="D850" s="2" t="s">
        <v>15</v>
      </c>
      <c r="E850" s="31">
        <v>1773</v>
      </c>
      <c r="F850" s="34">
        <v>3614</v>
      </c>
      <c r="G850" s="31">
        <f>Employees[[#This Row],[Sales_Target]]-Employees[[#This Row],[Sales_Achieved]]</f>
        <v>-1841</v>
      </c>
    </row>
    <row r="851" spans="1:7" x14ac:dyDescent="0.3">
      <c r="A851" s="4" t="s">
        <v>3230</v>
      </c>
      <c r="B851" s="2" t="s">
        <v>3086</v>
      </c>
      <c r="C851" s="2" t="s">
        <v>2054</v>
      </c>
      <c r="D851" s="2" t="s">
        <v>21</v>
      </c>
      <c r="E851" s="31">
        <v>3587</v>
      </c>
      <c r="F851" s="34">
        <v>5934</v>
      </c>
      <c r="G851" s="31">
        <f>Employees[[#This Row],[Sales_Target]]-Employees[[#This Row],[Sales_Achieved]]</f>
        <v>-2347</v>
      </c>
    </row>
    <row r="852" spans="1:7" x14ac:dyDescent="0.3">
      <c r="A852" s="4" t="s">
        <v>3231</v>
      </c>
      <c r="B852" s="2" t="s">
        <v>3232</v>
      </c>
      <c r="C852" s="2" t="s">
        <v>2054</v>
      </c>
      <c r="D852" s="2" t="s">
        <v>12</v>
      </c>
      <c r="E852" s="31">
        <v>1576</v>
      </c>
      <c r="F852" s="34">
        <v>1024</v>
      </c>
      <c r="G852" s="31">
        <f>Employees[[#This Row],[Sales_Target]]-Employees[[#This Row],[Sales_Achieved]]</f>
        <v>552</v>
      </c>
    </row>
    <row r="853" spans="1:7" x14ac:dyDescent="0.3">
      <c r="A853" s="4" t="s">
        <v>3233</v>
      </c>
      <c r="B853" s="2" t="s">
        <v>2041</v>
      </c>
      <c r="C853" s="2" t="s">
        <v>2034</v>
      </c>
      <c r="D853" s="2" t="s">
        <v>12</v>
      </c>
      <c r="E853" s="31">
        <v>2723</v>
      </c>
      <c r="F853" s="34">
        <v>5364</v>
      </c>
      <c r="G853" s="31">
        <f>Employees[[#This Row],[Sales_Target]]-Employees[[#This Row],[Sales_Achieved]]</f>
        <v>-2641</v>
      </c>
    </row>
    <row r="854" spans="1:7" x14ac:dyDescent="0.3">
      <c r="A854" s="4" t="s">
        <v>3234</v>
      </c>
      <c r="B854" s="2" t="s">
        <v>2145</v>
      </c>
      <c r="C854" s="2" t="s">
        <v>2054</v>
      </c>
      <c r="D854" s="2" t="s">
        <v>15</v>
      </c>
      <c r="E854" s="31">
        <v>3692</v>
      </c>
      <c r="F854" s="34">
        <v>3896</v>
      </c>
      <c r="G854" s="31">
        <f>Employees[[#This Row],[Sales_Target]]-Employees[[#This Row],[Sales_Achieved]]</f>
        <v>-204</v>
      </c>
    </row>
    <row r="855" spans="1:7" x14ac:dyDescent="0.3">
      <c r="A855" s="4" t="s">
        <v>3235</v>
      </c>
      <c r="B855" s="2" t="s">
        <v>2079</v>
      </c>
      <c r="C855" s="2" t="s">
        <v>2034</v>
      </c>
      <c r="D855" s="2" t="s">
        <v>25</v>
      </c>
      <c r="E855" s="31">
        <v>4434</v>
      </c>
      <c r="F855" s="34">
        <v>4888</v>
      </c>
      <c r="G855" s="31">
        <f>Employees[[#This Row],[Sales_Target]]-Employees[[#This Row],[Sales_Achieved]]</f>
        <v>-454</v>
      </c>
    </row>
    <row r="856" spans="1:7" x14ac:dyDescent="0.3">
      <c r="A856" s="4" t="s">
        <v>3236</v>
      </c>
      <c r="B856" s="2" t="s">
        <v>3237</v>
      </c>
      <c r="C856" s="2" t="s">
        <v>2054</v>
      </c>
      <c r="D856" s="2" t="s">
        <v>21</v>
      </c>
      <c r="E856" s="31">
        <v>4791</v>
      </c>
      <c r="F856" s="34">
        <v>3813</v>
      </c>
      <c r="G856" s="31">
        <f>Employees[[#This Row],[Sales_Target]]-Employees[[#This Row],[Sales_Achieved]]</f>
        <v>978</v>
      </c>
    </row>
    <row r="857" spans="1:7" x14ac:dyDescent="0.3">
      <c r="A857" s="4" t="s">
        <v>3238</v>
      </c>
      <c r="B857" s="2" t="s">
        <v>3077</v>
      </c>
      <c r="C857" s="2" t="s">
        <v>2034</v>
      </c>
      <c r="D857" s="2" t="s">
        <v>21</v>
      </c>
      <c r="E857" s="31">
        <v>4288</v>
      </c>
      <c r="F857" s="34">
        <v>4249</v>
      </c>
      <c r="G857" s="31">
        <f>Employees[[#This Row],[Sales_Target]]-Employees[[#This Row],[Sales_Achieved]]</f>
        <v>39</v>
      </c>
    </row>
    <row r="858" spans="1:7" x14ac:dyDescent="0.3">
      <c r="A858" s="4" t="s">
        <v>3239</v>
      </c>
      <c r="B858" s="2" t="s">
        <v>2287</v>
      </c>
      <c r="C858" s="2" t="s">
        <v>2037</v>
      </c>
      <c r="D858" s="2" t="s">
        <v>25</v>
      </c>
      <c r="E858" s="31">
        <v>2839</v>
      </c>
      <c r="F858" s="34">
        <v>3677</v>
      </c>
      <c r="G858" s="31">
        <f>Employees[[#This Row],[Sales_Target]]-Employees[[#This Row],[Sales_Achieved]]</f>
        <v>-838</v>
      </c>
    </row>
    <row r="859" spans="1:7" x14ac:dyDescent="0.3">
      <c r="A859" s="4" t="s">
        <v>3240</v>
      </c>
      <c r="B859" s="2" t="s">
        <v>3241</v>
      </c>
      <c r="C859" s="2" t="s">
        <v>2034</v>
      </c>
      <c r="D859" s="2" t="s">
        <v>21</v>
      </c>
      <c r="E859" s="31">
        <v>1373</v>
      </c>
      <c r="F859" s="34">
        <v>5805</v>
      </c>
      <c r="G859" s="31">
        <f>Employees[[#This Row],[Sales_Target]]-Employees[[#This Row],[Sales_Achieved]]</f>
        <v>-4432</v>
      </c>
    </row>
    <row r="860" spans="1:7" x14ac:dyDescent="0.3">
      <c r="A860" s="4" t="s">
        <v>3242</v>
      </c>
      <c r="B860" s="2" t="s">
        <v>2447</v>
      </c>
      <c r="C860" s="2" t="s">
        <v>2054</v>
      </c>
      <c r="D860" s="2" t="s">
        <v>25</v>
      </c>
      <c r="E860" s="31">
        <v>4544</v>
      </c>
      <c r="F860" s="34">
        <v>3563</v>
      </c>
      <c r="G860" s="31">
        <f>Employees[[#This Row],[Sales_Target]]-Employees[[#This Row],[Sales_Achieved]]</f>
        <v>981</v>
      </c>
    </row>
    <row r="861" spans="1:7" x14ac:dyDescent="0.3">
      <c r="A861" s="4" t="s">
        <v>3243</v>
      </c>
      <c r="B861" s="2" t="s">
        <v>2713</v>
      </c>
      <c r="C861" s="2" t="s">
        <v>2054</v>
      </c>
      <c r="D861" s="2" t="s">
        <v>12</v>
      </c>
      <c r="E861" s="31">
        <v>2473</v>
      </c>
      <c r="F861" s="34">
        <v>3252</v>
      </c>
      <c r="G861" s="31">
        <f>Employees[[#This Row],[Sales_Target]]-Employees[[#This Row],[Sales_Achieved]]</f>
        <v>-779</v>
      </c>
    </row>
    <row r="862" spans="1:7" x14ac:dyDescent="0.3">
      <c r="A862" s="4" t="s">
        <v>3244</v>
      </c>
      <c r="B862" s="2" t="s">
        <v>2907</v>
      </c>
      <c r="C862" s="2" t="s">
        <v>2034</v>
      </c>
      <c r="D862" s="2" t="s">
        <v>15</v>
      </c>
      <c r="E862" s="31">
        <v>3990</v>
      </c>
      <c r="F862" s="34">
        <v>3275</v>
      </c>
      <c r="G862" s="31">
        <f>Employees[[#This Row],[Sales_Target]]-Employees[[#This Row],[Sales_Achieved]]</f>
        <v>715</v>
      </c>
    </row>
    <row r="863" spans="1:7" x14ac:dyDescent="0.3">
      <c r="A863" s="4" t="s">
        <v>3245</v>
      </c>
      <c r="B863" s="2" t="s">
        <v>2692</v>
      </c>
      <c r="C863" s="2" t="s">
        <v>2037</v>
      </c>
      <c r="D863" s="2" t="s">
        <v>21</v>
      </c>
      <c r="E863" s="31">
        <v>4981</v>
      </c>
      <c r="F863" s="34">
        <v>5645</v>
      </c>
      <c r="G863" s="31">
        <f>Employees[[#This Row],[Sales_Target]]-Employees[[#This Row],[Sales_Achieved]]</f>
        <v>-664</v>
      </c>
    </row>
    <row r="864" spans="1:7" x14ac:dyDescent="0.3">
      <c r="A864" s="4" t="s">
        <v>3246</v>
      </c>
      <c r="B864" s="2" t="s">
        <v>2696</v>
      </c>
      <c r="C864" s="2" t="s">
        <v>2037</v>
      </c>
      <c r="D864" s="2" t="s">
        <v>12</v>
      </c>
      <c r="E864" s="31">
        <v>2904</v>
      </c>
      <c r="F864" s="34">
        <v>1021</v>
      </c>
      <c r="G864" s="31">
        <f>Employees[[#This Row],[Sales_Target]]-Employees[[#This Row],[Sales_Achieved]]</f>
        <v>1883</v>
      </c>
    </row>
    <row r="865" spans="1:7" x14ac:dyDescent="0.3">
      <c r="A865" s="4" t="s">
        <v>3247</v>
      </c>
      <c r="B865" s="2" t="s">
        <v>2076</v>
      </c>
      <c r="C865" s="2" t="s">
        <v>2034</v>
      </c>
      <c r="D865" s="2" t="s">
        <v>21</v>
      </c>
      <c r="E865" s="31">
        <v>3890</v>
      </c>
      <c r="F865" s="34">
        <v>3544</v>
      </c>
      <c r="G865" s="31">
        <f>Employees[[#This Row],[Sales_Target]]-Employees[[#This Row],[Sales_Achieved]]</f>
        <v>346</v>
      </c>
    </row>
    <row r="866" spans="1:7" x14ac:dyDescent="0.3">
      <c r="A866" s="4" t="s">
        <v>3248</v>
      </c>
      <c r="B866" s="2" t="s">
        <v>3249</v>
      </c>
      <c r="C866" s="2" t="s">
        <v>2037</v>
      </c>
      <c r="D866" s="2" t="s">
        <v>21</v>
      </c>
      <c r="E866" s="31">
        <v>4132</v>
      </c>
      <c r="F866" s="34">
        <v>1012</v>
      </c>
      <c r="G866" s="31">
        <f>Employees[[#This Row],[Sales_Target]]-Employees[[#This Row],[Sales_Achieved]]</f>
        <v>3120</v>
      </c>
    </row>
    <row r="867" spans="1:7" x14ac:dyDescent="0.3">
      <c r="A867" s="4" t="s">
        <v>3250</v>
      </c>
      <c r="B867" s="2" t="s">
        <v>2334</v>
      </c>
      <c r="C867" s="2" t="s">
        <v>2037</v>
      </c>
      <c r="D867" s="2" t="s">
        <v>15</v>
      </c>
      <c r="E867" s="31">
        <v>3215</v>
      </c>
      <c r="F867" s="34">
        <v>3366</v>
      </c>
      <c r="G867" s="31">
        <f>Employees[[#This Row],[Sales_Target]]-Employees[[#This Row],[Sales_Achieved]]</f>
        <v>-151</v>
      </c>
    </row>
    <row r="868" spans="1:7" x14ac:dyDescent="0.3">
      <c r="A868" s="4" t="s">
        <v>3251</v>
      </c>
      <c r="B868" s="2" t="s">
        <v>2187</v>
      </c>
      <c r="C868" s="2" t="s">
        <v>2034</v>
      </c>
      <c r="D868" s="2" t="s">
        <v>25</v>
      </c>
      <c r="E868" s="31">
        <v>2451</v>
      </c>
      <c r="F868" s="34">
        <v>5012</v>
      </c>
      <c r="G868" s="31">
        <f>Employees[[#This Row],[Sales_Target]]-Employees[[#This Row],[Sales_Achieved]]</f>
        <v>-2561</v>
      </c>
    </row>
    <row r="869" spans="1:7" x14ac:dyDescent="0.3">
      <c r="A869" s="4" t="s">
        <v>3252</v>
      </c>
      <c r="B869" s="2" t="s">
        <v>3126</v>
      </c>
      <c r="C869" s="2" t="s">
        <v>2034</v>
      </c>
      <c r="D869" s="2" t="s">
        <v>25</v>
      </c>
      <c r="E869" s="31">
        <v>3132</v>
      </c>
      <c r="F869" s="34">
        <v>4813</v>
      </c>
      <c r="G869" s="31">
        <f>Employees[[#This Row],[Sales_Target]]-Employees[[#This Row],[Sales_Achieved]]</f>
        <v>-1681</v>
      </c>
    </row>
    <row r="870" spans="1:7" x14ac:dyDescent="0.3">
      <c r="A870" s="4" t="s">
        <v>3253</v>
      </c>
      <c r="B870" s="2" t="s">
        <v>2400</v>
      </c>
      <c r="C870" s="2" t="s">
        <v>2037</v>
      </c>
      <c r="D870" s="2" t="s">
        <v>15</v>
      </c>
      <c r="E870" s="31">
        <v>1423</v>
      </c>
      <c r="F870" s="34">
        <v>2325</v>
      </c>
      <c r="G870" s="31">
        <f>Employees[[#This Row],[Sales_Target]]-Employees[[#This Row],[Sales_Achieved]]</f>
        <v>-902</v>
      </c>
    </row>
    <row r="871" spans="1:7" x14ac:dyDescent="0.3">
      <c r="A871" s="4" t="s">
        <v>3254</v>
      </c>
      <c r="B871" s="2" t="s">
        <v>2047</v>
      </c>
      <c r="C871" s="2" t="s">
        <v>2037</v>
      </c>
      <c r="D871" s="2" t="s">
        <v>21</v>
      </c>
      <c r="E871" s="31">
        <v>3792</v>
      </c>
      <c r="F871" s="34">
        <v>2486</v>
      </c>
      <c r="G871" s="31">
        <f>Employees[[#This Row],[Sales_Target]]-Employees[[#This Row],[Sales_Achieved]]</f>
        <v>1306</v>
      </c>
    </row>
    <row r="872" spans="1:7" x14ac:dyDescent="0.3">
      <c r="A872" s="4" t="s">
        <v>3255</v>
      </c>
      <c r="B872" s="2" t="s">
        <v>2648</v>
      </c>
      <c r="C872" s="2" t="s">
        <v>2054</v>
      </c>
      <c r="D872" s="2" t="s">
        <v>25</v>
      </c>
      <c r="E872" s="31">
        <v>1258</v>
      </c>
      <c r="F872" s="34">
        <v>3584</v>
      </c>
      <c r="G872" s="31">
        <f>Employees[[#This Row],[Sales_Target]]-Employees[[#This Row],[Sales_Achieved]]</f>
        <v>-2326</v>
      </c>
    </row>
    <row r="873" spans="1:7" x14ac:dyDescent="0.3">
      <c r="A873" s="4" t="s">
        <v>3256</v>
      </c>
      <c r="B873" s="2" t="s">
        <v>3257</v>
      </c>
      <c r="C873" s="2" t="s">
        <v>2034</v>
      </c>
      <c r="D873" s="2" t="s">
        <v>25</v>
      </c>
      <c r="E873" s="31">
        <v>1670</v>
      </c>
      <c r="F873" s="34">
        <v>2120</v>
      </c>
      <c r="G873" s="31">
        <f>Employees[[#This Row],[Sales_Target]]-Employees[[#This Row],[Sales_Achieved]]</f>
        <v>-450</v>
      </c>
    </row>
    <row r="874" spans="1:7" x14ac:dyDescent="0.3">
      <c r="A874" s="4" t="s">
        <v>3258</v>
      </c>
      <c r="B874" s="2" t="s">
        <v>2467</v>
      </c>
      <c r="C874" s="2" t="s">
        <v>2037</v>
      </c>
      <c r="D874" s="2" t="s">
        <v>25</v>
      </c>
      <c r="E874" s="31">
        <v>3347</v>
      </c>
      <c r="F874" s="34">
        <v>2479</v>
      </c>
      <c r="G874" s="31">
        <f>Employees[[#This Row],[Sales_Target]]-Employees[[#This Row],[Sales_Achieved]]</f>
        <v>868</v>
      </c>
    </row>
    <row r="875" spans="1:7" x14ac:dyDescent="0.3">
      <c r="A875" s="4" t="s">
        <v>3259</v>
      </c>
      <c r="B875" s="2" t="s">
        <v>2437</v>
      </c>
      <c r="C875" s="2" t="s">
        <v>2034</v>
      </c>
      <c r="D875" s="2" t="s">
        <v>25</v>
      </c>
      <c r="E875" s="31">
        <v>4335</v>
      </c>
      <c r="F875" s="34">
        <v>4376</v>
      </c>
      <c r="G875" s="31">
        <f>Employees[[#This Row],[Sales_Target]]-Employees[[#This Row],[Sales_Achieved]]</f>
        <v>-41</v>
      </c>
    </row>
    <row r="876" spans="1:7" x14ac:dyDescent="0.3">
      <c r="A876" s="4" t="s">
        <v>3260</v>
      </c>
      <c r="B876" s="2" t="s">
        <v>2670</v>
      </c>
      <c r="C876" s="2" t="s">
        <v>2037</v>
      </c>
      <c r="D876" s="2" t="s">
        <v>25</v>
      </c>
      <c r="E876" s="31">
        <v>1563</v>
      </c>
      <c r="F876" s="34">
        <v>5102</v>
      </c>
      <c r="G876" s="31">
        <f>Employees[[#This Row],[Sales_Target]]-Employees[[#This Row],[Sales_Achieved]]</f>
        <v>-3539</v>
      </c>
    </row>
    <row r="877" spans="1:7" x14ac:dyDescent="0.3">
      <c r="A877" s="4" t="s">
        <v>3261</v>
      </c>
      <c r="B877" s="2" t="s">
        <v>3262</v>
      </c>
      <c r="C877" s="2" t="s">
        <v>2037</v>
      </c>
      <c r="D877" s="2" t="s">
        <v>12</v>
      </c>
      <c r="E877" s="31">
        <v>1436</v>
      </c>
      <c r="F877" s="34">
        <v>5291</v>
      </c>
      <c r="G877" s="31">
        <f>Employees[[#This Row],[Sales_Target]]-Employees[[#This Row],[Sales_Achieved]]</f>
        <v>-3855</v>
      </c>
    </row>
    <row r="878" spans="1:7" x14ac:dyDescent="0.3">
      <c r="A878" s="4" t="s">
        <v>3263</v>
      </c>
      <c r="B878" s="2" t="s">
        <v>2119</v>
      </c>
      <c r="C878" s="2" t="s">
        <v>2034</v>
      </c>
      <c r="D878" s="2" t="s">
        <v>21</v>
      </c>
      <c r="E878" s="31">
        <v>2775</v>
      </c>
      <c r="F878" s="34">
        <v>2822</v>
      </c>
      <c r="G878" s="31">
        <f>Employees[[#This Row],[Sales_Target]]-Employees[[#This Row],[Sales_Achieved]]</f>
        <v>-47</v>
      </c>
    </row>
    <row r="879" spans="1:7" x14ac:dyDescent="0.3">
      <c r="A879" s="4" t="s">
        <v>3264</v>
      </c>
      <c r="B879" s="2" t="s">
        <v>2176</v>
      </c>
      <c r="C879" s="2" t="s">
        <v>2037</v>
      </c>
      <c r="D879" s="2" t="s">
        <v>12</v>
      </c>
      <c r="E879" s="31">
        <v>1180</v>
      </c>
      <c r="F879" s="34">
        <v>5168</v>
      </c>
      <c r="G879" s="31">
        <f>Employees[[#This Row],[Sales_Target]]-Employees[[#This Row],[Sales_Achieved]]</f>
        <v>-3988</v>
      </c>
    </row>
    <row r="880" spans="1:7" x14ac:dyDescent="0.3">
      <c r="A880" s="4" t="s">
        <v>3265</v>
      </c>
      <c r="B880" s="2" t="s">
        <v>2749</v>
      </c>
      <c r="C880" s="2" t="s">
        <v>2034</v>
      </c>
      <c r="D880" s="2" t="s">
        <v>21</v>
      </c>
      <c r="E880" s="31">
        <v>4644</v>
      </c>
      <c r="F880" s="34">
        <v>5316</v>
      </c>
      <c r="G880" s="31">
        <f>Employees[[#This Row],[Sales_Target]]-Employees[[#This Row],[Sales_Achieved]]</f>
        <v>-672</v>
      </c>
    </row>
    <row r="881" spans="1:7" x14ac:dyDescent="0.3">
      <c r="A881" s="4" t="s">
        <v>3266</v>
      </c>
      <c r="B881" s="2" t="s">
        <v>2550</v>
      </c>
      <c r="C881" s="2" t="s">
        <v>2054</v>
      </c>
      <c r="D881" s="2" t="s">
        <v>21</v>
      </c>
      <c r="E881" s="31">
        <v>1063</v>
      </c>
      <c r="F881" s="34">
        <v>3993</v>
      </c>
      <c r="G881" s="31">
        <f>Employees[[#This Row],[Sales_Target]]-Employees[[#This Row],[Sales_Achieved]]</f>
        <v>-2930</v>
      </c>
    </row>
    <row r="882" spans="1:7" x14ac:dyDescent="0.3">
      <c r="A882" s="4" t="s">
        <v>3267</v>
      </c>
      <c r="B882" s="2" t="s">
        <v>2458</v>
      </c>
      <c r="C882" s="2" t="s">
        <v>2034</v>
      </c>
      <c r="D882" s="2" t="s">
        <v>25</v>
      </c>
      <c r="E882" s="31">
        <v>4277</v>
      </c>
      <c r="F882" s="34">
        <v>4020</v>
      </c>
      <c r="G882" s="31">
        <f>Employees[[#This Row],[Sales_Target]]-Employees[[#This Row],[Sales_Achieved]]</f>
        <v>257</v>
      </c>
    </row>
    <row r="883" spans="1:7" x14ac:dyDescent="0.3">
      <c r="A883" s="4" t="s">
        <v>3268</v>
      </c>
      <c r="B883" s="2" t="s">
        <v>3269</v>
      </c>
      <c r="C883" s="2" t="s">
        <v>2034</v>
      </c>
      <c r="D883" s="2" t="s">
        <v>12</v>
      </c>
      <c r="E883" s="31">
        <v>2315</v>
      </c>
      <c r="F883" s="34">
        <v>1234</v>
      </c>
      <c r="G883" s="31">
        <f>Employees[[#This Row],[Sales_Target]]-Employees[[#This Row],[Sales_Achieved]]</f>
        <v>1081</v>
      </c>
    </row>
    <row r="884" spans="1:7" x14ac:dyDescent="0.3">
      <c r="A884" s="4" t="s">
        <v>3270</v>
      </c>
      <c r="B884" s="2" t="s">
        <v>2123</v>
      </c>
      <c r="C884" s="2" t="s">
        <v>2054</v>
      </c>
      <c r="D884" s="2" t="s">
        <v>21</v>
      </c>
      <c r="E884" s="31">
        <v>3439</v>
      </c>
      <c r="F884" s="34">
        <v>1949</v>
      </c>
      <c r="G884" s="31">
        <f>Employees[[#This Row],[Sales_Target]]-Employees[[#This Row],[Sales_Achieved]]</f>
        <v>1490</v>
      </c>
    </row>
    <row r="885" spans="1:7" x14ac:dyDescent="0.3">
      <c r="A885" s="4" t="s">
        <v>3271</v>
      </c>
      <c r="B885" s="2" t="s">
        <v>2462</v>
      </c>
      <c r="C885" s="2" t="s">
        <v>2037</v>
      </c>
      <c r="D885" s="2" t="s">
        <v>21</v>
      </c>
      <c r="E885" s="31">
        <v>2399</v>
      </c>
      <c r="F885" s="34">
        <v>969</v>
      </c>
      <c r="G885" s="31">
        <f>Employees[[#This Row],[Sales_Target]]-Employees[[#This Row],[Sales_Achieved]]</f>
        <v>1430</v>
      </c>
    </row>
    <row r="886" spans="1:7" x14ac:dyDescent="0.3">
      <c r="A886" s="4" t="s">
        <v>3272</v>
      </c>
      <c r="B886" s="2" t="s">
        <v>3126</v>
      </c>
      <c r="C886" s="2" t="s">
        <v>2054</v>
      </c>
      <c r="D886" s="2" t="s">
        <v>21</v>
      </c>
      <c r="E886" s="31">
        <v>3094</v>
      </c>
      <c r="F886" s="34">
        <v>4329</v>
      </c>
      <c r="G886" s="31">
        <f>Employees[[#This Row],[Sales_Target]]-Employees[[#This Row],[Sales_Achieved]]</f>
        <v>-1235</v>
      </c>
    </row>
    <row r="887" spans="1:7" x14ac:dyDescent="0.3">
      <c r="A887" s="4" t="s">
        <v>3273</v>
      </c>
      <c r="B887" s="2" t="s">
        <v>3091</v>
      </c>
      <c r="C887" s="2" t="s">
        <v>2037</v>
      </c>
      <c r="D887" s="2" t="s">
        <v>25</v>
      </c>
      <c r="E887" s="31">
        <v>2106</v>
      </c>
      <c r="F887" s="34">
        <v>2682</v>
      </c>
      <c r="G887" s="31">
        <f>Employees[[#This Row],[Sales_Target]]-Employees[[#This Row],[Sales_Achieved]]</f>
        <v>-576</v>
      </c>
    </row>
    <row r="888" spans="1:7" x14ac:dyDescent="0.3">
      <c r="A888" s="4" t="s">
        <v>3274</v>
      </c>
      <c r="B888" s="2" t="s">
        <v>2456</v>
      </c>
      <c r="C888" s="2" t="s">
        <v>2037</v>
      </c>
      <c r="D888" s="2" t="s">
        <v>21</v>
      </c>
      <c r="E888" s="31">
        <v>1941</v>
      </c>
      <c r="F888" s="34">
        <v>4070</v>
      </c>
      <c r="G888" s="31">
        <f>Employees[[#This Row],[Sales_Target]]-Employees[[#This Row],[Sales_Achieved]]</f>
        <v>-2129</v>
      </c>
    </row>
    <row r="889" spans="1:7" x14ac:dyDescent="0.3">
      <c r="A889" s="4" t="s">
        <v>3275</v>
      </c>
      <c r="B889" s="2" t="s">
        <v>3010</v>
      </c>
      <c r="C889" s="2" t="s">
        <v>2037</v>
      </c>
      <c r="D889" s="2" t="s">
        <v>21</v>
      </c>
      <c r="E889" s="31">
        <v>4180</v>
      </c>
      <c r="F889" s="34">
        <v>3869</v>
      </c>
      <c r="G889" s="31">
        <f>Employees[[#This Row],[Sales_Target]]-Employees[[#This Row],[Sales_Achieved]]</f>
        <v>311</v>
      </c>
    </row>
    <row r="890" spans="1:7" x14ac:dyDescent="0.3">
      <c r="A890" s="4" t="s">
        <v>3276</v>
      </c>
      <c r="B890" s="2" t="s">
        <v>2739</v>
      </c>
      <c r="C890" s="2" t="s">
        <v>2054</v>
      </c>
      <c r="D890" s="2" t="s">
        <v>12</v>
      </c>
      <c r="E890" s="31">
        <v>4197</v>
      </c>
      <c r="F890" s="34">
        <v>2557</v>
      </c>
      <c r="G890" s="31">
        <f>Employees[[#This Row],[Sales_Target]]-Employees[[#This Row],[Sales_Achieved]]</f>
        <v>1640</v>
      </c>
    </row>
    <row r="891" spans="1:7" x14ac:dyDescent="0.3">
      <c r="A891" s="4" t="s">
        <v>3277</v>
      </c>
      <c r="B891" s="2" t="s">
        <v>2081</v>
      </c>
      <c r="C891" s="2" t="s">
        <v>2037</v>
      </c>
      <c r="D891" s="2" t="s">
        <v>25</v>
      </c>
      <c r="E891" s="31">
        <v>1083</v>
      </c>
      <c r="F891" s="34">
        <v>3071</v>
      </c>
      <c r="G891" s="31">
        <f>Employees[[#This Row],[Sales_Target]]-Employees[[#This Row],[Sales_Achieved]]</f>
        <v>-1988</v>
      </c>
    </row>
    <row r="892" spans="1:7" x14ac:dyDescent="0.3">
      <c r="A892" s="4" t="s">
        <v>3278</v>
      </c>
      <c r="B892" s="2" t="s">
        <v>3279</v>
      </c>
      <c r="C892" s="2" t="s">
        <v>2034</v>
      </c>
      <c r="D892" s="2" t="s">
        <v>15</v>
      </c>
      <c r="E892" s="31">
        <v>1143</v>
      </c>
      <c r="F892" s="34">
        <v>854</v>
      </c>
      <c r="G892" s="31">
        <f>Employees[[#This Row],[Sales_Target]]-Employees[[#This Row],[Sales_Achieved]]</f>
        <v>289</v>
      </c>
    </row>
    <row r="893" spans="1:7" x14ac:dyDescent="0.3">
      <c r="A893" s="4" t="s">
        <v>3280</v>
      </c>
      <c r="B893" s="2" t="s">
        <v>2865</v>
      </c>
      <c r="C893" s="2" t="s">
        <v>2034</v>
      </c>
      <c r="D893" s="2" t="s">
        <v>12</v>
      </c>
      <c r="E893" s="31">
        <v>4058</v>
      </c>
      <c r="F893" s="34">
        <v>1829</v>
      </c>
      <c r="G893" s="31">
        <f>Employees[[#This Row],[Sales_Target]]-Employees[[#This Row],[Sales_Achieved]]</f>
        <v>2229</v>
      </c>
    </row>
    <row r="894" spans="1:7" x14ac:dyDescent="0.3">
      <c r="A894" s="4" t="s">
        <v>3281</v>
      </c>
      <c r="B894" s="2" t="s">
        <v>2936</v>
      </c>
      <c r="C894" s="2" t="s">
        <v>2034</v>
      </c>
      <c r="D894" s="2" t="s">
        <v>12</v>
      </c>
      <c r="E894" s="31">
        <v>4597</v>
      </c>
      <c r="F894" s="34">
        <v>4217</v>
      </c>
      <c r="G894" s="31">
        <f>Employees[[#This Row],[Sales_Target]]-Employees[[#This Row],[Sales_Achieved]]</f>
        <v>380</v>
      </c>
    </row>
    <row r="895" spans="1:7" x14ac:dyDescent="0.3">
      <c r="A895" s="4" t="s">
        <v>3282</v>
      </c>
      <c r="B895" s="2" t="s">
        <v>2133</v>
      </c>
      <c r="C895" s="2" t="s">
        <v>2037</v>
      </c>
      <c r="D895" s="2" t="s">
        <v>25</v>
      </c>
      <c r="E895" s="31">
        <v>3128</v>
      </c>
      <c r="F895" s="34">
        <v>5640</v>
      </c>
      <c r="G895" s="31">
        <f>Employees[[#This Row],[Sales_Target]]-Employees[[#This Row],[Sales_Achieved]]</f>
        <v>-2512</v>
      </c>
    </row>
    <row r="896" spans="1:7" x14ac:dyDescent="0.3">
      <c r="A896" s="4" t="s">
        <v>3283</v>
      </c>
      <c r="B896" s="2" t="s">
        <v>2408</v>
      </c>
      <c r="C896" s="2" t="s">
        <v>2054</v>
      </c>
      <c r="D896" s="2" t="s">
        <v>25</v>
      </c>
      <c r="E896" s="31">
        <v>2051</v>
      </c>
      <c r="F896" s="34">
        <v>5954</v>
      </c>
      <c r="G896" s="31">
        <f>Employees[[#This Row],[Sales_Target]]-Employees[[#This Row],[Sales_Achieved]]</f>
        <v>-3903</v>
      </c>
    </row>
    <row r="897" spans="1:7" x14ac:dyDescent="0.3">
      <c r="A897" s="4" t="s">
        <v>3284</v>
      </c>
      <c r="B897" s="2" t="s">
        <v>2380</v>
      </c>
      <c r="C897" s="2" t="s">
        <v>2054</v>
      </c>
      <c r="D897" s="2" t="s">
        <v>21</v>
      </c>
      <c r="E897" s="31">
        <v>2141</v>
      </c>
      <c r="F897" s="34">
        <v>5009</v>
      </c>
      <c r="G897" s="31">
        <f>Employees[[#This Row],[Sales_Target]]-Employees[[#This Row],[Sales_Achieved]]</f>
        <v>-2868</v>
      </c>
    </row>
    <row r="898" spans="1:7" x14ac:dyDescent="0.3">
      <c r="A898" s="4" t="s">
        <v>3285</v>
      </c>
      <c r="B898" s="2" t="s">
        <v>2332</v>
      </c>
      <c r="C898" s="2" t="s">
        <v>2034</v>
      </c>
      <c r="D898" s="2" t="s">
        <v>21</v>
      </c>
      <c r="E898" s="31">
        <v>1729</v>
      </c>
      <c r="F898" s="34">
        <v>4515</v>
      </c>
      <c r="G898" s="31">
        <f>Employees[[#This Row],[Sales_Target]]-Employees[[#This Row],[Sales_Achieved]]</f>
        <v>-2786</v>
      </c>
    </row>
    <row r="899" spans="1:7" x14ac:dyDescent="0.3">
      <c r="A899" s="4" t="s">
        <v>3286</v>
      </c>
      <c r="B899" s="2" t="s">
        <v>2447</v>
      </c>
      <c r="C899" s="2" t="s">
        <v>2037</v>
      </c>
      <c r="D899" s="2" t="s">
        <v>25</v>
      </c>
      <c r="E899" s="31">
        <v>3898</v>
      </c>
      <c r="F899" s="34">
        <v>2828</v>
      </c>
      <c r="G899" s="31">
        <f>Employees[[#This Row],[Sales_Target]]-Employees[[#This Row],[Sales_Achieved]]</f>
        <v>1070</v>
      </c>
    </row>
    <row r="900" spans="1:7" x14ac:dyDescent="0.3">
      <c r="A900" s="4" t="s">
        <v>3287</v>
      </c>
      <c r="B900" s="2" t="s">
        <v>2273</v>
      </c>
      <c r="C900" s="2" t="s">
        <v>2034</v>
      </c>
      <c r="D900" s="2" t="s">
        <v>15</v>
      </c>
      <c r="E900" s="31">
        <v>2793</v>
      </c>
      <c r="F900" s="34">
        <v>5672</v>
      </c>
      <c r="G900" s="31">
        <f>Employees[[#This Row],[Sales_Target]]-Employees[[#This Row],[Sales_Achieved]]</f>
        <v>-2879</v>
      </c>
    </row>
    <row r="901" spans="1:7" x14ac:dyDescent="0.3">
      <c r="A901" s="4" t="s">
        <v>3288</v>
      </c>
      <c r="B901" s="2" t="s">
        <v>2829</v>
      </c>
      <c r="C901" s="2" t="s">
        <v>2054</v>
      </c>
      <c r="D901" s="2" t="s">
        <v>12</v>
      </c>
      <c r="E901" s="31">
        <v>4014</v>
      </c>
      <c r="F901" s="34">
        <v>2359</v>
      </c>
      <c r="G901" s="31">
        <f>Employees[[#This Row],[Sales_Target]]-Employees[[#This Row],[Sales_Achieved]]</f>
        <v>1655</v>
      </c>
    </row>
    <row r="902" spans="1:7" x14ac:dyDescent="0.3">
      <c r="A902" s="4" t="s">
        <v>3289</v>
      </c>
      <c r="B902" s="2" t="s">
        <v>3091</v>
      </c>
      <c r="C902" s="2" t="s">
        <v>2054</v>
      </c>
      <c r="D902" s="2" t="s">
        <v>25</v>
      </c>
      <c r="E902" s="31">
        <v>1621</v>
      </c>
      <c r="F902" s="34">
        <v>2836</v>
      </c>
      <c r="G902" s="31">
        <f>Employees[[#This Row],[Sales_Target]]-Employees[[#This Row],[Sales_Achieved]]</f>
        <v>-1215</v>
      </c>
    </row>
    <row r="903" spans="1:7" x14ac:dyDescent="0.3">
      <c r="A903" s="4" t="s">
        <v>3290</v>
      </c>
      <c r="B903" s="2" t="s">
        <v>3291</v>
      </c>
      <c r="C903" s="2" t="s">
        <v>2037</v>
      </c>
      <c r="D903" s="2" t="s">
        <v>12</v>
      </c>
      <c r="E903" s="31">
        <v>2918</v>
      </c>
      <c r="F903" s="34">
        <v>5083</v>
      </c>
      <c r="G903" s="31">
        <f>Employees[[#This Row],[Sales_Target]]-Employees[[#This Row],[Sales_Achieved]]</f>
        <v>-2165</v>
      </c>
    </row>
    <row r="904" spans="1:7" x14ac:dyDescent="0.3">
      <c r="A904" s="4" t="s">
        <v>3292</v>
      </c>
      <c r="B904" s="2" t="s">
        <v>2524</v>
      </c>
      <c r="C904" s="2" t="s">
        <v>2037</v>
      </c>
      <c r="D904" s="2" t="s">
        <v>21</v>
      </c>
      <c r="E904" s="31">
        <v>4994</v>
      </c>
      <c r="F904" s="34">
        <v>3757</v>
      </c>
      <c r="G904" s="31">
        <f>Employees[[#This Row],[Sales_Target]]-Employees[[#This Row],[Sales_Achieved]]</f>
        <v>1237</v>
      </c>
    </row>
    <row r="905" spans="1:7" x14ac:dyDescent="0.3">
      <c r="A905" s="4" t="s">
        <v>3293</v>
      </c>
      <c r="B905" s="2" t="s">
        <v>3294</v>
      </c>
      <c r="C905" s="2" t="s">
        <v>2037</v>
      </c>
      <c r="D905" s="2" t="s">
        <v>25</v>
      </c>
      <c r="E905" s="31">
        <v>3396</v>
      </c>
      <c r="F905" s="34">
        <v>5024</v>
      </c>
      <c r="G905" s="31">
        <f>Employees[[#This Row],[Sales_Target]]-Employees[[#This Row],[Sales_Achieved]]</f>
        <v>-1628</v>
      </c>
    </row>
    <row r="906" spans="1:7" x14ac:dyDescent="0.3">
      <c r="A906" s="4" t="s">
        <v>3295</v>
      </c>
      <c r="B906" s="2" t="s">
        <v>3296</v>
      </c>
      <c r="C906" s="2" t="s">
        <v>2037</v>
      </c>
      <c r="D906" s="2" t="s">
        <v>15</v>
      </c>
      <c r="E906" s="31">
        <v>4591</v>
      </c>
      <c r="F906" s="34">
        <v>5213</v>
      </c>
      <c r="G906" s="31">
        <f>Employees[[#This Row],[Sales_Target]]-Employees[[#This Row],[Sales_Achieved]]</f>
        <v>-622</v>
      </c>
    </row>
    <row r="907" spans="1:7" x14ac:dyDescent="0.3">
      <c r="A907" s="4" t="s">
        <v>3297</v>
      </c>
      <c r="B907" s="2" t="s">
        <v>2039</v>
      </c>
      <c r="C907" s="2" t="s">
        <v>2034</v>
      </c>
      <c r="D907" s="2" t="s">
        <v>21</v>
      </c>
      <c r="E907" s="31">
        <v>4679</v>
      </c>
      <c r="F907" s="34">
        <v>2859</v>
      </c>
      <c r="G907" s="31">
        <f>Employees[[#This Row],[Sales_Target]]-Employees[[#This Row],[Sales_Achieved]]</f>
        <v>1820</v>
      </c>
    </row>
    <row r="908" spans="1:7" x14ac:dyDescent="0.3">
      <c r="A908" s="4" t="s">
        <v>3298</v>
      </c>
      <c r="B908" s="2" t="s">
        <v>2810</v>
      </c>
      <c r="C908" s="2" t="s">
        <v>2037</v>
      </c>
      <c r="D908" s="2" t="s">
        <v>15</v>
      </c>
      <c r="E908" s="31">
        <v>3986</v>
      </c>
      <c r="F908" s="34">
        <v>830</v>
      </c>
      <c r="G908" s="31">
        <f>Employees[[#This Row],[Sales_Target]]-Employees[[#This Row],[Sales_Achieved]]</f>
        <v>3156</v>
      </c>
    </row>
    <row r="909" spans="1:7" x14ac:dyDescent="0.3">
      <c r="A909" s="4" t="s">
        <v>3299</v>
      </c>
      <c r="B909" s="2" t="s">
        <v>3203</v>
      </c>
      <c r="C909" s="2" t="s">
        <v>2054</v>
      </c>
      <c r="D909" s="2" t="s">
        <v>12</v>
      </c>
      <c r="E909" s="31">
        <v>3882</v>
      </c>
      <c r="F909" s="34">
        <v>1997</v>
      </c>
      <c r="G909" s="31">
        <f>Employees[[#This Row],[Sales_Target]]-Employees[[#This Row],[Sales_Achieved]]</f>
        <v>1885</v>
      </c>
    </row>
    <row r="910" spans="1:7" x14ac:dyDescent="0.3">
      <c r="A910" s="4" t="s">
        <v>3300</v>
      </c>
      <c r="B910" s="2" t="s">
        <v>2963</v>
      </c>
      <c r="C910" s="2" t="s">
        <v>2054</v>
      </c>
      <c r="D910" s="2" t="s">
        <v>15</v>
      </c>
      <c r="E910" s="31">
        <v>1182</v>
      </c>
      <c r="F910" s="34">
        <v>4991</v>
      </c>
      <c r="G910" s="31">
        <f>Employees[[#This Row],[Sales_Target]]-Employees[[#This Row],[Sales_Achieved]]</f>
        <v>-3809</v>
      </c>
    </row>
    <row r="911" spans="1:7" x14ac:dyDescent="0.3">
      <c r="A911" s="4" t="s">
        <v>3301</v>
      </c>
      <c r="B911" s="2" t="s">
        <v>3302</v>
      </c>
      <c r="C911" s="2" t="s">
        <v>2034</v>
      </c>
      <c r="D911" s="2" t="s">
        <v>15</v>
      </c>
      <c r="E911" s="31">
        <v>4921</v>
      </c>
      <c r="F911" s="34">
        <v>3662</v>
      </c>
      <c r="G911" s="31">
        <f>Employees[[#This Row],[Sales_Target]]-Employees[[#This Row],[Sales_Achieved]]</f>
        <v>1259</v>
      </c>
    </row>
    <row r="912" spans="1:7" x14ac:dyDescent="0.3">
      <c r="A912" s="4" t="s">
        <v>3303</v>
      </c>
      <c r="B912" s="2" t="s">
        <v>2622</v>
      </c>
      <c r="C912" s="2" t="s">
        <v>2037</v>
      </c>
      <c r="D912" s="2" t="s">
        <v>15</v>
      </c>
      <c r="E912" s="31">
        <v>1938</v>
      </c>
      <c r="F912" s="34">
        <v>2390</v>
      </c>
      <c r="G912" s="31">
        <f>Employees[[#This Row],[Sales_Target]]-Employees[[#This Row],[Sales_Achieved]]</f>
        <v>-452</v>
      </c>
    </row>
    <row r="913" spans="1:7" x14ac:dyDescent="0.3">
      <c r="A913" s="4" t="s">
        <v>3304</v>
      </c>
      <c r="B913" s="2" t="s">
        <v>2532</v>
      </c>
      <c r="C913" s="2" t="s">
        <v>2037</v>
      </c>
      <c r="D913" s="2" t="s">
        <v>21</v>
      </c>
      <c r="E913" s="31">
        <v>2953</v>
      </c>
      <c r="F913" s="34">
        <v>1820</v>
      </c>
      <c r="G913" s="31">
        <f>Employees[[#This Row],[Sales_Target]]-Employees[[#This Row],[Sales_Achieved]]</f>
        <v>1133</v>
      </c>
    </row>
    <row r="914" spans="1:7" x14ac:dyDescent="0.3">
      <c r="A914" s="4" t="s">
        <v>3305</v>
      </c>
      <c r="B914" s="2" t="s">
        <v>3306</v>
      </c>
      <c r="C914" s="2" t="s">
        <v>2037</v>
      </c>
      <c r="D914" s="2" t="s">
        <v>12</v>
      </c>
      <c r="E914" s="31">
        <v>4389</v>
      </c>
      <c r="F914" s="34">
        <v>2457</v>
      </c>
      <c r="G914" s="31">
        <f>Employees[[#This Row],[Sales_Target]]-Employees[[#This Row],[Sales_Achieved]]</f>
        <v>1932</v>
      </c>
    </row>
    <row r="915" spans="1:7" x14ac:dyDescent="0.3">
      <c r="A915" s="4" t="s">
        <v>3307</v>
      </c>
      <c r="B915" s="2" t="s">
        <v>3013</v>
      </c>
      <c r="C915" s="2" t="s">
        <v>2037</v>
      </c>
      <c r="D915" s="2" t="s">
        <v>25</v>
      </c>
      <c r="E915" s="31">
        <v>3602</v>
      </c>
      <c r="F915" s="34">
        <v>2845</v>
      </c>
      <c r="G915" s="31">
        <f>Employees[[#This Row],[Sales_Target]]-Employees[[#This Row],[Sales_Achieved]]</f>
        <v>757</v>
      </c>
    </row>
    <row r="916" spans="1:7" x14ac:dyDescent="0.3">
      <c r="A916" s="4" t="s">
        <v>3308</v>
      </c>
      <c r="B916" s="2" t="s">
        <v>3309</v>
      </c>
      <c r="C916" s="2" t="s">
        <v>2034</v>
      </c>
      <c r="D916" s="2" t="s">
        <v>21</v>
      </c>
      <c r="E916" s="31">
        <v>1806</v>
      </c>
      <c r="F916" s="34">
        <v>4615</v>
      </c>
      <c r="G916" s="31">
        <f>Employees[[#This Row],[Sales_Target]]-Employees[[#This Row],[Sales_Achieved]]</f>
        <v>-2809</v>
      </c>
    </row>
    <row r="917" spans="1:7" x14ac:dyDescent="0.3">
      <c r="A917" s="4" t="s">
        <v>3310</v>
      </c>
      <c r="B917" s="2" t="s">
        <v>2369</v>
      </c>
      <c r="C917" s="2" t="s">
        <v>2034</v>
      </c>
      <c r="D917" s="2" t="s">
        <v>12</v>
      </c>
      <c r="E917" s="31">
        <v>3241</v>
      </c>
      <c r="F917" s="34">
        <v>5277</v>
      </c>
      <c r="G917" s="31">
        <f>Employees[[#This Row],[Sales_Target]]-Employees[[#This Row],[Sales_Achieved]]</f>
        <v>-2036</v>
      </c>
    </row>
    <row r="918" spans="1:7" x14ac:dyDescent="0.3">
      <c r="A918" s="4" t="s">
        <v>3311</v>
      </c>
      <c r="B918" s="2" t="s">
        <v>3312</v>
      </c>
      <c r="C918" s="2" t="s">
        <v>2054</v>
      </c>
      <c r="D918" s="2" t="s">
        <v>15</v>
      </c>
      <c r="E918" s="31">
        <v>4060</v>
      </c>
      <c r="F918" s="34">
        <v>4481</v>
      </c>
      <c r="G918" s="31">
        <f>Employees[[#This Row],[Sales_Target]]-Employees[[#This Row],[Sales_Achieved]]</f>
        <v>-421</v>
      </c>
    </row>
    <row r="919" spans="1:7" x14ac:dyDescent="0.3">
      <c r="A919" s="4" t="s">
        <v>3313</v>
      </c>
      <c r="B919" s="2" t="s">
        <v>3152</v>
      </c>
      <c r="C919" s="2" t="s">
        <v>2034</v>
      </c>
      <c r="D919" s="2" t="s">
        <v>12</v>
      </c>
      <c r="E919" s="31">
        <v>3310</v>
      </c>
      <c r="F919" s="34">
        <v>2344</v>
      </c>
      <c r="G919" s="31">
        <f>Employees[[#This Row],[Sales_Target]]-Employees[[#This Row],[Sales_Achieved]]</f>
        <v>966</v>
      </c>
    </row>
    <row r="920" spans="1:7" x14ac:dyDescent="0.3">
      <c r="A920" s="4" t="s">
        <v>3314</v>
      </c>
      <c r="B920" s="2" t="s">
        <v>2197</v>
      </c>
      <c r="C920" s="2" t="s">
        <v>2054</v>
      </c>
      <c r="D920" s="2" t="s">
        <v>15</v>
      </c>
      <c r="E920" s="31">
        <v>1086</v>
      </c>
      <c r="F920" s="34">
        <v>3178</v>
      </c>
      <c r="G920" s="31">
        <f>Employees[[#This Row],[Sales_Target]]-Employees[[#This Row],[Sales_Achieved]]</f>
        <v>-2092</v>
      </c>
    </row>
    <row r="921" spans="1:7" x14ac:dyDescent="0.3">
      <c r="A921" s="4" t="s">
        <v>3315</v>
      </c>
      <c r="B921" s="2" t="s">
        <v>2058</v>
      </c>
      <c r="C921" s="2" t="s">
        <v>2034</v>
      </c>
      <c r="D921" s="2" t="s">
        <v>15</v>
      </c>
      <c r="E921" s="31">
        <v>1929</v>
      </c>
      <c r="F921" s="34">
        <v>1515</v>
      </c>
      <c r="G921" s="31">
        <f>Employees[[#This Row],[Sales_Target]]-Employees[[#This Row],[Sales_Achieved]]</f>
        <v>414</v>
      </c>
    </row>
    <row r="922" spans="1:7" x14ac:dyDescent="0.3">
      <c r="A922" s="4" t="s">
        <v>3316</v>
      </c>
      <c r="B922" s="2" t="s">
        <v>2245</v>
      </c>
      <c r="C922" s="2" t="s">
        <v>2054</v>
      </c>
      <c r="D922" s="2" t="s">
        <v>21</v>
      </c>
      <c r="E922" s="31">
        <v>4208</v>
      </c>
      <c r="F922" s="34">
        <v>5288</v>
      </c>
      <c r="G922" s="31">
        <f>Employees[[#This Row],[Sales_Target]]-Employees[[#This Row],[Sales_Achieved]]</f>
        <v>-1080</v>
      </c>
    </row>
    <row r="923" spans="1:7" x14ac:dyDescent="0.3">
      <c r="A923" s="4" t="s">
        <v>3317</v>
      </c>
      <c r="B923" s="2" t="s">
        <v>2343</v>
      </c>
      <c r="C923" s="2" t="s">
        <v>2054</v>
      </c>
      <c r="D923" s="2" t="s">
        <v>15</v>
      </c>
      <c r="E923" s="31">
        <v>1903</v>
      </c>
      <c r="F923" s="34">
        <v>1905</v>
      </c>
      <c r="G923" s="31">
        <f>Employees[[#This Row],[Sales_Target]]-Employees[[#This Row],[Sales_Achieved]]</f>
        <v>-2</v>
      </c>
    </row>
    <row r="924" spans="1:7" x14ac:dyDescent="0.3">
      <c r="A924" s="4" t="s">
        <v>3318</v>
      </c>
      <c r="B924" s="2" t="s">
        <v>3319</v>
      </c>
      <c r="C924" s="2" t="s">
        <v>2037</v>
      </c>
      <c r="D924" s="2" t="s">
        <v>15</v>
      </c>
      <c r="E924" s="31">
        <v>2160</v>
      </c>
      <c r="F924" s="34">
        <v>3367</v>
      </c>
      <c r="G924" s="31">
        <f>Employees[[#This Row],[Sales_Target]]-Employees[[#This Row],[Sales_Achieved]]</f>
        <v>-1207</v>
      </c>
    </row>
    <row r="925" spans="1:7" x14ac:dyDescent="0.3">
      <c r="A925" s="4" t="s">
        <v>3320</v>
      </c>
      <c r="B925" s="2" t="s">
        <v>2692</v>
      </c>
      <c r="C925" s="2" t="s">
        <v>2054</v>
      </c>
      <c r="D925" s="2" t="s">
        <v>25</v>
      </c>
      <c r="E925" s="31">
        <v>4216</v>
      </c>
      <c r="F925" s="34">
        <v>931</v>
      </c>
      <c r="G925" s="31">
        <f>Employees[[#This Row],[Sales_Target]]-Employees[[#This Row],[Sales_Achieved]]</f>
        <v>3285</v>
      </c>
    </row>
    <row r="926" spans="1:7" x14ac:dyDescent="0.3">
      <c r="A926" s="4" t="s">
        <v>3321</v>
      </c>
      <c r="B926" s="2" t="s">
        <v>2354</v>
      </c>
      <c r="C926" s="2" t="s">
        <v>2037</v>
      </c>
      <c r="D926" s="2" t="s">
        <v>15</v>
      </c>
      <c r="E926" s="31">
        <v>2339</v>
      </c>
      <c r="F926" s="34">
        <v>3135</v>
      </c>
      <c r="G926" s="31">
        <f>Employees[[#This Row],[Sales_Target]]-Employees[[#This Row],[Sales_Achieved]]</f>
        <v>-796</v>
      </c>
    </row>
    <row r="927" spans="1:7" x14ac:dyDescent="0.3">
      <c r="A927" s="4" t="s">
        <v>3322</v>
      </c>
      <c r="B927" s="2" t="s">
        <v>3323</v>
      </c>
      <c r="C927" s="2" t="s">
        <v>2037</v>
      </c>
      <c r="D927" s="2" t="s">
        <v>21</v>
      </c>
      <c r="E927" s="31">
        <v>1308</v>
      </c>
      <c r="F927" s="34">
        <v>3393</v>
      </c>
      <c r="G927" s="31">
        <f>Employees[[#This Row],[Sales_Target]]-Employees[[#This Row],[Sales_Achieved]]</f>
        <v>-2085</v>
      </c>
    </row>
    <row r="928" spans="1:7" x14ac:dyDescent="0.3">
      <c r="A928" s="4" t="s">
        <v>3324</v>
      </c>
      <c r="B928" s="2" t="s">
        <v>2279</v>
      </c>
      <c r="C928" s="2" t="s">
        <v>2034</v>
      </c>
      <c r="D928" s="2" t="s">
        <v>12</v>
      </c>
      <c r="E928" s="31">
        <v>1495</v>
      </c>
      <c r="F928" s="34">
        <v>1501</v>
      </c>
      <c r="G928" s="31">
        <f>Employees[[#This Row],[Sales_Target]]-Employees[[#This Row],[Sales_Achieved]]</f>
        <v>-6</v>
      </c>
    </row>
    <row r="929" spans="1:7" x14ac:dyDescent="0.3">
      <c r="A929" s="4" t="s">
        <v>3325</v>
      </c>
      <c r="B929" s="2" t="s">
        <v>2217</v>
      </c>
      <c r="C929" s="2" t="s">
        <v>2034</v>
      </c>
      <c r="D929" s="2" t="s">
        <v>25</v>
      </c>
      <c r="E929" s="31">
        <v>1885</v>
      </c>
      <c r="F929" s="34">
        <v>4382</v>
      </c>
      <c r="G929" s="31">
        <f>Employees[[#This Row],[Sales_Target]]-Employees[[#This Row],[Sales_Achieved]]</f>
        <v>-2497</v>
      </c>
    </row>
    <row r="930" spans="1:7" x14ac:dyDescent="0.3">
      <c r="A930" s="4" t="s">
        <v>3326</v>
      </c>
      <c r="B930" s="2" t="s">
        <v>2105</v>
      </c>
      <c r="C930" s="2" t="s">
        <v>2054</v>
      </c>
      <c r="D930" s="2" t="s">
        <v>12</v>
      </c>
      <c r="E930" s="31">
        <v>4211</v>
      </c>
      <c r="F930" s="34">
        <v>4355</v>
      </c>
      <c r="G930" s="31">
        <f>Employees[[#This Row],[Sales_Target]]-Employees[[#This Row],[Sales_Achieved]]</f>
        <v>-144</v>
      </c>
    </row>
    <row r="931" spans="1:7" x14ac:dyDescent="0.3">
      <c r="A931" s="4" t="s">
        <v>3327</v>
      </c>
      <c r="B931" s="2" t="s">
        <v>2829</v>
      </c>
      <c r="C931" s="2" t="s">
        <v>2034</v>
      </c>
      <c r="D931" s="2" t="s">
        <v>21</v>
      </c>
      <c r="E931" s="31">
        <v>2678</v>
      </c>
      <c r="F931" s="34">
        <v>1435</v>
      </c>
      <c r="G931" s="31">
        <f>Employees[[#This Row],[Sales_Target]]-Employees[[#This Row],[Sales_Achieved]]</f>
        <v>1243</v>
      </c>
    </row>
    <row r="932" spans="1:7" x14ac:dyDescent="0.3">
      <c r="A932" s="4" t="s">
        <v>3328</v>
      </c>
      <c r="B932" s="2" t="s">
        <v>2796</v>
      </c>
      <c r="C932" s="2" t="s">
        <v>2034</v>
      </c>
      <c r="D932" s="2" t="s">
        <v>15</v>
      </c>
      <c r="E932" s="31">
        <v>4207</v>
      </c>
      <c r="F932" s="34">
        <v>4562</v>
      </c>
      <c r="G932" s="31">
        <f>Employees[[#This Row],[Sales_Target]]-Employees[[#This Row],[Sales_Achieved]]</f>
        <v>-355</v>
      </c>
    </row>
    <row r="933" spans="1:7" x14ac:dyDescent="0.3">
      <c r="A933" s="4" t="s">
        <v>3329</v>
      </c>
      <c r="B933" s="2" t="s">
        <v>2936</v>
      </c>
      <c r="C933" s="2" t="s">
        <v>2034</v>
      </c>
      <c r="D933" s="2" t="s">
        <v>21</v>
      </c>
      <c r="E933" s="31">
        <v>4066</v>
      </c>
      <c r="F933" s="34">
        <v>1772</v>
      </c>
      <c r="G933" s="31">
        <f>Employees[[#This Row],[Sales_Target]]-Employees[[#This Row],[Sales_Achieved]]</f>
        <v>2294</v>
      </c>
    </row>
    <row r="934" spans="1:7" x14ac:dyDescent="0.3">
      <c r="A934" s="4" t="s">
        <v>3330</v>
      </c>
      <c r="B934" s="2" t="s">
        <v>2480</v>
      </c>
      <c r="C934" s="2" t="s">
        <v>2034</v>
      </c>
      <c r="D934" s="2" t="s">
        <v>12</v>
      </c>
      <c r="E934" s="31">
        <v>2040</v>
      </c>
      <c r="F934" s="34">
        <v>5534</v>
      </c>
      <c r="G934" s="31">
        <f>Employees[[#This Row],[Sales_Target]]-Employees[[#This Row],[Sales_Achieved]]</f>
        <v>-3494</v>
      </c>
    </row>
    <row r="935" spans="1:7" x14ac:dyDescent="0.3">
      <c r="A935" s="4" t="s">
        <v>3331</v>
      </c>
      <c r="B935" s="2" t="s">
        <v>2378</v>
      </c>
      <c r="C935" s="2" t="s">
        <v>2054</v>
      </c>
      <c r="D935" s="2" t="s">
        <v>21</v>
      </c>
      <c r="E935" s="31">
        <v>3150</v>
      </c>
      <c r="F935" s="34">
        <v>3417</v>
      </c>
      <c r="G935" s="31">
        <f>Employees[[#This Row],[Sales_Target]]-Employees[[#This Row],[Sales_Achieved]]</f>
        <v>-267</v>
      </c>
    </row>
    <row r="936" spans="1:7" x14ac:dyDescent="0.3">
      <c r="A936" s="4" t="s">
        <v>3332</v>
      </c>
      <c r="B936" s="2" t="s">
        <v>2127</v>
      </c>
      <c r="C936" s="2" t="s">
        <v>2054</v>
      </c>
      <c r="D936" s="2" t="s">
        <v>12</v>
      </c>
      <c r="E936" s="31">
        <v>2070</v>
      </c>
      <c r="F936" s="34">
        <v>5103</v>
      </c>
      <c r="G936" s="31">
        <f>Employees[[#This Row],[Sales_Target]]-Employees[[#This Row],[Sales_Achieved]]</f>
        <v>-3033</v>
      </c>
    </row>
    <row r="937" spans="1:7" x14ac:dyDescent="0.3">
      <c r="A937" s="4" t="s">
        <v>3333</v>
      </c>
      <c r="B937" s="2" t="s">
        <v>2279</v>
      </c>
      <c r="C937" s="2" t="s">
        <v>2054</v>
      </c>
      <c r="D937" s="2" t="s">
        <v>25</v>
      </c>
      <c r="E937" s="31">
        <v>4551</v>
      </c>
      <c r="F937" s="34">
        <v>4947</v>
      </c>
      <c r="G937" s="31">
        <f>Employees[[#This Row],[Sales_Target]]-Employees[[#This Row],[Sales_Achieved]]</f>
        <v>-396</v>
      </c>
    </row>
    <row r="938" spans="1:7" x14ac:dyDescent="0.3">
      <c r="A938" s="4" t="s">
        <v>3334</v>
      </c>
      <c r="B938" s="2" t="s">
        <v>2437</v>
      </c>
      <c r="C938" s="2" t="s">
        <v>2054</v>
      </c>
      <c r="D938" s="2" t="s">
        <v>25</v>
      </c>
      <c r="E938" s="31">
        <v>4538</v>
      </c>
      <c r="F938" s="34">
        <v>3085</v>
      </c>
      <c r="G938" s="31">
        <f>Employees[[#This Row],[Sales_Target]]-Employees[[#This Row],[Sales_Achieved]]</f>
        <v>1453</v>
      </c>
    </row>
    <row r="939" spans="1:7" x14ac:dyDescent="0.3">
      <c r="A939" s="4" t="s">
        <v>3335</v>
      </c>
      <c r="B939" s="2" t="s">
        <v>3089</v>
      </c>
      <c r="C939" s="2" t="s">
        <v>2054</v>
      </c>
      <c r="D939" s="2" t="s">
        <v>21</v>
      </c>
      <c r="E939" s="31">
        <v>1784</v>
      </c>
      <c r="F939" s="34">
        <v>1650</v>
      </c>
      <c r="G939" s="31">
        <f>Employees[[#This Row],[Sales_Target]]-Employees[[#This Row],[Sales_Achieved]]</f>
        <v>134</v>
      </c>
    </row>
    <row r="940" spans="1:7" x14ac:dyDescent="0.3">
      <c r="A940" s="4" t="s">
        <v>3336</v>
      </c>
      <c r="B940" s="2" t="s">
        <v>3291</v>
      </c>
      <c r="C940" s="2" t="s">
        <v>2054</v>
      </c>
      <c r="D940" s="2" t="s">
        <v>12</v>
      </c>
      <c r="E940" s="31">
        <v>3907</v>
      </c>
      <c r="F940" s="34">
        <v>4414</v>
      </c>
      <c r="G940" s="31">
        <f>Employees[[#This Row],[Sales_Target]]-Employees[[#This Row],[Sales_Achieved]]</f>
        <v>-507</v>
      </c>
    </row>
    <row r="941" spans="1:7" x14ac:dyDescent="0.3">
      <c r="A941" s="4" t="s">
        <v>3337</v>
      </c>
      <c r="B941" s="2" t="s">
        <v>2164</v>
      </c>
      <c r="C941" s="2" t="s">
        <v>2037</v>
      </c>
      <c r="D941" s="2" t="s">
        <v>21</v>
      </c>
      <c r="E941" s="31">
        <v>4972</v>
      </c>
      <c r="F941" s="34">
        <v>5511</v>
      </c>
      <c r="G941" s="31">
        <f>Employees[[#This Row],[Sales_Target]]-Employees[[#This Row],[Sales_Achieved]]</f>
        <v>-539</v>
      </c>
    </row>
    <row r="942" spans="1:7" x14ac:dyDescent="0.3">
      <c r="A942" s="4" t="s">
        <v>3338</v>
      </c>
      <c r="B942" s="2" t="s">
        <v>2139</v>
      </c>
      <c r="C942" s="2" t="s">
        <v>2034</v>
      </c>
      <c r="D942" s="2" t="s">
        <v>25</v>
      </c>
      <c r="E942" s="31">
        <v>1001</v>
      </c>
      <c r="F942" s="34">
        <v>2329</v>
      </c>
      <c r="G942" s="31">
        <f>Employees[[#This Row],[Sales_Target]]-Employees[[#This Row],[Sales_Achieved]]</f>
        <v>-1328</v>
      </c>
    </row>
    <row r="943" spans="1:7" x14ac:dyDescent="0.3">
      <c r="A943" s="4" t="s">
        <v>3339</v>
      </c>
      <c r="B943" s="2" t="s">
        <v>2648</v>
      </c>
      <c r="C943" s="2" t="s">
        <v>2037</v>
      </c>
      <c r="D943" s="2" t="s">
        <v>12</v>
      </c>
      <c r="E943" s="31">
        <v>4114</v>
      </c>
      <c r="F943" s="34">
        <v>3948</v>
      </c>
      <c r="G943" s="31">
        <f>Employees[[#This Row],[Sales_Target]]-Employees[[#This Row],[Sales_Achieved]]</f>
        <v>166</v>
      </c>
    </row>
    <row r="944" spans="1:7" x14ac:dyDescent="0.3">
      <c r="A944" s="4" t="s">
        <v>3340</v>
      </c>
      <c r="B944" s="2" t="s">
        <v>2166</v>
      </c>
      <c r="C944" s="2" t="s">
        <v>2037</v>
      </c>
      <c r="D944" s="2" t="s">
        <v>25</v>
      </c>
      <c r="E944" s="31">
        <v>2451</v>
      </c>
      <c r="F944" s="34">
        <v>5127</v>
      </c>
      <c r="G944" s="31">
        <f>Employees[[#This Row],[Sales_Target]]-Employees[[#This Row],[Sales_Achieved]]</f>
        <v>-2676</v>
      </c>
    </row>
    <row r="945" spans="1:7" x14ac:dyDescent="0.3">
      <c r="A945" s="4" t="s">
        <v>3341</v>
      </c>
      <c r="B945" s="2" t="s">
        <v>2049</v>
      </c>
      <c r="C945" s="2" t="s">
        <v>2037</v>
      </c>
      <c r="D945" s="2" t="s">
        <v>25</v>
      </c>
      <c r="E945" s="31">
        <v>3741</v>
      </c>
      <c r="F945" s="34">
        <v>3632</v>
      </c>
      <c r="G945" s="31">
        <f>Employees[[#This Row],[Sales_Target]]-Employees[[#This Row],[Sales_Achieved]]</f>
        <v>109</v>
      </c>
    </row>
    <row r="946" spans="1:7" x14ac:dyDescent="0.3">
      <c r="A946" s="4" t="s">
        <v>3342</v>
      </c>
      <c r="B946" s="2" t="s">
        <v>2587</v>
      </c>
      <c r="C946" s="2" t="s">
        <v>2034</v>
      </c>
      <c r="D946" s="2" t="s">
        <v>12</v>
      </c>
      <c r="E946" s="31">
        <v>1253</v>
      </c>
      <c r="F946" s="34">
        <v>5854</v>
      </c>
      <c r="G946" s="31">
        <f>Employees[[#This Row],[Sales_Target]]-Employees[[#This Row],[Sales_Achieved]]</f>
        <v>-4601</v>
      </c>
    </row>
    <row r="947" spans="1:7" x14ac:dyDescent="0.3">
      <c r="A947" s="4" t="s">
        <v>3343</v>
      </c>
      <c r="B947" s="2" t="s">
        <v>3344</v>
      </c>
      <c r="C947" s="2" t="s">
        <v>2037</v>
      </c>
      <c r="D947" s="2" t="s">
        <v>25</v>
      </c>
      <c r="E947" s="31">
        <v>2766</v>
      </c>
      <c r="F947" s="34">
        <v>3573</v>
      </c>
      <c r="G947" s="31">
        <f>Employees[[#This Row],[Sales_Target]]-Employees[[#This Row],[Sales_Achieved]]</f>
        <v>-807</v>
      </c>
    </row>
    <row r="948" spans="1:7" x14ac:dyDescent="0.3">
      <c r="A948" s="4" t="s">
        <v>3345</v>
      </c>
      <c r="B948" s="2" t="s">
        <v>2047</v>
      </c>
      <c r="C948" s="2" t="s">
        <v>2037</v>
      </c>
      <c r="D948" s="2" t="s">
        <v>12</v>
      </c>
      <c r="E948" s="31">
        <v>1305</v>
      </c>
      <c r="F948" s="34">
        <v>4018</v>
      </c>
      <c r="G948" s="31">
        <f>Employees[[#This Row],[Sales_Target]]-Employees[[#This Row],[Sales_Achieved]]</f>
        <v>-2713</v>
      </c>
    </row>
    <row r="949" spans="1:7" x14ac:dyDescent="0.3">
      <c r="A949" s="4" t="s">
        <v>3346</v>
      </c>
      <c r="B949" s="2" t="s">
        <v>2843</v>
      </c>
      <c r="C949" s="2" t="s">
        <v>2037</v>
      </c>
      <c r="D949" s="2" t="s">
        <v>12</v>
      </c>
      <c r="E949" s="31">
        <v>2956</v>
      </c>
      <c r="F949" s="34">
        <v>5699</v>
      </c>
      <c r="G949" s="31">
        <f>Employees[[#This Row],[Sales_Target]]-Employees[[#This Row],[Sales_Achieved]]</f>
        <v>-2743</v>
      </c>
    </row>
    <row r="950" spans="1:7" x14ac:dyDescent="0.3">
      <c r="A950" s="4" t="s">
        <v>3347</v>
      </c>
      <c r="B950" s="2" t="s">
        <v>3091</v>
      </c>
      <c r="C950" s="2" t="s">
        <v>2054</v>
      </c>
      <c r="D950" s="2" t="s">
        <v>21</v>
      </c>
      <c r="E950" s="31">
        <v>1503</v>
      </c>
      <c r="F950" s="34">
        <v>5901</v>
      </c>
      <c r="G950" s="31">
        <f>Employees[[#This Row],[Sales_Target]]-Employees[[#This Row],[Sales_Achieved]]</f>
        <v>-4398</v>
      </c>
    </row>
    <row r="951" spans="1:7" x14ac:dyDescent="0.3">
      <c r="A951" s="4" t="s">
        <v>3348</v>
      </c>
      <c r="B951" s="2" t="s">
        <v>2178</v>
      </c>
      <c r="C951" s="2" t="s">
        <v>2034</v>
      </c>
      <c r="D951" s="2" t="s">
        <v>15</v>
      </c>
      <c r="E951" s="31">
        <v>3168</v>
      </c>
      <c r="F951" s="34">
        <v>3583</v>
      </c>
      <c r="G951" s="31">
        <f>Employees[[#This Row],[Sales_Target]]-Employees[[#This Row],[Sales_Achieved]]</f>
        <v>-415</v>
      </c>
    </row>
    <row r="952" spans="1:7" x14ac:dyDescent="0.3">
      <c r="A952" s="4" t="s">
        <v>3349</v>
      </c>
      <c r="B952" s="2" t="s">
        <v>2109</v>
      </c>
      <c r="C952" s="2" t="s">
        <v>2054</v>
      </c>
      <c r="D952" s="2" t="s">
        <v>21</v>
      </c>
      <c r="E952" s="31">
        <v>3004</v>
      </c>
      <c r="F952" s="34">
        <v>1593</v>
      </c>
      <c r="G952" s="31">
        <f>Employees[[#This Row],[Sales_Target]]-Employees[[#This Row],[Sales_Achieved]]</f>
        <v>1411</v>
      </c>
    </row>
    <row r="953" spans="1:7" x14ac:dyDescent="0.3">
      <c r="A953" s="4" t="s">
        <v>3350</v>
      </c>
      <c r="B953" s="2" t="s">
        <v>2646</v>
      </c>
      <c r="C953" s="2" t="s">
        <v>2037</v>
      </c>
      <c r="D953" s="2" t="s">
        <v>15</v>
      </c>
      <c r="E953" s="31">
        <v>2171</v>
      </c>
      <c r="F953" s="34">
        <v>4597</v>
      </c>
      <c r="G953" s="31">
        <f>Employees[[#This Row],[Sales_Target]]-Employees[[#This Row],[Sales_Achieved]]</f>
        <v>-2426</v>
      </c>
    </row>
    <row r="954" spans="1:7" x14ac:dyDescent="0.3">
      <c r="A954" s="4" t="s">
        <v>3351</v>
      </c>
      <c r="B954" s="2" t="s">
        <v>2464</v>
      </c>
      <c r="C954" s="2" t="s">
        <v>2037</v>
      </c>
      <c r="D954" s="2" t="s">
        <v>12</v>
      </c>
      <c r="E954" s="31">
        <v>2991</v>
      </c>
      <c r="F954" s="34">
        <v>2185</v>
      </c>
      <c r="G954" s="31">
        <f>Employees[[#This Row],[Sales_Target]]-Employees[[#This Row],[Sales_Achieved]]</f>
        <v>806</v>
      </c>
    </row>
    <row r="955" spans="1:7" x14ac:dyDescent="0.3">
      <c r="A955" s="4" t="s">
        <v>3352</v>
      </c>
      <c r="B955" s="2" t="s">
        <v>2920</v>
      </c>
      <c r="C955" s="2" t="s">
        <v>2037</v>
      </c>
      <c r="D955" s="2" t="s">
        <v>21</v>
      </c>
      <c r="E955" s="31">
        <v>1953</v>
      </c>
      <c r="F955" s="34">
        <v>2689</v>
      </c>
      <c r="G955" s="31">
        <f>Employees[[#This Row],[Sales_Target]]-Employees[[#This Row],[Sales_Achieved]]</f>
        <v>-736</v>
      </c>
    </row>
    <row r="956" spans="1:7" x14ac:dyDescent="0.3">
      <c r="A956" s="4" t="s">
        <v>3353</v>
      </c>
      <c r="B956" s="2" t="s">
        <v>2111</v>
      </c>
      <c r="C956" s="2" t="s">
        <v>2034</v>
      </c>
      <c r="D956" s="2" t="s">
        <v>15</v>
      </c>
      <c r="E956" s="31">
        <v>3070</v>
      </c>
      <c r="F956" s="34">
        <v>2442</v>
      </c>
      <c r="G956" s="31">
        <f>Employees[[#This Row],[Sales_Target]]-Employees[[#This Row],[Sales_Achieved]]</f>
        <v>628</v>
      </c>
    </row>
    <row r="957" spans="1:7" x14ac:dyDescent="0.3">
      <c r="A957" s="4" t="s">
        <v>3354</v>
      </c>
      <c r="B957" s="2" t="s">
        <v>2526</v>
      </c>
      <c r="C957" s="2" t="s">
        <v>2037</v>
      </c>
      <c r="D957" s="2" t="s">
        <v>25</v>
      </c>
      <c r="E957" s="31">
        <v>3842</v>
      </c>
      <c r="F957" s="34">
        <v>3404</v>
      </c>
      <c r="G957" s="31">
        <f>Employees[[#This Row],[Sales_Target]]-Employees[[#This Row],[Sales_Achieved]]</f>
        <v>438</v>
      </c>
    </row>
    <row r="958" spans="1:7" x14ac:dyDescent="0.3">
      <c r="A958" s="4" t="s">
        <v>3355</v>
      </c>
      <c r="B958" s="2" t="s">
        <v>2197</v>
      </c>
      <c r="C958" s="2" t="s">
        <v>2054</v>
      </c>
      <c r="D958" s="2" t="s">
        <v>15</v>
      </c>
      <c r="E958" s="31">
        <v>1123</v>
      </c>
      <c r="F958" s="34">
        <v>2670</v>
      </c>
      <c r="G958" s="31">
        <f>Employees[[#This Row],[Sales_Target]]-Employees[[#This Row],[Sales_Achieved]]</f>
        <v>-1547</v>
      </c>
    </row>
    <row r="959" spans="1:7" x14ac:dyDescent="0.3">
      <c r="A959" s="4" t="s">
        <v>3356</v>
      </c>
      <c r="B959" s="2" t="s">
        <v>3077</v>
      </c>
      <c r="C959" s="2" t="s">
        <v>2037</v>
      </c>
      <c r="D959" s="2" t="s">
        <v>12</v>
      </c>
      <c r="E959" s="31">
        <v>1690</v>
      </c>
      <c r="F959" s="34">
        <v>1104</v>
      </c>
      <c r="G959" s="31">
        <f>Employees[[#This Row],[Sales_Target]]-Employees[[#This Row],[Sales_Achieved]]</f>
        <v>586</v>
      </c>
    </row>
    <row r="960" spans="1:7" x14ac:dyDescent="0.3">
      <c r="A960" s="4" t="s">
        <v>3357</v>
      </c>
      <c r="B960" s="2" t="s">
        <v>2653</v>
      </c>
      <c r="C960" s="2" t="s">
        <v>2034</v>
      </c>
      <c r="D960" s="2" t="s">
        <v>21</v>
      </c>
      <c r="E960" s="31">
        <v>2524</v>
      </c>
      <c r="F960" s="34">
        <v>3963</v>
      </c>
      <c r="G960" s="31">
        <f>Employees[[#This Row],[Sales_Target]]-Employees[[#This Row],[Sales_Achieved]]</f>
        <v>-1439</v>
      </c>
    </row>
    <row r="961" spans="1:7" x14ac:dyDescent="0.3">
      <c r="A961" s="4" t="s">
        <v>3358</v>
      </c>
      <c r="B961" s="2" t="s">
        <v>3359</v>
      </c>
      <c r="C961" s="2" t="s">
        <v>2054</v>
      </c>
      <c r="D961" s="2" t="s">
        <v>15</v>
      </c>
      <c r="E961" s="31">
        <v>1746</v>
      </c>
      <c r="F961" s="34">
        <v>2263</v>
      </c>
      <c r="G961" s="31">
        <f>Employees[[#This Row],[Sales_Target]]-Employees[[#This Row],[Sales_Achieved]]</f>
        <v>-517</v>
      </c>
    </row>
    <row r="962" spans="1:7" x14ac:dyDescent="0.3">
      <c r="A962" s="4" t="s">
        <v>3360</v>
      </c>
      <c r="B962" s="2" t="s">
        <v>2925</v>
      </c>
      <c r="C962" s="2" t="s">
        <v>2037</v>
      </c>
      <c r="D962" s="2" t="s">
        <v>12</v>
      </c>
      <c r="E962" s="31">
        <v>4941</v>
      </c>
      <c r="F962" s="34">
        <v>3117</v>
      </c>
      <c r="G962" s="31">
        <f>Employees[[#This Row],[Sales_Target]]-Employees[[#This Row],[Sales_Achieved]]</f>
        <v>1824</v>
      </c>
    </row>
    <row r="963" spans="1:7" x14ac:dyDescent="0.3">
      <c r="A963" s="4" t="s">
        <v>3361</v>
      </c>
      <c r="B963" s="2" t="s">
        <v>2043</v>
      </c>
      <c r="C963" s="2" t="s">
        <v>2037</v>
      </c>
      <c r="D963" s="2" t="s">
        <v>12</v>
      </c>
      <c r="E963" s="31">
        <v>4455</v>
      </c>
      <c r="F963" s="34">
        <v>1504</v>
      </c>
      <c r="G963" s="31">
        <f>Employees[[#This Row],[Sales_Target]]-Employees[[#This Row],[Sales_Achieved]]</f>
        <v>2951</v>
      </c>
    </row>
    <row r="964" spans="1:7" x14ac:dyDescent="0.3">
      <c r="A964" s="4" t="s">
        <v>3362</v>
      </c>
      <c r="B964" s="2" t="s">
        <v>2178</v>
      </c>
      <c r="C964" s="2" t="s">
        <v>2034</v>
      </c>
      <c r="D964" s="2" t="s">
        <v>21</v>
      </c>
      <c r="E964" s="31">
        <v>2364</v>
      </c>
      <c r="F964" s="34">
        <v>1233</v>
      </c>
      <c r="G964" s="31">
        <f>Employees[[#This Row],[Sales_Target]]-Employees[[#This Row],[Sales_Achieved]]</f>
        <v>1131</v>
      </c>
    </row>
    <row r="965" spans="1:7" x14ac:dyDescent="0.3">
      <c r="A965" s="4" t="s">
        <v>3363</v>
      </c>
      <c r="B965" s="2" t="s">
        <v>2332</v>
      </c>
      <c r="C965" s="2" t="s">
        <v>2034</v>
      </c>
      <c r="D965" s="2" t="s">
        <v>12</v>
      </c>
      <c r="E965" s="31">
        <v>1533</v>
      </c>
      <c r="F965" s="34">
        <v>5848</v>
      </c>
      <c r="G965" s="31">
        <f>Employees[[#This Row],[Sales_Target]]-Employees[[#This Row],[Sales_Achieved]]</f>
        <v>-4315</v>
      </c>
    </row>
    <row r="966" spans="1:7" x14ac:dyDescent="0.3">
      <c r="A966" s="4" t="s">
        <v>3364</v>
      </c>
      <c r="B966" s="2" t="s">
        <v>3017</v>
      </c>
      <c r="C966" s="2" t="s">
        <v>2034</v>
      </c>
      <c r="D966" s="2" t="s">
        <v>12</v>
      </c>
      <c r="E966" s="31">
        <v>2322</v>
      </c>
      <c r="F966" s="34">
        <v>5606</v>
      </c>
      <c r="G966" s="31">
        <f>Employees[[#This Row],[Sales_Target]]-Employees[[#This Row],[Sales_Achieved]]</f>
        <v>-3284</v>
      </c>
    </row>
    <row r="967" spans="1:7" x14ac:dyDescent="0.3">
      <c r="A967" s="4" t="s">
        <v>3365</v>
      </c>
      <c r="B967" s="2" t="s">
        <v>3143</v>
      </c>
      <c r="C967" s="2" t="s">
        <v>2054</v>
      </c>
      <c r="D967" s="2" t="s">
        <v>15</v>
      </c>
      <c r="E967" s="31">
        <v>4312</v>
      </c>
      <c r="F967" s="34">
        <v>5351</v>
      </c>
      <c r="G967" s="31">
        <f>Employees[[#This Row],[Sales_Target]]-Employees[[#This Row],[Sales_Achieved]]</f>
        <v>-1039</v>
      </c>
    </row>
    <row r="968" spans="1:7" x14ac:dyDescent="0.3">
      <c r="A968" s="4" t="s">
        <v>3366</v>
      </c>
      <c r="B968" s="2" t="s">
        <v>2285</v>
      </c>
      <c r="C968" s="2" t="s">
        <v>2054</v>
      </c>
      <c r="D968" s="2" t="s">
        <v>15</v>
      </c>
      <c r="E968" s="31">
        <v>2410</v>
      </c>
      <c r="F968" s="34">
        <v>1146</v>
      </c>
      <c r="G968" s="31">
        <f>Employees[[#This Row],[Sales_Target]]-Employees[[#This Row],[Sales_Achieved]]</f>
        <v>1264</v>
      </c>
    </row>
    <row r="969" spans="1:7" x14ac:dyDescent="0.3">
      <c r="A969" s="4" t="s">
        <v>3367</v>
      </c>
      <c r="B969" s="2" t="s">
        <v>2360</v>
      </c>
      <c r="C969" s="2" t="s">
        <v>2054</v>
      </c>
      <c r="D969" s="2" t="s">
        <v>15</v>
      </c>
      <c r="E969" s="31">
        <v>4296</v>
      </c>
      <c r="F969" s="34">
        <v>5472</v>
      </c>
      <c r="G969" s="31">
        <f>Employees[[#This Row],[Sales_Target]]-Employees[[#This Row],[Sales_Achieved]]</f>
        <v>-1176</v>
      </c>
    </row>
    <row r="970" spans="1:7" x14ac:dyDescent="0.3">
      <c r="A970" s="4" t="s">
        <v>3368</v>
      </c>
      <c r="B970" s="2" t="s">
        <v>3369</v>
      </c>
      <c r="C970" s="2" t="s">
        <v>2034</v>
      </c>
      <c r="D970" s="2" t="s">
        <v>25</v>
      </c>
      <c r="E970" s="31">
        <v>1578</v>
      </c>
      <c r="F970" s="34">
        <v>4059</v>
      </c>
      <c r="G970" s="31">
        <f>Employees[[#This Row],[Sales_Target]]-Employees[[#This Row],[Sales_Achieved]]</f>
        <v>-2481</v>
      </c>
    </row>
    <row r="971" spans="1:7" x14ac:dyDescent="0.3">
      <c r="A971" s="4" t="s">
        <v>3370</v>
      </c>
      <c r="B971" s="2" t="s">
        <v>2283</v>
      </c>
      <c r="C971" s="2" t="s">
        <v>2054</v>
      </c>
      <c r="D971" s="2" t="s">
        <v>12</v>
      </c>
      <c r="E971" s="31">
        <v>1710</v>
      </c>
      <c r="F971" s="34">
        <v>3598</v>
      </c>
      <c r="G971" s="31">
        <f>Employees[[#This Row],[Sales_Target]]-Employees[[#This Row],[Sales_Achieved]]</f>
        <v>-1888</v>
      </c>
    </row>
    <row r="972" spans="1:7" x14ac:dyDescent="0.3">
      <c r="A972" s="4" t="s">
        <v>3371</v>
      </c>
      <c r="B972" s="2" t="s">
        <v>3194</v>
      </c>
      <c r="C972" s="2" t="s">
        <v>2054</v>
      </c>
      <c r="D972" s="2" t="s">
        <v>25</v>
      </c>
      <c r="E972" s="31">
        <v>2083</v>
      </c>
      <c r="F972" s="34">
        <v>3623</v>
      </c>
      <c r="G972" s="31">
        <f>Employees[[#This Row],[Sales_Target]]-Employees[[#This Row],[Sales_Achieved]]</f>
        <v>-1540</v>
      </c>
    </row>
    <row r="973" spans="1:7" x14ac:dyDescent="0.3">
      <c r="A973" s="4" t="s">
        <v>3372</v>
      </c>
      <c r="B973" s="2" t="s">
        <v>2759</v>
      </c>
      <c r="C973" s="2" t="s">
        <v>2034</v>
      </c>
      <c r="D973" s="2" t="s">
        <v>15</v>
      </c>
      <c r="E973" s="31">
        <v>4358</v>
      </c>
      <c r="F973" s="34">
        <v>3981</v>
      </c>
      <c r="G973" s="31">
        <f>Employees[[#This Row],[Sales_Target]]-Employees[[#This Row],[Sales_Achieved]]</f>
        <v>377</v>
      </c>
    </row>
    <row r="974" spans="1:7" x14ac:dyDescent="0.3">
      <c r="A974" s="4" t="s">
        <v>3373</v>
      </c>
      <c r="B974" s="2" t="s">
        <v>2741</v>
      </c>
      <c r="C974" s="2" t="s">
        <v>2037</v>
      </c>
      <c r="D974" s="2" t="s">
        <v>21</v>
      </c>
      <c r="E974" s="31">
        <v>1992</v>
      </c>
      <c r="F974" s="34">
        <v>5658</v>
      </c>
      <c r="G974" s="31">
        <f>Employees[[#This Row],[Sales_Target]]-Employees[[#This Row],[Sales_Achieved]]</f>
        <v>-3666</v>
      </c>
    </row>
    <row r="975" spans="1:7" x14ac:dyDescent="0.3">
      <c r="A975" s="4" t="s">
        <v>3374</v>
      </c>
      <c r="B975" s="2" t="s">
        <v>2667</v>
      </c>
      <c r="C975" s="2" t="s">
        <v>2037</v>
      </c>
      <c r="D975" s="2" t="s">
        <v>12</v>
      </c>
      <c r="E975" s="31">
        <v>1810</v>
      </c>
      <c r="F975" s="34">
        <v>3682</v>
      </c>
      <c r="G975" s="31">
        <f>Employees[[#This Row],[Sales_Target]]-Employees[[#This Row],[Sales_Achieved]]</f>
        <v>-1872</v>
      </c>
    </row>
    <row r="976" spans="1:7" x14ac:dyDescent="0.3">
      <c r="A976" s="4" t="s">
        <v>3375</v>
      </c>
      <c r="B976" s="2" t="s">
        <v>2408</v>
      </c>
      <c r="C976" s="2" t="s">
        <v>2037</v>
      </c>
      <c r="D976" s="2" t="s">
        <v>15</v>
      </c>
      <c r="E976" s="31">
        <v>4938</v>
      </c>
      <c r="F976" s="34">
        <v>876</v>
      </c>
      <c r="G976" s="31">
        <f>Employees[[#This Row],[Sales_Target]]-Employees[[#This Row],[Sales_Achieved]]</f>
        <v>4062</v>
      </c>
    </row>
    <row r="977" spans="1:7" x14ac:dyDescent="0.3">
      <c r="A977" s="4" t="s">
        <v>3376</v>
      </c>
      <c r="B977" s="2" t="s">
        <v>2582</v>
      </c>
      <c r="C977" s="2" t="s">
        <v>2054</v>
      </c>
      <c r="D977" s="2" t="s">
        <v>25</v>
      </c>
      <c r="E977" s="31">
        <v>3191</v>
      </c>
      <c r="F977" s="34">
        <v>3928</v>
      </c>
      <c r="G977" s="31">
        <f>Employees[[#This Row],[Sales_Target]]-Employees[[#This Row],[Sales_Achieved]]</f>
        <v>-737</v>
      </c>
    </row>
    <row r="978" spans="1:7" x14ac:dyDescent="0.3">
      <c r="A978" s="4" t="s">
        <v>3377</v>
      </c>
      <c r="B978" s="2" t="s">
        <v>2529</v>
      </c>
      <c r="C978" s="2" t="s">
        <v>2037</v>
      </c>
      <c r="D978" s="2" t="s">
        <v>15</v>
      </c>
      <c r="E978" s="31">
        <v>4214</v>
      </c>
      <c r="F978" s="34">
        <v>2584</v>
      </c>
      <c r="G978" s="31">
        <f>Employees[[#This Row],[Sales_Target]]-Employees[[#This Row],[Sales_Achieved]]</f>
        <v>1630</v>
      </c>
    </row>
    <row r="979" spans="1:7" x14ac:dyDescent="0.3">
      <c r="A979" s="4" t="s">
        <v>3378</v>
      </c>
      <c r="B979" s="2" t="s">
        <v>2444</v>
      </c>
      <c r="C979" s="2" t="s">
        <v>2054</v>
      </c>
      <c r="D979" s="2" t="s">
        <v>25</v>
      </c>
      <c r="E979" s="31">
        <v>3043</v>
      </c>
      <c r="F979" s="34">
        <v>3647</v>
      </c>
      <c r="G979" s="31">
        <f>Employees[[#This Row],[Sales_Target]]-Employees[[#This Row],[Sales_Achieved]]</f>
        <v>-604</v>
      </c>
    </row>
    <row r="980" spans="1:7" x14ac:dyDescent="0.3">
      <c r="A980" s="4" t="s">
        <v>3379</v>
      </c>
      <c r="B980" s="2" t="s">
        <v>2076</v>
      </c>
      <c r="C980" s="2" t="s">
        <v>2037</v>
      </c>
      <c r="D980" s="2" t="s">
        <v>12</v>
      </c>
      <c r="E980" s="31">
        <v>3965</v>
      </c>
      <c r="F980" s="34">
        <v>4919</v>
      </c>
      <c r="G980" s="31">
        <f>Employees[[#This Row],[Sales_Target]]-Employees[[#This Row],[Sales_Achieved]]</f>
        <v>-954</v>
      </c>
    </row>
    <row r="981" spans="1:7" x14ac:dyDescent="0.3">
      <c r="A981" s="4" t="s">
        <v>3380</v>
      </c>
      <c r="B981" s="2" t="s">
        <v>2081</v>
      </c>
      <c r="C981" s="2" t="s">
        <v>2054</v>
      </c>
      <c r="D981" s="2" t="s">
        <v>25</v>
      </c>
      <c r="E981" s="31">
        <v>1399</v>
      </c>
      <c r="F981" s="34">
        <v>2870</v>
      </c>
      <c r="G981" s="31">
        <f>Employees[[#This Row],[Sales_Target]]-Employees[[#This Row],[Sales_Achieved]]</f>
        <v>-1471</v>
      </c>
    </row>
    <row r="982" spans="1:7" x14ac:dyDescent="0.3">
      <c r="A982" s="4" t="s">
        <v>3381</v>
      </c>
      <c r="B982" s="2" t="s">
        <v>2211</v>
      </c>
      <c r="C982" s="2" t="s">
        <v>2034</v>
      </c>
      <c r="D982" s="2" t="s">
        <v>21</v>
      </c>
      <c r="E982" s="31">
        <v>3719</v>
      </c>
      <c r="F982" s="34">
        <v>864</v>
      </c>
      <c r="G982" s="31">
        <f>Employees[[#This Row],[Sales_Target]]-Employees[[#This Row],[Sales_Achieved]]</f>
        <v>2855</v>
      </c>
    </row>
    <row r="983" spans="1:7" x14ac:dyDescent="0.3">
      <c r="A983" s="4" t="s">
        <v>3382</v>
      </c>
      <c r="B983" s="2" t="s">
        <v>2285</v>
      </c>
      <c r="C983" s="2" t="s">
        <v>2054</v>
      </c>
      <c r="D983" s="2" t="s">
        <v>15</v>
      </c>
      <c r="E983" s="31">
        <v>1032</v>
      </c>
      <c r="F983" s="34">
        <v>4086</v>
      </c>
      <c r="G983" s="31">
        <f>Employees[[#This Row],[Sales_Target]]-Employees[[#This Row],[Sales_Achieved]]</f>
        <v>-3054</v>
      </c>
    </row>
    <row r="984" spans="1:7" x14ac:dyDescent="0.3">
      <c r="A984" s="4" t="s">
        <v>3383</v>
      </c>
      <c r="B984" s="2" t="s">
        <v>3152</v>
      </c>
      <c r="C984" s="2" t="s">
        <v>2054</v>
      </c>
      <c r="D984" s="2" t="s">
        <v>15</v>
      </c>
      <c r="E984" s="31">
        <v>4634</v>
      </c>
      <c r="F984" s="34">
        <v>3853</v>
      </c>
      <c r="G984" s="31">
        <f>Employees[[#This Row],[Sales_Target]]-Employees[[#This Row],[Sales_Achieved]]</f>
        <v>781</v>
      </c>
    </row>
    <row r="985" spans="1:7" x14ac:dyDescent="0.3">
      <c r="A985" s="4" t="s">
        <v>3384</v>
      </c>
      <c r="B985" s="2" t="s">
        <v>2374</v>
      </c>
      <c r="C985" s="2" t="s">
        <v>2054</v>
      </c>
      <c r="D985" s="2" t="s">
        <v>12</v>
      </c>
      <c r="E985" s="31">
        <v>2073</v>
      </c>
      <c r="F985" s="34">
        <v>998</v>
      </c>
      <c r="G985" s="31">
        <f>Employees[[#This Row],[Sales_Target]]-Employees[[#This Row],[Sales_Achieved]]</f>
        <v>1075</v>
      </c>
    </row>
    <row r="986" spans="1:7" x14ac:dyDescent="0.3">
      <c r="A986" s="4" t="s">
        <v>3385</v>
      </c>
      <c r="B986" s="2" t="s">
        <v>2630</v>
      </c>
      <c r="C986" s="2" t="s">
        <v>2034</v>
      </c>
      <c r="D986" s="2" t="s">
        <v>12</v>
      </c>
      <c r="E986" s="31">
        <v>2326</v>
      </c>
      <c r="F986" s="34">
        <v>2591</v>
      </c>
      <c r="G986" s="31">
        <f>Employees[[#This Row],[Sales_Target]]-Employees[[#This Row],[Sales_Achieved]]</f>
        <v>-265</v>
      </c>
    </row>
    <row r="987" spans="1:7" x14ac:dyDescent="0.3">
      <c r="A987" s="4" t="s">
        <v>3386</v>
      </c>
      <c r="B987" s="2" t="s">
        <v>2925</v>
      </c>
      <c r="C987" s="2" t="s">
        <v>2054</v>
      </c>
      <c r="D987" s="2" t="s">
        <v>15</v>
      </c>
      <c r="E987" s="31">
        <v>1592</v>
      </c>
      <c r="F987" s="34">
        <v>1377</v>
      </c>
      <c r="G987" s="31">
        <f>Employees[[#This Row],[Sales_Target]]-Employees[[#This Row],[Sales_Achieved]]</f>
        <v>215</v>
      </c>
    </row>
    <row r="988" spans="1:7" x14ac:dyDescent="0.3">
      <c r="A988" s="4" t="s">
        <v>3387</v>
      </c>
      <c r="B988" s="2" t="s">
        <v>2113</v>
      </c>
      <c r="C988" s="2" t="s">
        <v>2037</v>
      </c>
      <c r="D988" s="2" t="s">
        <v>15</v>
      </c>
      <c r="E988" s="31">
        <v>3325</v>
      </c>
      <c r="F988" s="34">
        <v>3624</v>
      </c>
      <c r="G988" s="31">
        <f>Employees[[#This Row],[Sales_Target]]-Employees[[#This Row],[Sales_Achieved]]</f>
        <v>-299</v>
      </c>
    </row>
    <row r="989" spans="1:7" x14ac:dyDescent="0.3">
      <c r="A989" s="4" t="s">
        <v>3388</v>
      </c>
      <c r="B989" s="2" t="s">
        <v>3071</v>
      </c>
      <c r="C989" s="2" t="s">
        <v>2034</v>
      </c>
      <c r="D989" s="2" t="s">
        <v>12</v>
      </c>
      <c r="E989" s="31">
        <v>2253</v>
      </c>
      <c r="F989" s="34">
        <v>1321</v>
      </c>
      <c r="G989" s="31">
        <f>Employees[[#This Row],[Sales_Target]]-Employees[[#This Row],[Sales_Achieved]]</f>
        <v>932</v>
      </c>
    </row>
    <row r="990" spans="1:7" x14ac:dyDescent="0.3">
      <c r="A990" s="4" t="s">
        <v>3389</v>
      </c>
      <c r="B990" s="2" t="s">
        <v>2692</v>
      </c>
      <c r="C990" s="2" t="s">
        <v>2054</v>
      </c>
      <c r="D990" s="2" t="s">
        <v>15</v>
      </c>
      <c r="E990" s="31">
        <v>4186</v>
      </c>
      <c r="F990" s="34">
        <v>2969</v>
      </c>
      <c r="G990" s="31">
        <f>Employees[[#This Row],[Sales_Target]]-Employees[[#This Row],[Sales_Achieved]]</f>
        <v>1217</v>
      </c>
    </row>
    <row r="991" spans="1:7" x14ac:dyDescent="0.3">
      <c r="A991" s="4" t="s">
        <v>3390</v>
      </c>
      <c r="B991" s="2" t="s">
        <v>2351</v>
      </c>
      <c r="C991" s="2" t="s">
        <v>2037</v>
      </c>
      <c r="D991" s="2" t="s">
        <v>25</v>
      </c>
      <c r="E991" s="31">
        <v>3604</v>
      </c>
      <c r="F991" s="34">
        <v>3328</v>
      </c>
      <c r="G991" s="31">
        <f>Employees[[#This Row],[Sales_Target]]-Employees[[#This Row],[Sales_Achieved]]</f>
        <v>276</v>
      </c>
    </row>
    <row r="992" spans="1:7" x14ac:dyDescent="0.3">
      <c r="A992" s="4" t="s">
        <v>3391</v>
      </c>
      <c r="B992" s="2" t="s">
        <v>3323</v>
      </c>
      <c r="C992" s="2" t="s">
        <v>2037</v>
      </c>
      <c r="D992" s="2" t="s">
        <v>12</v>
      </c>
      <c r="E992" s="31">
        <v>3586</v>
      </c>
      <c r="F992" s="34">
        <v>5528</v>
      </c>
      <c r="G992" s="31">
        <f>Employees[[#This Row],[Sales_Target]]-Employees[[#This Row],[Sales_Achieved]]</f>
        <v>-1942</v>
      </c>
    </row>
    <row r="993" spans="1:7" x14ac:dyDescent="0.3">
      <c r="A993" s="4" t="s">
        <v>3392</v>
      </c>
      <c r="B993" s="2" t="s">
        <v>3020</v>
      </c>
      <c r="C993" s="2" t="s">
        <v>2054</v>
      </c>
      <c r="D993" s="2" t="s">
        <v>21</v>
      </c>
      <c r="E993" s="31">
        <v>3191</v>
      </c>
      <c r="F993" s="34">
        <v>4215</v>
      </c>
      <c r="G993" s="31">
        <f>Employees[[#This Row],[Sales_Target]]-Employees[[#This Row],[Sales_Achieved]]</f>
        <v>-1024</v>
      </c>
    </row>
    <row r="994" spans="1:7" x14ac:dyDescent="0.3">
      <c r="A994" s="4" t="s">
        <v>3393</v>
      </c>
      <c r="B994" s="2" t="s">
        <v>3071</v>
      </c>
      <c r="C994" s="2" t="s">
        <v>2037</v>
      </c>
      <c r="D994" s="2" t="s">
        <v>15</v>
      </c>
      <c r="E994" s="31">
        <v>4443</v>
      </c>
      <c r="F994" s="34">
        <v>2629</v>
      </c>
      <c r="G994" s="31">
        <f>Employees[[#This Row],[Sales_Target]]-Employees[[#This Row],[Sales_Achieved]]</f>
        <v>1814</v>
      </c>
    </row>
    <row r="995" spans="1:7" x14ac:dyDescent="0.3">
      <c r="A995" s="4" t="s">
        <v>3394</v>
      </c>
      <c r="B995" s="2" t="s">
        <v>2271</v>
      </c>
      <c r="C995" s="2" t="s">
        <v>2037</v>
      </c>
      <c r="D995" s="2" t="s">
        <v>12</v>
      </c>
      <c r="E995" s="31">
        <v>1586</v>
      </c>
      <c r="F995" s="34">
        <v>2732</v>
      </c>
      <c r="G995" s="31">
        <f>Employees[[#This Row],[Sales_Target]]-Employees[[#This Row],[Sales_Achieved]]</f>
        <v>-1146</v>
      </c>
    </row>
    <row r="996" spans="1:7" x14ac:dyDescent="0.3">
      <c r="A996" s="4" t="s">
        <v>3395</v>
      </c>
      <c r="B996" s="2" t="s">
        <v>2328</v>
      </c>
      <c r="C996" s="2" t="s">
        <v>2054</v>
      </c>
      <c r="D996" s="2" t="s">
        <v>15</v>
      </c>
      <c r="E996" s="31">
        <v>3526</v>
      </c>
      <c r="F996" s="34">
        <v>2179</v>
      </c>
      <c r="G996" s="31">
        <f>Employees[[#This Row],[Sales_Target]]-Employees[[#This Row],[Sales_Achieved]]</f>
        <v>1347</v>
      </c>
    </row>
    <row r="997" spans="1:7" x14ac:dyDescent="0.3">
      <c r="A997" s="4" t="s">
        <v>3396</v>
      </c>
      <c r="B997" s="2" t="s">
        <v>2692</v>
      </c>
      <c r="C997" s="2" t="s">
        <v>2054</v>
      </c>
      <c r="D997" s="2" t="s">
        <v>21</v>
      </c>
      <c r="E997" s="31">
        <v>3497</v>
      </c>
      <c r="F997" s="34">
        <v>1955</v>
      </c>
      <c r="G997" s="31">
        <f>Employees[[#This Row],[Sales_Target]]-Employees[[#This Row],[Sales_Achieved]]</f>
        <v>1542</v>
      </c>
    </row>
    <row r="998" spans="1:7" x14ac:dyDescent="0.3">
      <c r="A998" s="4" t="s">
        <v>3397</v>
      </c>
      <c r="B998" s="2" t="s">
        <v>2241</v>
      </c>
      <c r="C998" s="2" t="s">
        <v>2037</v>
      </c>
      <c r="D998" s="2" t="s">
        <v>21</v>
      </c>
      <c r="E998" s="31">
        <v>1072</v>
      </c>
      <c r="F998" s="34">
        <v>3897</v>
      </c>
      <c r="G998" s="31">
        <f>Employees[[#This Row],[Sales_Target]]-Employees[[#This Row],[Sales_Achieved]]</f>
        <v>-2825</v>
      </c>
    </row>
    <row r="999" spans="1:7" x14ac:dyDescent="0.3">
      <c r="A999" s="4" t="s">
        <v>3398</v>
      </c>
      <c r="B999" s="2" t="s">
        <v>2133</v>
      </c>
      <c r="C999" s="2" t="s">
        <v>2037</v>
      </c>
      <c r="D999" s="2" t="s">
        <v>12</v>
      </c>
      <c r="E999" s="31">
        <v>4950</v>
      </c>
      <c r="F999" s="34">
        <v>3659</v>
      </c>
      <c r="G999" s="31">
        <f>Employees[[#This Row],[Sales_Target]]-Employees[[#This Row],[Sales_Achieved]]</f>
        <v>1291</v>
      </c>
    </row>
    <row r="1000" spans="1:7" x14ac:dyDescent="0.3">
      <c r="A1000" s="4" t="s">
        <v>3399</v>
      </c>
      <c r="B1000" s="2" t="s">
        <v>2616</v>
      </c>
      <c r="C1000" s="2" t="s">
        <v>2034</v>
      </c>
      <c r="D1000" s="2" t="s">
        <v>25</v>
      </c>
      <c r="E1000" s="31">
        <v>3584</v>
      </c>
      <c r="F1000" s="34">
        <v>4075</v>
      </c>
      <c r="G1000" s="31">
        <f>Employees[[#This Row],[Sales_Target]]-Employees[[#This Row],[Sales_Achieved]]</f>
        <v>-491</v>
      </c>
    </row>
    <row r="1001" spans="1:7" x14ac:dyDescent="0.3">
      <c r="A1001" s="9" t="s">
        <v>3400</v>
      </c>
      <c r="B1001" s="10" t="s">
        <v>2302</v>
      </c>
      <c r="C1001" s="10" t="s">
        <v>2037</v>
      </c>
      <c r="D1001" s="10" t="s">
        <v>15</v>
      </c>
      <c r="E1001" s="32">
        <v>4668</v>
      </c>
      <c r="F1001" s="35">
        <v>4329</v>
      </c>
      <c r="G1001" s="32">
        <f>Employees[[#This Row],[Sales_Target]]-Employees[[#This Row],[Sales_Achieved]]</f>
        <v>339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1"/>
  <sheetViews>
    <sheetView workbookViewId="0">
      <selection sqref="A1:A1048576"/>
    </sheetView>
  </sheetViews>
  <sheetFormatPr defaultRowHeight="14.4" x14ac:dyDescent="0.3"/>
  <cols>
    <col min="1" max="1" width="15.77734375" customWidth="1"/>
    <col min="2" max="2" width="14.44140625" customWidth="1"/>
    <col min="3" max="3" width="12.109375" customWidth="1"/>
  </cols>
  <sheetData>
    <row r="1" spans="1:4" x14ac:dyDescent="0.3">
      <c r="A1" s="18" t="s">
        <v>3401</v>
      </c>
      <c r="B1" s="19" t="s">
        <v>3402</v>
      </c>
      <c r="C1" s="20" t="s">
        <v>3403</v>
      </c>
      <c r="D1" s="19" t="s">
        <v>3404</v>
      </c>
    </row>
    <row r="2" spans="1:4" x14ac:dyDescent="0.3">
      <c r="A2" s="4" t="s">
        <v>3405</v>
      </c>
      <c r="B2" s="2">
        <v>71</v>
      </c>
      <c r="C2" s="5">
        <v>150</v>
      </c>
      <c r="D2">
        <f>Stocks[[#This Row],[Ideal_Stock]]-Stocks[[#This Row],[Current_Stock]]</f>
        <v>79</v>
      </c>
    </row>
    <row r="3" spans="1:4" x14ac:dyDescent="0.3">
      <c r="A3" s="4" t="s">
        <v>3406</v>
      </c>
      <c r="B3" s="2">
        <v>177</v>
      </c>
      <c r="C3" s="5">
        <v>150</v>
      </c>
      <c r="D3">
        <f>Stocks[[#This Row],[Ideal_Stock]]-Stocks[[#This Row],[Current_Stock]]</f>
        <v>-27</v>
      </c>
    </row>
    <row r="4" spans="1:4" x14ac:dyDescent="0.3">
      <c r="A4" s="4" t="s">
        <v>3407</v>
      </c>
      <c r="B4" s="2">
        <v>185</v>
      </c>
      <c r="C4" s="5">
        <v>150</v>
      </c>
      <c r="D4">
        <f>Stocks[[#This Row],[Ideal_Stock]]-Stocks[[#This Row],[Current_Stock]]</f>
        <v>-35</v>
      </c>
    </row>
    <row r="5" spans="1:4" x14ac:dyDescent="0.3">
      <c r="A5" s="4" t="s">
        <v>3408</v>
      </c>
      <c r="B5" s="2">
        <v>119</v>
      </c>
      <c r="C5" s="5">
        <v>150</v>
      </c>
      <c r="D5">
        <f>Stocks[[#This Row],[Ideal_Stock]]-Stocks[[#This Row],[Current_Stock]]</f>
        <v>31</v>
      </c>
    </row>
    <row r="6" spans="1:4" x14ac:dyDescent="0.3">
      <c r="A6" s="4" t="s">
        <v>3409</v>
      </c>
      <c r="B6" s="2">
        <v>126</v>
      </c>
      <c r="C6" s="5">
        <v>200</v>
      </c>
      <c r="D6">
        <f>Stocks[[#This Row],[Ideal_Stock]]-Stocks[[#This Row],[Current_Stock]]</f>
        <v>74</v>
      </c>
    </row>
    <row r="7" spans="1:4" x14ac:dyDescent="0.3">
      <c r="A7" s="4" t="s">
        <v>3410</v>
      </c>
      <c r="B7" s="2">
        <v>195</v>
      </c>
      <c r="C7" s="5">
        <v>150</v>
      </c>
      <c r="D7">
        <f>Stocks[[#This Row],[Ideal_Stock]]-Stocks[[#This Row],[Current_Stock]]</f>
        <v>-45</v>
      </c>
    </row>
    <row r="8" spans="1:4" x14ac:dyDescent="0.3">
      <c r="A8" s="4" t="s">
        <v>3411</v>
      </c>
      <c r="B8" s="2">
        <v>163</v>
      </c>
      <c r="C8" s="5">
        <v>150</v>
      </c>
      <c r="D8">
        <f>Stocks[[#This Row],[Ideal_Stock]]-Stocks[[#This Row],[Current_Stock]]</f>
        <v>-13</v>
      </c>
    </row>
    <row r="9" spans="1:4" x14ac:dyDescent="0.3">
      <c r="A9" s="4" t="s">
        <v>3412</v>
      </c>
      <c r="B9" s="2">
        <v>134</v>
      </c>
      <c r="C9" s="5">
        <v>200</v>
      </c>
      <c r="D9">
        <f>Stocks[[#This Row],[Ideal_Stock]]-Stocks[[#This Row],[Current_Stock]]</f>
        <v>66</v>
      </c>
    </row>
    <row r="10" spans="1:4" x14ac:dyDescent="0.3">
      <c r="A10" s="4" t="s">
        <v>3413</v>
      </c>
      <c r="B10" s="2">
        <v>150</v>
      </c>
      <c r="C10" s="5">
        <v>150</v>
      </c>
      <c r="D10">
        <f>Stocks[[#This Row],[Ideal_Stock]]-Stocks[[#This Row],[Current_Stock]]</f>
        <v>0</v>
      </c>
    </row>
    <row r="11" spans="1:4" x14ac:dyDescent="0.3">
      <c r="A11" s="9" t="s">
        <v>3414</v>
      </c>
      <c r="B11" s="10">
        <v>76</v>
      </c>
      <c r="C11" s="12">
        <v>150</v>
      </c>
      <c r="D11">
        <f>Stocks[[#This Row],[Ideal_Stock]]-Stocks[[#This Row],[Current_Stock]]</f>
        <v>74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001"/>
  <sheetViews>
    <sheetView workbookViewId="0">
      <selection activeCell="B8" sqref="B8"/>
    </sheetView>
  </sheetViews>
  <sheetFormatPr defaultRowHeight="14.4" x14ac:dyDescent="0.3"/>
  <cols>
    <col min="1" max="1" width="13.21875" customWidth="1"/>
    <col min="2" max="2" width="13.44140625" customWidth="1"/>
    <col min="3" max="3" width="11.109375" customWidth="1"/>
    <col min="4" max="4" width="13.77734375" bestFit="1" customWidth="1"/>
    <col min="5" max="5" width="8.77734375" customWidth="1"/>
  </cols>
  <sheetData>
    <row r="1" spans="1:5" x14ac:dyDescent="0.3">
      <c r="A1" s="21" t="s">
        <v>3415</v>
      </c>
      <c r="B1" s="22" t="s">
        <v>1</v>
      </c>
      <c r="C1" s="22" t="s">
        <v>3416</v>
      </c>
      <c r="D1" s="22" t="s">
        <v>3417</v>
      </c>
      <c r="E1" s="23" t="s">
        <v>3418</v>
      </c>
    </row>
    <row r="2" spans="1:5" x14ac:dyDescent="0.3">
      <c r="A2" s="4" t="s">
        <v>3419</v>
      </c>
      <c r="B2" s="2" t="s">
        <v>1789</v>
      </c>
      <c r="C2" s="2" t="s">
        <v>3420</v>
      </c>
      <c r="D2" s="2" t="s">
        <v>3421</v>
      </c>
      <c r="E2" s="5">
        <v>2</v>
      </c>
    </row>
    <row r="3" spans="1:5" x14ac:dyDescent="0.3">
      <c r="A3" s="4" t="s">
        <v>3422</v>
      </c>
      <c r="B3" s="2" t="s">
        <v>1880</v>
      </c>
      <c r="C3" s="2" t="s">
        <v>3420</v>
      </c>
      <c r="D3" s="2" t="s">
        <v>3423</v>
      </c>
      <c r="E3" s="5">
        <v>5</v>
      </c>
    </row>
    <row r="4" spans="1:5" x14ac:dyDescent="0.3">
      <c r="A4" s="4" t="s">
        <v>3424</v>
      </c>
      <c r="B4" s="2" t="s">
        <v>1415</v>
      </c>
      <c r="C4" s="2" t="s">
        <v>3425</v>
      </c>
      <c r="D4" s="2" t="s">
        <v>3421</v>
      </c>
      <c r="E4" s="5">
        <v>4</v>
      </c>
    </row>
    <row r="5" spans="1:5" x14ac:dyDescent="0.3">
      <c r="A5" s="4" t="s">
        <v>3426</v>
      </c>
      <c r="B5" s="2" t="s">
        <v>400</v>
      </c>
      <c r="C5" s="2" t="s">
        <v>3420</v>
      </c>
      <c r="D5" s="2" t="s">
        <v>3421</v>
      </c>
      <c r="E5" s="5">
        <v>1</v>
      </c>
    </row>
    <row r="6" spans="1:5" x14ac:dyDescent="0.3">
      <c r="A6" s="4" t="s">
        <v>3427</v>
      </c>
      <c r="B6" s="2" t="s">
        <v>710</v>
      </c>
      <c r="C6" s="2" t="s">
        <v>3425</v>
      </c>
      <c r="D6" s="2" t="s">
        <v>3421</v>
      </c>
      <c r="E6" s="5">
        <v>3</v>
      </c>
    </row>
    <row r="7" spans="1:5" x14ac:dyDescent="0.3">
      <c r="A7" s="4" t="s">
        <v>3428</v>
      </c>
      <c r="B7" s="2" t="s">
        <v>719</v>
      </c>
      <c r="C7" s="2" t="s">
        <v>3420</v>
      </c>
      <c r="D7" s="2" t="s">
        <v>3421</v>
      </c>
      <c r="E7" s="5">
        <v>3</v>
      </c>
    </row>
    <row r="8" spans="1:5" x14ac:dyDescent="0.3">
      <c r="A8" s="4" t="s">
        <v>3429</v>
      </c>
      <c r="B8" s="2" t="s">
        <v>1335</v>
      </c>
      <c r="C8" s="2" t="s">
        <v>3430</v>
      </c>
      <c r="D8" s="2" t="s">
        <v>3421</v>
      </c>
      <c r="E8" s="5">
        <v>1</v>
      </c>
    </row>
    <row r="9" spans="1:5" x14ac:dyDescent="0.3">
      <c r="A9" s="4" t="s">
        <v>3431</v>
      </c>
      <c r="B9" s="2" t="s">
        <v>2015</v>
      </c>
      <c r="C9" s="2" t="s">
        <v>3420</v>
      </c>
      <c r="D9" s="2" t="s">
        <v>3423</v>
      </c>
      <c r="E9" s="5">
        <v>1</v>
      </c>
    </row>
    <row r="10" spans="1:5" x14ac:dyDescent="0.3">
      <c r="A10" s="4" t="s">
        <v>3432</v>
      </c>
      <c r="B10" s="2" t="s">
        <v>744</v>
      </c>
      <c r="C10" s="2" t="s">
        <v>3430</v>
      </c>
      <c r="D10" s="2" t="s">
        <v>3421</v>
      </c>
      <c r="E10" s="5">
        <v>3</v>
      </c>
    </row>
    <row r="11" spans="1:5" x14ac:dyDescent="0.3">
      <c r="A11" s="4" t="s">
        <v>3433</v>
      </c>
      <c r="B11" s="2" t="s">
        <v>1278</v>
      </c>
      <c r="C11" s="2" t="s">
        <v>3430</v>
      </c>
      <c r="D11" s="2" t="s">
        <v>3421</v>
      </c>
      <c r="E11" s="5">
        <v>1</v>
      </c>
    </row>
    <row r="12" spans="1:5" x14ac:dyDescent="0.3">
      <c r="A12" s="4" t="s">
        <v>3434</v>
      </c>
      <c r="B12" s="2" t="s">
        <v>1805</v>
      </c>
      <c r="C12" s="2" t="s">
        <v>3425</v>
      </c>
      <c r="D12" s="2" t="s">
        <v>3421</v>
      </c>
      <c r="E12" s="5">
        <v>2</v>
      </c>
    </row>
    <row r="13" spans="1:5" x14ac:dyDescent="0.3">
      <c r="A13" s="4" t="s">
        <v>3435</v>
      </c>
      <c r="B13" s="2" t="s">
        <v>1040</v>
      </c>
      <c r="C13" s="2" t="s">
        <v>3420</v>
      </c>
      <c r="D13" s="2" t="s">
        <v>3421</v>
      </c>
      <c r="E13" s="5">
        <v>2</v>
      </c>
    </row>
    <row r="14" spans="1:5" x14ac:dyDescent="0.3">
      <c r="A14" s="4" t="s">
        <v>3436</v>
      </c>
      <c r="B14" s="2" t="s">
        <v>833</v>
      </c>
      <c r="C14" s="2" t="s">
        <v>3420</v>
      </c>
      <c r="D14" s="2" t="s">
        <v>3423</v>
      </c>
      <c r="E14" s="5">
        <v>1</v>
      </c>
    </row>
    <row r="15" spans="1:5" x14ac:dyDescent="0.3">
      <c r="A15" s="4" t="s">
        <v>3437</v>
      </c>
      <c r="B15" s="2" t="s">
        <v>1932</v>
      </c>
      <c r="C15" s="2" t="s">
        <v>3420</v>
      </c>
      <c r="D15" s="2" t="s">
        <v>3423</v>
      </c>
      <c r="E15" s="5">
        <v>2</v>
      </c>
    </row>
    <row r="16" spans="1:5" x14ac:dyDescent="0.3">
      <c r="A16" s="4" t="s">
        <v>3438</v>
      </c>
      <c r="B16" s="2" t="s">
        <v>1796</v>
      </c>
      <c r="C16" s="2" t="s">
        <v>3420</v>
      </c>
      <c r="D16" s="2" t="s">
        <v>3423</v>
      </c>
      <c r="E16" s="5">
        <v>2</v>
      </c>
    </row>
    <row r="17" spans="1:5" x14ac:dyDescent="0.3">
      <c r="A17" s="4" t="s">
        <v>3439</v>
      </c>
      <c r="B17" s="2" t="s">
        <v>155</v>
      </c>
      <c r="C17" s="2" t="s">
        <v>3430</v>
      </c>
      <c r="D17" s="2" t="s">
        <v>3421</v>
      </c>
      <c r="E17" s="5">
        <v>5</v>
      </c>
    </row>
    <row r="18" spans="1:5" x14ac:dyDescent="0.3">
      <c r="A18" s="4" t="s">
        <v>3440</v>
      </c>
      <c r="B18" s="2" t="s">
        <v>478</v>
      </c>
      <c r="C18" s="2" t="s">
        <v>3420</v>
      </c>
      <c r="D18" s="2" t="s">
        <v>3421</v>
      </c>
      <c r="E18" s="5">
        <v>2</v>
      </c>
    </row>
    <row r="19" spans="1:5" x14ac:dyDescent="0.3">
      <c r="A19" s="4" t="s">
        <v>3441</v>
      </c>
      <c r="B19" s="2" t="s">
        <v>686</v>
      </c>
      <c r="C19" s="2" t="s">
        <v>3430</v>
      </c>
      <c r="D19" s="2" t="s">
        <v>3421</v>
      </c>
      <c r="E19" s="5">
        <v>2</v>
      </c>
    </row>
    <row r="20" spans="1:5" x14ac:dyDescent="0.3">
      <c r="A20" s="4" t="s">
        <v>3442</v>
      </c>
      <c r="B20" s="2" t="s">
        <v>1708</v>
      </c>
      <c r="C20" s="2" t="s">
        <v>3420</v>
      </c>
      <c r="D20" s="2" t="s">
        <v>3423</v>
      </c>
      <c r="E20" s="5">
        <v>3</v>
      </c>
    </row>
    <row r="21" spans="1:5" x14ac:dyDescent="0.3">
      <c r="A21" s="4" t="s">
        <v>3443</v>
      </c>
      <c r="B21" s="2" t="s">
        <v>593</v>
      </c>
      <c r="C21" s="2" t="s">
        <v>3425</v>
      </c>
      <c r="D21" s="2" t="s">
        <v>3423</v>
      </c>
      <c r="E21" s="5">
        <v>4</v>
      </c>
    </row>
    <row r="22" spans="1:5" x14ac:dyDescent="0.3">
      <c r="A22" s="4" t="s">
        <v>3444</v>
      </c>
      <c r="B22" s="2" t="s">
        <v>37</v>
      </c>
      <c r="C22" s="2" t="s">
        <v>3425</v>
      </c>
      <c r="D22" s="2" t="s">
        <v>3421</v>
      </c>
      <c r="E22" s="5">
        <v>2</v>
      </c>
    </row>
    <row r="23" spans="1:5" x14ac:dyDescent="0.3">
      <c r="A23" s="4" t="s">
        <v>3445</v>
      </c>
      <c r="B23" s="2" t="s">
        <v>904</v>
      </c>
      <c r="C23" s="2" t="s">
        <v>3430</v>
      </c>
      <c r="D23" s="2" t="s">
        <v>3423</v>
      </c>
      <c r="E23" s="5">
        <v>1</v>
      </c>
    </row>
    <row r="24" spans="1:5" x14ac:dyDescent="0.3">
      <c r="A24" s="4" t="s">
        <v>3446</v>
      </c>
      <c r="B24" s="2" t="s">
        <v>142</v>
      </c>
      <c r="C24" s="2" t="s">
        <v>3430</v>
      </c>
      <c r="D24" s="2" t="s">
        <v>3423</v>
      </c>
      <c r="E24" s="5">
        <v>5</v>
      </c>
    </row>
    <row r="25" spans="1:5" x14ac:dyDescent="0.3">
      <c r="A25" s="4" t="s">
        <v>3447</v>
      </c>
      <c r="B25" s="2" t="s">
        <v>894</v>
      </c>
      <c r="C25" s="2" t="s">
        <v>3420</v>
      </c>
      <c r="D25" s="2" t="s">
        <v>3423</v>
      </c>
      <c r="E25" s="5">
        <v>5</v>
      </c>
    </row>
    <row r="26" spans="1:5" x14ac:dyDescent="0.3">
      <c r="A26" s="4" t="s">
        <v>3448</v>
      </c>
      <c r="B26" s="2" t="s">
        <v>1320</v>
      </c>
      <c r="C26" s="2" t="s">
        <v>3420</v>
      </c>
      <c r="D26" s="2" t="s">
        <v>3421</v>
      </c>
      <c r="E26" s="5">
        <v>5</v>
      </c>
    </row>
    <row r="27" spans="1:5" x14ac:dyDescent="0.3">
      <c r="A27" s="4" t="s">
        <v>3449</v>
      </c>
      <c r="B27" s="2" t="s">
        <v>1733</v>
      </c>
      <c r="C27" s="2" t="s">
        <v>3430</v>
      </c>
      <c r="D27" s="2" t="s">
        <v>3423</v>
      </c>
      <c r="E27" s="5">
        <v>5</v>
      </c>
    </row>
    <row r="28" spans="1:5" x14ac:dyDescent="0.3">
      <c r="A28" s="4" t="s">
        <v>3450</v>
      </c>
      <c r="B28" s="2" t="s">
        <v>837</v>
      </c>
      <c r="C28" s="2" t="s">
        <v>3420</v>
      </c>
      <c r="D28" s="2" t="s">
        <v>3421</v>
      </c>
      <c r="E28" s="5">
        <v>1</v>
      </c>
    </row>
    <row r="29" spans="1:5" x14ac:dyDescent="0.3">
      <c r="A29" s="4" t="s">
        <v>3451</v>
      </c>
      <c r="B29" s="2" t="s">
        <v>19</v>
      </c>
      <c r="C29" s="2" t="s">
        <v>3425</v>
      </c>
      <c r="D29" s="2" t="s">
        <v>3421</v>
      </c>
      <c r="E29" s="5">
        <v>4</v>
      </c>
    </row>
    <row r="30" spans="1:5" x14ac:dyDescent="0.3">
      <c r="A30" s="4" t="s">
        <v>3452</v>
      </c>
      <c r="B30" s="2" t="s">
        <v>1878</v>
      </c>
      <c r="C30" s="2" t="s">
        <v>3430</v>
      </c>
      <c r="D30" s="2" t="s">
        <v>3421</v>
      </c>
      <c r="E30" s="5">
        <v>3</v>
      </c>
    </row>
    <row r="31" spans="1:5" x14ac:dyDescent="0.3">
      <c r="A31" s="4" t="s">
        <v>3453</v>
      </c>
      <c r="B31" s="2" t="s">
        <v>1769</v>
      </c>
      <c r="C31" s="2" t="s">
        <v>3425</v>
      </c>
      <c r="D31" s="2" t="s">
        <v>3421</v>
      </c>
      <c r="E31" s="5">
        <v>5</v>
      </c>
    </row>
    <row r="32" spans="1:5" x14ac:dyDescent="0.3">
      <c r="A32" s="4" t="s">
        <v>3454</v>
      </c>
      <c r="B32" s="2" t="s">
        <v>817</v>
      </c>
      <c r="C32" s="2" t="s">
        <v>3420</v>
      </c>
      <c r="D32" s="2" t="s">
        <v>3423</v>
      </c>
      <c r="E32" s="5">
        <v>1</v>
      </c>
    </row>
    <row r="33" spans="1:5" x14ac:dyDescent="0.3">
      <c r="A33" s="4" t="s">
        <v>3455</v>
      </c>
      <c r="B33" s="2" t="s">
        <v>1249</v>
      </c>
      <c r="C33" s="2" t="s">
        <v>3425</v>
      </c>
      <c r="D33" s="2" t="s">
        <v>3423</v>
      </c>
      <c r="E33" s="5">
        <v>1</v>
      </c>
    </row>
    <row r="34" spans="1:5" x14ac:dyDescent="0.3">
      <c r="A34" s="4" t="s">
        <v>3456</v>
      </c>
      <c r="B34" s="2" t="s">
        <v>1704</v>
      </c>
      <c r="C34" s="2" t="s">
        <v>3430</v>
      </c>
      <c r="D34" s="2" t="s">
        <v>3423</v>
      </c>
      <c r="E34" s="5">
        <v>4</v>
      </c>
    </row>
    <row r="35" spans="1:5" x14ac:dyDescent="0.3">
      <c r="A35" s="4" t="s">
        <v>3457</v>
      </c>
      <c r="B35" s="2" t="s">
        <v>1793</v>
      </c>
      <c r="C35" s="2" t="s">
        <v>3425</v>
      </c>
      <c r="D35" s="2" t="s">
        <v>3423</v>
      </c>
      <c r="E35" s="5">
        <v>2</v>
      </c>
    </row>
    <row r="36" spans="1:5" x14ac:dyDescent="0.3">
      <c r="A36" s="4" t="s">
        <v>3458</v>
      </c>
      <c r="B36" s="2" t="s">
        <v>1420</v>
      </c>
      <c r="C36" s="2" t="s">
        <v>3420</v>
      </c>
      <c r="D36" s="2" t="s">
        <v>3421</v>
      </c>
      <c r="E36" s="5">
        <v>1</v>
      </c>
    </row>
    <row r="37" spans="1:5" x14ac:dyDescent="0.3">
      <c r="A37" s="4" t="s">
        <v>3459</v>
      </c>
      <c r="B37" s="2" t="s">
        <v>1931</v>
      </c>
      <c r="C37" s="2" t="s">
        <v>3420</v>
      </c>
      <c r="D37" s="2" t="s">
        <v>3423</v>
      </c>
      <c r="E37" s="5">
        <v>4</v>
      </c>
    </row>
    <row r="38" spans="1:5" x14ac:dyDescent="0.3">
      <c r="A38" s="4" t="s">
        <v>3460</v>
      </c>
      <c r="B38" s="2" t="s">
        <v>314</v>
      </c>
      <c r="C38" s="2" t="s">
        <v>3425</v>
      </c>
      <c r="D38" s="2" t="s">
        <v>3423</v>
      </c>
      <c r="E38" s="5">
        <v>1</v>
      </c>
    </row>
    <row r="39" spans="1:5" x14ac:dyDescent="0.3">
      <c r="A39" s="4" t="s">
        <v>3461</v>
      </c>
      <c r="B39" s="2" t="s">
        <v>1691</v>
      </c>
      <c r="C39" s="2" t="s">
        <v>3425</v>
      </c>
      <c r="D39" s="2" t="s">
        <v>3421</v>
      </c>
      <c r="E39" s="5">
        <v>5</v>
      </c>
    </row>
    <row r="40" spans="1:5" x14ac:dyDescent="0.3">
      <c r="A40" s="4" t="s">
        <v>3462</v>
      </c>
      <c r="B40" s="2" t="s">
        <v>529</v>
      </c>
      <c r="C40" s="2" t="s">
        <v>3430</v>
      </c>
      <c r="D40" s="2" t="s">
        <v>3423</v>
      </c>
      <c r="E40" s="5">
        <v>4</v>
      </c>
    </row>
    <row r="41" spans="1:5" x14ac:dyDescent="0.3">
      <c r="A41" s="4" t="s">
        <v>3463</v>
      </c>
      <c r="B41" s="2" t="s">
        <v>1040</v>
      </c>
      <c r="C41" s="2" t="s">
        <v>3420</v>
      </c>
      <c r="D41" s="2" t="s">
        <v>3421</v>
      </c>
      <c r="E41" s="5">
        <v>4</v>
      </c>
    </row>
    <row r="42" spans="1:5" x14ac:dyDescent="0.3">
      <c r="A42" s="4" t="s">
        <v>3464</v>
      </c>
      <c r="B42" s="2" t="s">
        <v>927</v>
      </c>
      <c r="C42" s="2" t="s">
        <v>3425</v>
      </c>
      <c r="D42" s="2" t="s">
        <v>3421</v>
      </c>
      <c r="E42" s="5">
        <v>3</v>
      </c>
    </row>
    <row r="43" spans="1:5" x14ac:dyDescent="0.3">
      <c r="A43" s="4" t="s">
        <v>3465</v>
      </c>
      <c r="B43" s="2" t="s">
        <v>1882</v>
      </c>
      <c r="C43" s="2" t="s">
        <v>3430</v>
      </c>
      <c r="D43" s="2" t="s">
        <v>3421</v>
      </c>
      <c r="E43" s="5">
        <v>2</v>
      </c>
    </row>
    <row r="44" spans="1:5" x14ac:dyDescent="0.3">
      <c r="A44" s="4" t="s">
        <v>3466</v>
      </c>
      <c r="B44" s="2" t="s">
        <v>1764</v>
      </c>
      <c r="C44" s="2" t="s">
        <v>3420</v>
      </c>
      <c r="D44" s="2" t="s">
        <v>3421</v>
      </c>
      <c r="E44" s="5">
        <v>5</v>
      </c>
    </row>
    <row r="45" spans="1:5" x14ac:dyDescent="0.3">
      <c r="A45" s="4" t="s">
        <v>3467</v>
      </c>
      <c r="B45" s="2" t="s">
        <v>1960</v>
      </c>
      <c r="C45" s="2" t="s">
        <v>3425</v>
      </c>
      <c r="D45" s="2" t="s">
        <v>3421</v>
      </c>
      <c r="E45" s="5">
        <v>4</v>
      </c>
    </row>
    <row r="46" spans="1:5" x14ac:dyDescent="0.3">
      <c r="A46" s="4" t="s">
        <v>3468</v>
      </c>
      <c r="B46" s="2" t="s">
        <v>1789</v>
      </c>
      <c r="C46" s="2" t="s">
        <v>3420</v>
      </c>
      <c r="D46" s="2" t="s">
        <v>3423</v>
      </c>
      <c r="E46" s="5">
        <v>4</v>
      </c>
    </row>
    <row r="47" spans="1:5" x14ac:dyDescent="0.3">
      <c r="A47" s="4" t="s">
        <v>3469</v>
      </c>
      <c r="B47" s="2" t="s">
        <v>732</v>
      </c>
      <c r="C47" s="2" t="s">
        <v>3430</v>
      </c>
      <c r="D47" s="2" t="s">
        <v>3421</v>
      </c>
      <c r="E47" s="5">
        <v>3</v>
      </c>
    </row>
    <row r="48" spans="1:5" x14ac:dyDescent="0.3">
      <c r="A48" s="4" t="s">
        <v>3470</v>
      </c>
      <c r="B48" s="2" t="s">
        <v>488</v>
      </c>
      <c r="C48" s="2" t="s">
        <v>3420</v>
      </c>
      <c r="D48" s="2" t="s">
        <v>3421</v>
      </c>
      <c r="E48" s="5">
        <v>5</v>
      </c>
    </row>
    <row r="49" spans="1:5" x14ac:dyDescent="0.3">
      <c r="A49" s="4" t="s">
        <v>3471</v>
      </c>
      <c r="B49" s="2" t="s">
        <v>1980</v>
      </c>
      <c r="C49" s="2" t="s">
        <v>3425</v>
      </c>
      <c r="D49" s="2" t="s">
        <v>3421</v>
      </c>
      <c r="E49" s="5">
        <v>1</v>
      </c>
    </row>
    <row r="50" spans="1:5" x14ac:dyDescent="0.3">
      <c r="A50" s="4" t="s">
        <v>3472</v>
      </c>
      <c r="B50" s="2" t="s">
        <v>1782</v>
      </c>
      <c r="C50" s="2" t="s">
        <v>3430</v>
      </c>
      <c r="D50" s="2" t="s">
        <v>3421</v>
      </c>
      <c r="E50" s="5">
        <v>5</v>
      </c>
    </row>
    <row r="51" spans="1:5" x14ac:dyDescent="0.3">
      <c r="A51" s="4" t="s">
        <v>3473</v>
      </c>
      <c r="B51" s="2" t="s">
        <v>1670</v>
      </c>
      <c r="C51" s="2" t="s">
        <v>3430</v>
      </c>
      <c r="D51" s="2" t="s">
        <v>3421</v>
      </c>
      <c r="E51" s="5">
        <v>5</v>
      </c>
    </row>
    <row r="52" spans="1:5" x14ac:dyDescent="0.3">
      <c r="A52" s="4" t="s">
        <v>3474</v>
      </c>
      <c r="B52" s="2" t="s">
        <v>1944</v>
      </c>
      <c r="C52" s="2" t="s">
        <v>3430</v>
      </c>
      <c r="D52" s="2" t="s">
        <v>3421</v>
      </c>
      <c r="E52" s="5">
        <v>3</v>
      </c>
    </row>
    <row r="53" spans="1:5" x14ac:dyDescent="0.3">
      <c r="A53" s="4" t="s">
        <v>3475</v>
      </c>
      <c r="B53" s="2" t="s">
        <v>273</v>
      </c>
      <c r="C53" s="2" t="s">
        <v>3420</v>
      </c>
      <c r="D53" s="2" t="s">
        <v>3423</v>
      </c>
      <c r="E53" s="5">
        <v>5</v>
      </c>
    </row>
    <row r="54" spans="1:5" x14ac:dyDescent="0.3">
      <c r="A54" s="4" t="s">
        <v>3476</v>
      </c>
      <c r="B54" s="2" t="s">
        <v>1876</v>
      </c>
      <c r="C54" s="2" t="s">
        <v>3420</v>
      </c>
      <c r="D54" s="2" t="s">
        <v>3421</v>
      </c>
      <c r="E54" s="5">
        <v>4</v>
      </c>
    </row>
    <row r="55" spans="1:5" x14ac:dyDescent="0.3">
      <c r="A55" s="4" t="s">
        <v>3477</v>
      </c>
      <c r="B55" s="2" t="s">
        <v>104</v>
      </c>
      <c r="C55" s="2" t="s">
        <v>3430</v>
      </c>
      <c r="D55" s="2" t="s">
        <v>3421</v>
      </c>
      <c r="E55" s="5">
        <v>2</v>
      </c>
    </row>
    <row r="56" spans="1:5" x14ac:dyDescent="0.3">
      <c r="A56" s="4" t="s">
        <v>3478</v>
      </c>
      <c r="B56" s="2" t="s">
        <v>1693</v>
      </c>
      <c r="C56" s="2" t="s">
        <v>3420</v>
      </c>
      <c r="D56" s="2" t="s">
        <v>3421</v>
      </c>
      <c r="E56" s="5">
        <v>4</v>
      </c>
    </row>
    <row r="57" spans="1:5" x14ac:dyDescent="0.3">
      <c r="A57" s="4" t="s">
        <v>3479</v>
      </c>
      <c r="B57" s="2" t="s">
        <v>39</v>
      </c>
      <c r="C57" s="2" t="s">
        <v>3430</v>
      </c>
      <c r="D57" s="2" t="s">
        <v>3421</v>
      </c>
      <c r="E57" s="5">
        <v>1</v>
      </c>
    </row>
    <row r="58" spans="1:5" x14ac:dyDescent="0.3">
      <c r="A58" s="4" t="s">
        <v>3480</v>
      </c>
      <c r="B58" s="2" t="s">
        <v>710</v>
      </c>
      <c r="C58" s="2" t="s">
        <v>3420</v>
      </c>
      <c r="D58" s="2" t="s">
        <v>3421</v>
      </c>
      <c r="E58" s="5">
        <v>3</v>
      </c>
    </row>
    <row r="59" spans="1:5" x14ac:dyDescent="0.3">
      <c r="A59" s="4" t="s">
        <v>3481</v>
      </c>
      <c r="B59" s="2" t="s">
        <v>486</v>
      </c>
      <c r="C59" s="2" t="s">
        <v>3420</v>
      </c>
      <c r="D59" s="2" t="s">
        <v>3421</v>
      </c>
      <c r="E59" s="5">
        <v>3</v>
      </c>
    </row>
    <row r="60" spans="1:5" x14ac:dyDescent="0.3">
      <c r="A60" s="4" t="s">
        <v>3482</v>
      </c>
      <c r="B60" s="2" t="s">
        <v>19</v>
      </c>
      <c r="C60" s="2" t="s">
        <v>3420</v>
      </c>
      <c r="D60" s="2" t="s">
        <v>3421</v>
      </c>
      <c r="E60" s="5">
        <v>5</v>
      </c>
    </row>
    <row r="61" spans="1:5" x14ac:dyDescent="0.3">
      <c r="A61" s="4" t="s">
        <v>3483</v>
      </c>
      <c r="B61" s="2" t="s">
        <v>1777</v>
      </c>
      <c r="C61" s="2" t="s">
        <v>3425</v>
      </c>
      <c r="D61" s="2" t="s">
        <v>3421</v>
      </c>
      <c r="E61" s="5">
        <v>4</v>
      </c>
    </row>
    <row r="62" spans="1:5" x14ac:dyDescent="0.3">
      <c r="A62" s="4" t="s">
        <v>3484</v>
      </c>
      <c r="B62" s="2" t="s">
        <v>1169</v>
      </c>
      <c r="C62" s="2" t="s">
        <v>3430</v>
      </c>
      <c r="D62" s="2" t="s">
        <v>3421</v>
      </c>
      <c r="E62" s="5">
        <v>5</v>
      </c>
    </row>
    <row r="63" spans="1:5" x14ac:dyDescent="0.3">
      <c r="A63" s="4" t="s">
        <v>3485</v>
      </c>
      <c r="B63" s="2" t="s">
        <v>860</v>
      </c>
      <c r="C63" s="2" t="s">
        <v>3430</v>
      </c>
      <c r="D63" s="2" t="s">
        <v>3421</v>
      </c>
      <c r="E63" s="5">
        <v>1</v>
      </c>
    </row>
    <row r="64" spans="1:5" x14ac:dyDescent="0.3">
      <c r="A64" s="4" t="s">
        <v>3486</v>
      </c>
      <c r="B64" s="2" t="s">
        <v>273</v>
      </c>
      <c r="C64" s="2" t="s">
        <v>3420</v>
      </c>
      <c r="D64" s="2" t="s">
        <v>3421</v>
      </c>
      <c r="E64" s="5">
        <v>1</v>
      </c>
    </row>
    <row r="65" spans="1:5" x14ac:dyDescent="0.3">
      <c r="A65" s="4" t="s">
        <v>3487</v>
      </c>
      <c r="B65" s="2" t="s">
        <v>1934</v>
      </c>
      <c r="C65" s="2" t="s">
        <v>3420</v>
      </c>
      <c r="D65" s="2" t="s">
        <v>3423</v>
      </c>
      <c r="E65" s="5">
        <v>1</v>
      </c>
    </row>
    <row r="66" spans="1:5" x14ac:dyDescent="0.3">
      <c r="A66" s="4" t="s">
        <v>3488</v>
      </c>
      <c r="B66" s="2" t="s">
        <v>1349</v>
      </c>
      <c r="C66" s="2" t="s">
        <v>3430</v>
      </c>
      <c r="D66" s="2" t="s">
        <v>3421</v>
      </c>
      <c r="E66" s="5">
        <v>2</v>
      </c>
    </row>
    <row r="67" spans="1:5" x14ac:dyDescent="0.3">
      <c r="A67" s="4" t="s">
        <v>3489</v>
      </c>
      <c r="B67" s="2" t="s">
        <v>1033</v>
      </c>
      <c r="C67" s="2" t="s">
        <v>3420</v>
      </c>
      <c r="D67" s="2" t="s">
        <v>3421</v>
      </c>
      <c r="E67" s="5">
        <v>4</v>
      </c>
    </row>
    <row r="68" spans="1:5" x14ac:dyDescent="0.3">
      <c r="A68" s="4" t="s">
        <v>3490</v>
      </c>
      <c r="B68" s="2" t="s">
        <v>1768</v>
      </c>
      <c r="C68" s="2" t="s">
        <v>3430</v>
      </c>
      <c r="D68" s="2" t="s">
        <v>3421</v>
      </c>
      <c r="E68" s="5">
        <v>4</v>
      </c>
    </row>
    <row r="69" spans="1:5" x14ac:dyDescent="0.3">
      <c r="A69" s="4" t="s">
        <v>3491</v>
      </c>
      <c r="B69" s="2" t="s">
        <v>900</v>
      </c>
      <c r="C69" s="2" t="s">
        <v>3430</v>
      </c>
      <c r="D69" s="2" t="s">
        <v>3423</v>
      </c>
      <c r="E69" s="5">
        <v>1</v>
      </c>
    </row>
    <row r="70" spans="1:5" x14ac:dyDescent="0.3">
      <c r="A70" s="4" t="s">
        <v>3492</v>
      </c>
      <c r="B70" s="2" t="s">
        <v>1521</v>
      </c>
      <c r="C70" s="2" t="s">
        <v>3420</v>
      </c>
      <c r="D70" s="2" t="s">
        <v>3421</v>
      </c>
      <c r="E70" s="5">
        <v>5</v>
      </c>
    </row>
    <row r="71" spans="1:5" x14ac:dyDescent="0.3">
      <c r="A71" s="4" t="s">
        <v>3493</v>
      </c>
      <c r="B71" s="2" t="s">
        <v>1879</v>
      </c>
      <c r="C71" s="2" t="s">
        <v>3425</v>
      </c>
      <c r="D71" s="2" t="s">
        <v>3423</v>
      </c>
      <c r="E71" s="5">
        <v>4</v>
      </c>
    </row>
    <row r="72" spans="1:5" x14ac:dyDescent="0.3">
      <c r="A72" s="4" t="s">
        <v>3494</v>
      </c>
      <c r="B72" s="2" t="s">
        <v>956</v>
      </c>
      <c r="C72" s="2" t="s">
        <v>3430</v>
      </c>
      <c r="D72" s="2" t="s">
        <v>3421</v>
      </c>
      <c r="E72" s="5">
        <v>4</v>
      </c>
    </row>
    <row r="73" spans="1:5" x14ac:dyDescent="0.3">
      <c r="A73" s="4" t="s">
        <v>3495</v>
      </c>
      <c r="B73" s="2" t="s">
        <v>478</v>
      </c>
      <c r="C73" s="2" t="s">
        <v>3425</v>
      </c>
      <c r="D73" s="2" t="s">
        <v>3423</v>
      </c>
      <c r="E73" s="5">
        <v>1</v>
      </c>
    </row>
    <row r="74" spans="1:5" x14ac:dyDescent="0.3">
      <c r="A74" s="4" t="s">
        <v>3496</v>
      </c>
      <c r="B74" s="2" t="s">
        <v>1968</v>
      </c>
      <c r="C74" s="2" t="s">
        <v>3425</v>
      </c>
      <c r="D74" s="2" t="s">
        <v>3421</v>
      </c>
      <c r="E74" s="5">
        <v>5</v>
      </c>
    </row>
    <row r="75" spans="1:5" x14ac:dyDescent="0.3">
      <c r="A75" s="4" t="s">
        <v>3497</v>
      </c>
      <c r="B75" s="2" t="s">
        <v>922</v>
      </c>
      <c r="C75" s="2" t="s">
        <v>3420</v>
      </c>
      <c r="D75" s="2" t="s">
        <v>3421</v>
      </c>
      <c r="E75" s="5">
        <v>4</v>
      </c>
    </row>
    <row r="76" spans="1:5" x14ac:dyDescent="0.3">
      <c r="A76" s="4" t="s">
        <v>3498</v>
      </c>
      <c r="B76" s="2" t="s">
        <v>1766</v>
      </c>
      <c r="C76" s="2" t="s">
        <v>3430</v>
      </c>
      <c r="D76" s="2" t="s">
        <v>3421</v>
      </c>
      <c r="E76" s="5">
        <v>5</v>
      </c>
    </row>
    <row r="77" spans="1:5" x14ac:dyDescent="0.3">
      <c r="A77" s="4" t="s">
        <v>3499</v>
      </c>
      <c r="B77" s="2" t="s">
        <v>1239</v>
      </c>
      <c r="C77" s="2" t="s">
        <v>3420</v>
      </c>
      <c r="D77" s="2" t="s">
        <v>3421</v>
      </c>
      <c r="E77" s="5">
        <v>3</v>
      </c>
    </row>
    <row r="78" spans="1:5" x14ac:dyDescent="0.3">
      <c r="A78" s="4" t="s">
        <v>3500</v>
      </c>
      <c r="B78" s="2" t="s">
        <v>206</v>
      </c>
      <c r="C78" s="2" t="s">
        <v>3420</v>
      </c>
      <c r="D78" s="2" t="s">
        <v>3423</v>
      </c>
      <c r="E78" s="5">
        <v>1</v>
      </c>
    </row>
    <row r="79" spans="1:5" x14ac:dyDescent="0.3">
      <c r="A79" s="4" t="s">
        <v>3501</v>
      </c>
      <c r="B79" s="2" t="s">
        <v>19</v>
      </c>
      <c r="C79" s="2" t="s">
        <v>3430</v>
      </c>
      <c r="D79" s="2" t="s">
        <v>3421</v>
      </c>
      <c r="E79" s="5">
        <v>3</v>
      </c>
    </row>
    <row r="80" spans="1:5" x14ac:dyDescent="0.3">
      <c r="A80" s="4" t="s">
        <v>3502</v>
      </c>
      <c r="B80" s="2" t="s">
        <v>1123</v>
      </c>
      <c r="C80" s="2" t="s">
        <v>3430</v>
      </c>
      <c r="D80" s="2" t="s">
        <v>3421</v>
      </c>
      <c r="E80" s="5">
        <v>1</v>
      </c>
    </row>
    <row r="81" spans="1:5" x14ac:dyDescent="0.3">
      <c r="A81" s="4" t="s">
        <v>3503</v>
      </c>
      <c r="B81" s="2" t="s">
        <v>1140</v>
      </c>
      <c r="C81" s="2" t="s">
        <v>3430</v>
      </c>
      <c r="D81" s="2" t="s">
        <v>3421</v>
      </c>
      <c r="E81" s="5">
        <v>5</v>
      </c>
    </row>
    <row r="82" spans="1:5" x14ac:dyDescent="0.3">
      <c r="A82" s="4" t="s">
        <v>3504</v>
      </c>
      <c r="B82" s="2" t="s">
        <v>118</v>
      </c>
      <c r="C82" s="2" t="s">
        <v>3420</v>
      </c>
      <c r="D82" s="2" t="s">
        <v>3421</v>
      </c>
      <c r="E82" s="5">
        <v>2</v>
      </c>
    </row>
    <row r="83" spans="1:5" x14ac:dyDescent="0.3">
      <c r="A83" s="4" t="s">
        <v>3505</v>
      </c>
      <c r="B83" s="2" t="s">
        <v>1729</v>
      </c>
      <c r="C83" s="2" t="s">
        <v>3430</v>
      </c>
      <c r="D83" s="2" t="s">
        <v>3421</v>
      </c>
      <c r="E83" s="5">
        <v>1</v>
      </c>
    </row>
    <row r="84" spans="1:5" x14ac:dyDescent="0.3">
      <c r="A84" s="4" t="s">
        <v>3506</v>
      </c>
      <c r="B84" s="2" t="s">
        <v>1782</v>
      </c>
      <c r="C84" s="2" t="s">
        <v>3430</v>
      </c>
      <c r="D84" s="2" t="s">
        <v>3421</v>
      </c>
      <c r="E84" s="5">
        <v>2</v>
      </c>
    </row>
    <row r="85" spans="1:5" x14ac:dyDescent="0.3">
      <c r="A85" s="4" t="s">
        <v>3507</v>
      </c>
      <c r="B85" s="2" t="s">
        <v>473</v>
      </c>
      <c r="C85" s="2" t="s">
        <v>3425</v>
      </c>
      <c r="D85" s="2" t="s">
        <v>3423</v>
      </c>
      <c r="E85" s="5">
        <v>1</v>
      </c>
    </row>
    <row r="86" spans="1:5" x14ac:dyDescent="0.3">
      <c r="A86" s="4" t="s">
        <v>3508</v>
      </c>
      <c r="B86" s="2" t="s">
        <v>1792</v>
      </c>
      <c r="C86" s="2" t="s">
        <v>3425</v>
      </c>
      <c r="D86" s="2" t="s">
        <v>3421</v>
      </c>
      <c r="E86" s="5">
        <v>2</v>
      </c>
    </row>
    <row r="87" spans="1:5" x14ac:dyDescent="0.3">
      <c r="A87" s="4" t="s">
        <v>3509</v>
      </c>
      <c r="B87" s="2" t="s">
        <v>1698</v>
      </c>
      <c r="C87" s="2" t="s">
        <v>3420</v>
      </c>
      <c r="D87" s="2" t="s">
        <v>3423</v>
      </c>
      <c r="E87" s="5">
        <v>5</v>
      </c>
    </row>
    <row r="88" spans="1:5" x14ac:dyDescent="0.3">
      <c r="A88" s="4" t="s">
        <v>3510</v>
      </c>
      <c r="B88" s="2" t="s">
        <v>1276</v>
      </c>
      <c r="C88" s="2" t="s">
        <v>3430</v>
      </c>
      <c r="D88" s="2" t="s">
        <v>3423</v>
      </c>
      <c r="E88" s="5">
        <v>4</v>
      </c>
    </row>
    <row r="89" spans="1:5" x14ac:dyDescent="0.3">
      <c r="A89" s="4" t="s">
        <v>3511</v>
      </c>
      <c r="B89" s="2" t="s">
        <v>817</v>
      </c>
      <c r="C89" s="2" t="s">
        <v>3425</v>
      </c>
      <c r="D89" s="2" t="s">
        <v>3421</v>
      </c>
      <c r="E89" s="5">
        <v>2</v>
      </c>
    </row>
    <row r="90" spans="1:5" x14ac:dyDescent="0.3">
      <c r="A90" s="4" t="s">
        <v>3512</v>
      </c>
      <c r="B90" s="2" t="s">
        <v>1328</v>
      </c>
      <c r="C90" s="2" t="s">
        <v>3425</v>
      </c>
      <c r="D90" s="2" t="s">
        <v>3421</v>
      </c>
      <c r="E90" s="5">
        <v>3</v>
      </c>
    </row>
    <row r="91" spans="1:5" x14ac:dyDescent="0.3">
      <c r="A91" s="4" t="s">
        <v>3513</v>
      </c>
      <c r="B91" s="2" t="s">
        <v>704</v>
      </c>
      <c r="C91" s="2" t="s">
        <v>3420</v>
      </c>
      <c r="D91" s="2" t="s">
        <v>3421</v>
      </c>
      <c r="E91" s="5">
        <v>1</v>
      </c>
    </row>
    <row r="92" spans="1:5" x14ac:dyDescent="0.3">
      <c r="A92" s="4" t="s">
        <v>3514</v>
      </c>
      <c r="B92" s="2" t="s">
        <v>196</v>
      </c>
      <c r="C92" s="2" t="s">
        <v>3425</v>
      </c>
      <c r="D92" s="2" t="s">
        <v>3423</v>
      </c>
      <c r="E92" s="5">
        <v>3</v>
      </c>
    </row>
    <row r="93" spans="1:5" x14ac:dyDescent="0.3">
      <c r="A93" s="4" t="s">
        <v>3515</v>
      </c>
      <c r="B93" s="2" t="s">
        <v>1285</v>
      </c>
      <c r="C93" s="2" t="s">
        <v>3420</v>
      </c>
      <c r="D93" s="2" t="s">
        <v>3421</v>
      </c>
      <c r="E93" s="5">
        <v>3</v>
      </c>
    </row>
    <row r="94" spans="1:5" x14ac:dyDescent="0.3">
      <c r="A94" s="4" t="s">
        <v>3516</v>
      </c>
      <c r="B94" s="2" t="s">
        <v>604</v>
      </c>
      <c r="C94" s="2" t="s">
        <v>3420</v>
      </c>
      <c r="D94" s="2" t="s">
        <v>3421</v>
      </c>
      <c r="E94" s="5">
        <v>4</v>
      </c>
    </row>
    <row r="95" spans="1:5" x14ac:dyDescent="0.3">
      <c r="A95" s="4" t="s">
        <v>3517</v>
      </c>
      <c r="B95" s="2" t="s">
        <v>1985</v>
      </c>
      <c r="C95" s="2" t="s">
        <v>3425</v>
      </c>
      <c r="D95" s="2" t="s">
        <v>3423</v>
      </c>
      <c r="E95" s="5">
        <v>4</v>
      </c>
    </row>
    <row r="96" spans="1:5" x14ac:dyDescent="0.3">
      <c r="A96" s="4" t="s">
        <v>3518</v>
      </c>
      <c r="B96" s="2" t="s">
        <v>1783</v>
      </c>
      <c r="C96" s="2" t="s">
        <v>3425</v>
      </c>
      <c r="D96" s="2" t="s">
        <v>3421</v>
      </c>
      <c r="E96" s="5">
        <v>4</v>
      </c>
    </row>
    <row r="97" spans="1:5" x14ac:dyDescent="0.3">
      <c r="A97" s="4" t="s">
        <v>3519</v>
      </c>
      <c r="B97" s="2" t="s">
        <v>538</v>
      </c>
      <c r="C97" s="2" t="s">
        <v>3430</v>
      </c>
      <c r="D97" s="2" t="s">
        <v>3421</v>
      </c>
      <c r="E97" s="5">
        <v>2</v>
      </c>
    </row>
    <row r="98" spans="1:5" x14ac:dyDescent="0.3">
      <c r="A98" s="4" t="s">
        <v>3520</v>
      </c>
      <c r="B98" s="2" t="s">
        <v>74</v>
      </c>
      <c r="C98" s="2" t="s">
        <v>3420</v>
      </c>
      <c r="D98" s="2" t="s">
        <v>3421</v>
      </c>
      <c r="E98" s="5">
        <v>3</v>
      </c>
    </row>
    <row r="99" spans="1:5" x14ac:dyDescent="0.3">
      <c r="A99" s="4" t="s">
        <v>3521</v>
      </c>
      <c r="B99" s="2" t="s">
        <v>602</v>
      </c>
      <c r="C99" s="2" t="s">
        <v>3420</v>
      </c>
      <c r="D99" s="2" t="s">
        <v>3421</v>
      </c>
      <c r="E99" s="5">
        <v>3</v>
      </c>
    </row>
    <row r="100" spans="1:5" x14ac:dyDescent="0.3">
      <c r="A100" s="4" t="s">
        <v>3522</v>
      </c>
      <c r="B100" s="2" t="s">
        <v>1715</v>
      </c>
      <c r="C100" s="2" t="s">
        <v>3425</v>
      </c>
      <c r="D100" s="2" t="s">
        <v>3423</v>
      </c>
      <c r="E100" s="5">
        <v>4</v>
      </c>
    </row>
    <row r="101" spans="1:5" x14ac:dyDescent="0.3">
      <c r="A101" s="4" t="s">
        <v>3523</v>
      </c>
      <c r="B101" s="2" t="s">
        <v>361</v>
      </c>
      <c r="C101" s="2" t="s">
        <v>3425</v>
      </c>
      <c r="D101" s="2" t="s">
        <v>3423</v>
      </c>
      <c r="E101" s="5">
        <v>4</v>
      </c>
    </row>
    <row r="102" spans="1:5" x14ac:dyDescent="0.3">
      <c r="A102" s="4" t="s">
        <v>3524</v>
      </c>
      <c r="B102" s="2" t="s">
        <v>1981</v>
      </c>
      <c r="C102" s="2" t="s">
        <v>3420</v>
      </c>
      <c r="D102" s="2" t="s">
        <v>3421</v>
      </c>
      <c r="E102" s="5">
        <v>5</v>
      </c>
    </row>
    <row r="103" spans="1:5" x14ac:dyDescent="0.3">
      <c r="A103" s="4" t="s">
        <v>3525</v>
      </c>
      <c r="B103" s="2" t="s">
        <v>1001</v>
      </c>
      <c r="C103" s="2" t="s">
        <v>3430</v>
      </c>
      <c r="D103" s="2" t="s">
        <v>3421</v>
      </c>
      <c r="E103" s="5">
        <v>2</v>
      </c>
    </row>
    <row r="104" spans="1:5" x14ac:dyDescent="0.3">
      <c r="A104" s="4" t="s">
        <v>3526</v>
      </c>
      <c r="B104" s="2" t="s">
        <v>1929</v>
      </c>
      <c r="C104" s="2" t="s">
        <v>3425</v>
      </c>
      <c r="D104" s="2" t="s">
        <v>3421</v>
      </c>
      <c r="E104" s="5">
        <v>5</v>
      </c>
    </row>
    <row r="105" spans="1:5" x14ac:dyDescent="0.3">
      <c r="A105" s="4" t="s">
        <v>3527</v>
      </c>
      <c r="B105" s="2" t="s">
        <v>1937</v>
      </c>
      <c r="C105" s="2" t="s">
        <v>3420</v>
      </c>
      <c r="D105" s="2" t="s">
        <v>3423</v>
      </c>
      <c r="E105" s="5">
        <v>5</v>
      </c>
    </row>
    <row r="106" spans="1:5" x14ac:dyDescent="0.3">
      <c r="A106" s="4" t="s">
        <v>3528</v>
      </c>
      <c r="B106" s="2" t="s">
        <v>1846</v>
      </c>
      <c r="C106" s="2" t="s">
        <v>3430</v>
      </c>
      <c r="D106" s="2" t="s">
        <v>3421</v>
      </c>
      <c r="E106" s="5">
        <v>4</v>
      </c>
    </row>
    <row r="107" spans="1:5" x14ac:dyDescent="0.3">
      <c r="A107" s="4" t="s">
        <v>3529</v>
      </c>
      <c r="B107" s="2" t="s">
        <v>171</v>
      </c>
      <c r="C107" s="2" t="s">
        <v>3425</v>
      </c>
      <c r="D107" s="2" t="s">
        <v>3421</v>
      </c>
      <c r="E107" s="5">
        <v>5</v>
      </c>
    </row>
    <row r="108" spans="1:5" x14ac:dyDescent="0.3">
      <c r="A108" s="4" t="s">
        <v>3530</v>
      </c>
      <c r="B108" s="2" t="s">
        <v>1798</v>
      </c>
      <c r="C108" s="2" t="s">
        <v>3425</v>
      </c>
      <c r="D108" s="2" t="s">
        <v>3421</v>
      </c>
      <c r="E108" s="5">
        <v>2</v>
      </c>
    </row>
    <row r="109" spans="1:5" x14ac:dyDescent="0.3">
      <c r="A109" s="4" t="s">
        <v>3531</v>
      </c>
      <c r="B109" s="2" t="s">
        <v>428</v>
      </c>
      <c r="C109" s="2" t="s">
        <v>3420</v>
      </c>
      <c r="D109" s="2" t="s">
        <v>3421</v>
      </c>
      <c r="E109" s="5">
        <v>5</v>
      </c>
    </row>
    <row r="110" spans="1:5" x14ac:dyDescent="0.3">
      <c r="A110" s="4" t="s">
        <v>3532</v>
      </c>
      <c r="B110" s="2" t="s">
        <v>1926</v>
      </c>
      <c r="C110" s="2" t="s">
        <v>3425</v>
      </c>
      <c r="D110" s="2" t="s">
        <v>3421</v>
      </c>
      <c r="E110" s="5">
        <v>4</v>
      </c>
    </row>
    <row r="111" spans="1:5" x14ac:dyDescent="0.3">
      <c r="A111" s="4" t="s">
        <v>3533</v>
      </c>
      <c r="B111" s="2" t="s">
        <v>1446</v>
      </c>
      <c r="C111" s="2" t="s">
        <v>3425</v>
      </c>
      <c r="D111" s="2" t="s">
        <v>3421</v>
      </c>
      <c r="E111" s="5">
        <v>3</v>
      </c>
    </row>
    <row r="112" spans="1:5" x14ac:dyDescent="0.3">
      <c r="A112" s="4" t="s">
        <v>3534</v>
      </c>
      <c r="B112" s="2" t="s">
        <v>1806</v>
      </c>
      <c r="C112" s="2" t="s">
        <v>3430</v>
      </c>
      <c r="D112" s="2" t="s">
        <v>3421</v>
      </c>
      <c r="E112" s="5">
        <v>4</v>
      </c>
    </row>
    <row r="113" spans="1:5" x14ac:dyDescent="0.3">
      <c r="A113" s="4" t="s">
        <v>3535</v>
      </c>
      <c r="B113" s="2" t="s">
        <v>925</v>
      </c>
      <c r="C113" s="2" t="s">
        <v>3420</v>
      </c>
      <c r="D113" s="2" t="s">
        <v>3421</v>
      </c>
      <c r="E113" s="5">
        <v>4</v>
      </c>
    </row>
    <row r="114" spans="1:5" x14ac:dyDescent="0.3">
      <c r="A114" s="4" t="s">
        <v>3536</v>
      </c>
      <c r="B114" s="2" t="s">
        <v>359</v>
      </c>
      <c r="C114" s="2" t="s">
        <v>3430</v>
      </c>
      <c r="D114" s="2" t="s">
        <v>3421</v>
      </c>
      <c r="E114" s="5">
        <v>1</v>
      </c>
    </row>
    <row r="115" spans="1:5" x14ac:dyDescent="0.3">
      <c r="A115" s="4" t="s">
        <v>3537</v>
      </c>
      <c r="B115" s="2" t="s">
        <v>1165</v>
      </c>
      <c r="C115" s="2" t="s">
        <v>3425</v>
      </c>
      <c r="D115" s="2" t="s">
        <v>3421</v>
      </c>
      <c r="E115" s="5">
        <v>1</v>
      </c>
    </row>
    <row r="116" spans="1:5" x14ac:dyDescent="0.3">
      <c r="A116" s="4" t="s">
        <v>3538</v>
      </c>
      <c r="B116" s="2" t="s">
        <v>1080</v>
      </c>
      <c r="C116" s="2" t="s">
        <v>3420</v>
      </c>
      <c r="D116" s="2" t="s">
        <v>3421</v>
      </c>
      <c r="E116" s="5">
        <v>1</v>
      </c>
    </row>
    <row r="117" spans="1:5" x14ac:dyDescent="0.3">
      <c r="A117" s="4" t="s">
        <v>3539</v>
      </c>
      <c r="B117" s="2" t="s">
        <v>662</v>
      </c>
      <c r="C117" s="2" t="s">
        <v>3430</v>
      </c>
      <c r="D117" s="2" t="s">
        <v>3423</v>
      </c>
      <c r="E117" s="5">
        <v>1</v>
      </c>
    </row>
    <row r="118" spans="1:5" x14ac:dyDescent="0.3">
      <c r="A118" s="4" t="s">
        <v>3540</v>
      </c>
      <c r="B118" s="2" t="s">
        <v>1929</v>
      </c>
      <c r="C118" s="2" t="s">
        <v>3420</v>
      </c>
      <c r="D118" s="2" t="s">
        <v>3421</v>
      </c>
      <c r="E118" s="5">
        <v>2</v>
      </c>
    </row>
    <row r="119" spans="1:5" x14ac:dyDescent="0.3">
      <c r="A119" s="4" t="s">
        <v>3541</v>
      </c>
      <c r="B119" s="2" t="s">
        <v>329</v>
      </c>
      <c r="C119" s="2" t="s">
        <v>3420</v>
      </c>
      <c r="D119" s="2" t="s">
        <v>3421</v>
      </c>
      <c r="E119" s="5">
        <v>3</v>
      </c>
    </row>
    <row r="120" spans="1:5" x14ac:dyDescent="0.3">
      <c r="A120" s="4" t="s">
        <v>3542</v>
      </c>
      <c r="B120" s="2" t="s">
        <v>699</v>
      </c>
      <c r="C120" s="2" t="s">
        <v>3430</v>
      </c>
      <c r="D120" s="2" t="s">
        <v>3421</v>
      </c>
      <c r="E120" s="5">
        <v>1</v>
      </c>
    </row>
    <row r="121" spans="1:5" x14ac:dyDescent="0.3">
      <c r="A121" s="4" t="s">
        <v>3543</v>
      </c>
      <c r="B121" s="2" t="s">
        <v>600</v>
      </c>
      <c r="C121" s="2" t="s">
        <v>3420</v>
      </c>
      <c r="D121" s="2" t="s">
        <v>3421</v>
      </c>
      <c r="E121" s="5">
        <v>2</v>
      </c>
    </row>
    <row r="122" spans="1:5" x14ac:dyDescent="0.3">
      <c r="A122" s="4" t="s">
        <v>3544</v>
      </c>
      <c r="B122" s="2" t="s">
        <v>214</v>
      </c>
      <c r="C122" s="2" t="s">
        <v>3420</v>
      </c>
      <c r="D122" s="2" t="s">
        <v>3421</v>
      </c>
      <c r="E122" s="5">
        <v>3</v>
      </c>
    </row>
    <row r="123" spans="1:5" x14ac:dyDescent="0.3">
      <c r="A123" s="4" t="s">
        <v>3545</v>
      </c>
      <c r="B123" s="2" t="s">
        <v>392</v>
      </c>
      <c r="C123" s="2" t="s">
        <v>3425</v>
      </c>
      <c r="D123" s="2" t="s">
        <v>3421</v>
      </c>
      <c r="E123" s="5">
        <v>2</v>
      </c>
    </row>
    <row r="124" spans="1:5" x14ac:dyDescent="0.3">
      <c r="A124" s="4" t="s">
        <v>3546</v>
      </c>
      <c r="B124" s="2" t="s">
        <v>1521</v>
      </c>
      <c r="C124" s="2" t="s">
        <v>3430</v>
      </c>
      <c r="D124" s="2" t="s">
        <v>3421</v>
      </c>
      <c r="E124" s="5">
        <v>3</v>
      </c>
    </row>
    <row r="125" spans="1:5" x14ac:dyDescent="0.3">
      <c r="A125" s="4" t="s">
        <v>3547</v>
      </c>
      <c r="B125" s="2" t="s">
        <v>587</v>
      </c>
      <c r="C125" s="2" t="s">
        <v>3420</v>
      </c>
      <c r="D125" s="2" t="s">
        <v>3421</v>
      </c>
      <c r="E125" s="5">
        <v>5</v>
      </c>
    </row>
    <row r="126" spans="1:5" x14ac:dyDescent="0.3">
      <c r="A126" s="4" t="s">
        <v>3548</v>
      </c>
      <c r="B126" s="2" t="s">
        <v>1758</v>
      </c>
      <c r="C126" s="2" t="s">
        <v>3420</v>
      </c>
      <c r="D126" s="2" t="s">
        <v>3421</v>
      </c>
      <c r="E126" s="5">
        <v>5</v>
      </c>
    </row>
    <row r="127" spans="1:5" x14ac:dyDescent="0.3">
      <c r="A127" s="4" t="s">
        <v>3549</v>
      </c>
      <c r="B127" s="2" t="s">
        <v>1025</v>
      </c>
      <c r="C127" s="2" t="s">
        <v>3420</v>
      </c>
      <c r="D127" s="2" t="s">
        <v>3421</v>
      </c>
      <c r="E127" s="5">
        <v>3</v>
      </c>
    </row>
    <row r="128" spans="1:5" x14ac:dyDescent="0.3">
      <c r="A128" s="4" t="s">
        <v>3550</v>
      </c>
      <c r="B128" s="2" t="s">
        <v>1111</v>
      </c>
      <c r="C128" s="2" t="s">
        <v>3420</v>
      </c>
      <c r="D128" s="2" t="s">
        <v>3421</v>
      </c>
      <c r="E128" s="5">
        <v>1</v>
      </c>
    </row>
    <row r="129" spans="1:5" x14ac:dyDescent="0.3">
      <c r="A129" s="4" t="s">
        <v>3551</v>
      </c>
      <c r="B129" s="2" t="s">
        <v>1899</v>
      </c>
      <c r="C129" s="2" t="s">
        <v>3425</v>
      </c>
      <c r="D129" s="2" t="s">
        <v>3421</v>
      </c>
      <c r="E129" s="5">
        <v>1</v>
      </c>
    </row>
    <row r="130" spans="1:5" x14ac:dyDescent="0.3">
      <c r="A130" s="4" t="s">
        <v>3552</v>
      </c>
      <c r="B130" s="2" t="s">
        <v>950</v>
      </c>
      <c r="C130" s="2" t="s">
        <v>3430</v>
      </c>
      <c r="D130" s="2" t="s">
        <v>3421</v>
      </c>
      <c r="E130" s="5">
        <v>4</v>
      </c>
    </row>
    <row r="131" spans="1:5" x14ac:dyDescent="0.3">
      <c r="A131" s="4" t="s">
        <v>3553</v>
      </c>
      <c r="B131" s="2" t="s">
        <v>418</v>
      </c>
      <c r="C131" s="2" t="s">
        <v>3430</v>
      </c>
      <c r="D131" s="2" t="s">
        <v>3423</v>
      </c>
      <c r="E131" s="5">
        <v>2</v>
      </c>
    </row>
    <row r="132" spans="1:5" x14ac:dyDescent="0.3">
      <c r="A132" s="4" t="s">
        <v>3554</v>
      </c>
      <c r="B132" s="2" t="s">
        <v>1780</v>
      </c>
      <c r="C132" s="2" t="s">
        <v>3430</v>
      </c>
      <c r="D132" s="2" t="s">
        <v>3421</v>
      </c>
      <c r="E132" s="5">
        <v>4</v>
      </c>
    </row>
    <row r="133" spans="1:5" x14ac:dyDescent="0.3">
      <c r="A133" s="4" t="s">
        <v>3555</v>
      </c>
      <c r="B133" s="2" t="s">
        <v>1699</v>
      </c>
      <c r="C133" s="2" t="s">
        <v>3430</v>
      </c>
      <c r="D133" s="2" t="s">
        <v>3421</v>
      </c>
      <c r="E133" s="5">
        <v>2</v>
      </c>
    </row>
    <row r="134" spans="1:5" x14ac:dyDescent="0.3">
      <c r="A134" s="4" t="s">
        <v>3556</v>
      </c>
      <c r="B134" s="2" t="s">
        <v>1795</v>
      </c>
      <c r="C134" s="2" t="s">
        <v>3425</v>
      </c>
      <c r="D134" s="2" t="s">
        <v>3421</v>
      </c>
      <c r="E134" s="5">
        <v>5</v>
      </c>
    </row>
    <row r="135" spans="1:5" x14ac:dyDescent="0.3">
      <c r="A135" s="4" t="s">
        <v>3557</v>
      </c>
      <c r="B135" s="2" t="s">
        <v>58</v>
      </c>
      <c r="C135" s="2" t="s">
        <v>3430</v>
      </c>
      <c r="D135" s="2" t="s">
        <v>3421</v>
      </c>
      <c r="E135" s="5">
        <v>3</v>
      </c>
    </row>
    <row r="136" spans="1:5" x14ac:dyDescent="0.3">
      <c r="A136" s="4" t="s">
        <v>3558</v>
      </c>
      <c r="B136" s="2" t="s">
        <v>367</v>
      </c>
      <c r="C136" s="2" t="s">
        <v>3425</v>
      </c>
      <c r="D136" s="2" t="s">
        <v>3423</v>
      </c>
      <c r="E136" s="5">
        <v>1</v>
      </c>
    </row>
    <row r="137" spans="1:5" x14ac:dyDescent="0.3">
      <c r="A137" s="4" t="s">
        <v>3559</v>
      </c>
      <c r="B137" s="2" t="s">
        <v>1700</v>
      </c>
      <c r="C137" s="2" t="s">
        <v>3430</v>
      </c>
      <c r="D137" s="2" t="s">
        <v>3421</v>
      </c>
      <c r="E137" s="5">
        <v>2</v>
      </c>
    </row>
    <row r="138" spans="1:5" x14ac:dyDescent="0.3">
      <c r="A138" s="4" t="s">
        <v>3560</v>
      </c>
      <c r="B138" s="2" t="s">
        <v>157</v>
      </c>
      <c r="C138" s="2" t="s">
        <v>3420</v>
      </c>
      <c r="D138" s="2" t="s">
        <v>3421</v>
      </c>
      <c r="E138" s="5">
        <v>3</v>
      </c>
    </row>
    <row r="139" spans="1:5" x14ac:dyDescent="0.3">
      <c r="A139" s="4" t="s">
        <v>3561</v>
      </c>
      <c r="B139" s="2" t="s">
        <v>390</v>
      </c>
      <c r="C139" s="2" t="s">
        <v>3430</v>
      </c>
      <c r="D139" s="2" t="s">
        <v>3421</v>
      </c>
      <c r="E139" s="5">
        <v>1</v>
      </c>
    </row>
    <row r="140" spans="1:5" x14ac:dyDescent="0.3">
      <c r="A140" s="4" t="s">
        <v>3562</v>
      </c>
      <c r="B140" s="2" t="s">
        <v>291</v>
      </c>
      <c r="C140" s="2" t="s">
        <v>3420</v>
      </c>
      <c r="D140" s="2" t="s">
        <v>3421</v>
      </c>
      <c r="E140" s="5">
        <v>3</v>
      </c>
    </row>
    <row r="141" spans="1:5" x14ac:dyDescent="0.3">
      <c r="A141" s="4" t="s">
        <v>3563</v>
      </c>
      <c r="B141" s="2" t="s">
        <v>1274</v>
      </c>
      <c r="C141" s="2" t="s">
        <v>3430</v>
      </c>
      <c r="D141" s="2" t="s">
        <v>3421</v>
      </c>
      <c r="E141" s="5">
        <v>5</v>
      </c>
    </row>
    <row r="142" spans="1:5" x14ac:dyDescent="0.3">
      <c r="A142" s="4" t="s">
        <v>3564</v>
      </c>
      <c r="B142" s="2" t="s">
        <v>960</v>
      </c>
      <c r="C142" s="2" t="s">
        <v>3425</v>
      </c>
      <c r="D142" s="2" t="s">
        <v>3421</v>
      </c>
      <c r="E142" s="5">
        <v>4</v>
      </c>
    </row>
    <row r="143" spans="1:5" x14ac:dyDescent="0.3">
      <c r="A143" s="4" t="s">
        <v>3565</v>
      </c>
      <c r="B143" s="2" t="s">
        <v>72</v>
      </c>
      <c r="C143" s="2" t="s">
        <v>3425</v>
      </c>
      <c r="D143" s="2" t="s">
        <v>3421</v>
      </c>
      <c r="E143" s="5">
        <v>3</v>
      </c>
    </row>
    <row r="144" spans="1:5" x14ac:dyDescent="0.3">
      <c r="A144" s="4" t="s">
        <v>3566</v>
      </c>
      <c r="B144" s="2" t="s">
        <v>1033</v>
      </c>
      <c r="C144" s="2" t="s">
        <v>3420</v>
      </c>
      <c r="D144" s="2" t="s">
        <v>3421</v>
      </c>
      <c r="E144" s="5">
        <v>1</v>
      </c>
    </row>
    <row r="145" spans="1:5" x14ac:dyDescent="0.3">
      <c r="A145" s="4" t="s">
        <v>3567</v>
      </c>
      <c r="B145" s="2" t="s">
        <v>1861</v>
      </c>
      <c r="C145" s="2" t="s">
        <v>3430</v>
      </c>
      <c r="D145" s="2" t="s">
        <v>3423</v>
      </c>
      <c r="E145" s="5">
        <v>5</v>
      </c>
    </row>
    <row r="146" spans="1:5" x14ac:dyDescent="0.3">
      <c r="A146" s="4" t="s">
        <v>3568</v>
      </c>
      <c r="B146" s="2" t="s">
        <v>1753</v>
      </c>
      <c r="C146" s="2" t="s">
        <v>3430</v>
      </c>
      <c r="D146" s="2" t="s">
        <v>3423</v>
      </c>
      <c r="E146" s="5">
        <v>5</v>
      </c>
    </row>
    <row r="147" spans="1:5" x14ac:dyDescent="0.3">
      <c r="A147" s="4" t="s">
        <v>3569</v>
      </c>
      <c r="B147" s="2" t="s">
        <v>273</v>
      </c>
      <c r="C147" s="2" t="s">
        <v>3420</v>
      </c>
      <c r="D147" s="2" t="s">
        <v>3423</v>
      </c>
      <c r="E147" s="5">
        <v>3</v>
      </c>
    </row>
    <row r="148" spans="1:5" x14ac:dyDescent="0.3">
      <c r="A148" s="4" t="s">
        <v>3570</v>
      </c>
      <c r="B148" s="2" t="s">
        <v>854</v>
      </c>
      <c r="C148" s="2" t="s">
        <v>3430</v>
      </c>
      <c r="D148" s="2" t="s">
        <v>3423</v>
      </c>
      <c r="E148" s="5">
        <v>2</v>
      </c>
    </row>
    <row r="149" spans="1:5" x14ac:dyDescent="0.3">
      <c r="A149" s="4" t="s">
        <v>3571</v>
      </c>
      <c r="B149" s="2" t="s">
        <v>666</v>
      </c>
      <c r="C149" s="2" t="s">
        <v>3430</v>
      </c>
      <c r="D149" s="2" t="s">
        <v>3423</v>
      </c>
      <c r="E149" s="5">
        <v>5</v>
      </c>
    </row>
    <row r="150" spans="1:5" x14ac:dyDescent="0.3">
      <c r="A150" s="4" t="s">
        <v>3572</v>
      </c>
      <c r="B150" s="2" t="s">
        <v>1165</v>
      </c>
      <c r="C150" s="2" t="s">
        <v>3425</v>
      </c>
      <c r="D150" s="2" t="s">
        <v>3421</v>
      </c>
      <c r="E150" s="5">
        <v>4</v>
      </c>
    </row>
    <row r="151" spans="1:5" x14ac:dyDescent="0.3">
      <c r="A151" s="4" t="s">
        <v>3573</v>
      </c>
      <c r="B151" s="2" t="s">
        <v>447</v>
      </c>
      <c r="C151" s="2" t="s">
        <v>3425</v>
      </c>
      <c r="D151" s="2" t="s">
        <v>3423</v>
      </c>
      <c r="E151" s="5">
        <v>5</v>
      </c>
    </row>
    <row r="152" spans="1:5" x14ac:dyDescent="0.3">
      <c r="A152" s="4" t="s">
        <v>3574</v>
      </c>
      <c r="B152" s="2" t="s">
        <v>62</v>
      </c>
      <c r="C152" s="2" t="s">
        <v>3425</v>
      </c>
      <c r="D152" s="2" t="s">
        <v>3421</v>
      </c>
      <c r="E152" s="5">
        <v>2</v>
      </c>
    </row>
    <row r="153" spans="1:5" x14ac:dyDescent="0.3">
      <c r="A153" s="4" t="s">
        <v>3575</v>
      </c>
      <c r="B153" s="2" t="s">
        <v>116</v>
      </c>
      <c r="C153" s="2" t="s">
        <v>3430</v>
      </c>
      <c r="D153" s="2" t="s">
        <v>3421</v>
      </c>
      <c r="E153" s="5">
        <v>3</v>
      </c>
    </row>
    <row r="154" spans="1:5" x14ac:dyDescent="0.3">
      <c r="A154" s="4" t="s">
        <v>3576</v>
      </c>
      <c r="B154" s="2" t="s">
        <v>68</v>
      </c>
      <c r="C154" s="2" t="s">
        <v>3420</v>
      </c>
      <c r="D154" s="2" t="s">
        <v>3421</v>
      </c>
      <c r="E154" s="5">
        <v>5</v>
      </c>
    </row>
    <row r="155" spans="1:5" x14ac:dyDescent="0.3">
      <c r="A155" s="4" t="s">
        <v>3577</v>
      </c>
      <c r="B155" s="2" t="s">
        <v>1102</v>
      </c>
      <c r="C155" s="2" t="s">
        <v>3420</v>
      </c>
      <c r="D155" s="2" t="s">
        <v>3421</v>
      </c>
      <c r="E155" s="5">
        <v>1</v>
      </c>
    </row>
    <row r="156" spans="1:5" x14ac:dyDescent="0.3">
      <c r="A156" s="4" t="s">
        <v>3578</v>
      </c>
      <c r="B156" s="2" t="s">
        <v>1674</v>
      </c>
      <c r="C156" s="2" t="s">
        <v>3430</v>
      </c>
      <c r="D156" s="2" t="s">
        <v>3423</v>
      </c>
      <c r="E156" s="5">
        <v>4</v>
      </c>
    </row>
    <row r="157" spans="1:5" x14ac:dyDescent="0.3">
      <c r="A157" s="4" t="s">
        <v>3579</v>
      </c>
      <c r="B157" s="2" t="s">
        <v>531</v>
      </c>
      <c r="C157" s="2" t="s">
        <v>3420</v>
      </c>
      <c r="D157" s="2" t="s">
        <v>3423</v>
      </c>
      <c r="E157" s="5">
        <v>2</v>
      </c>
    </row>
    <row r="158" spans="1:5" x14ac:dyDescent="0.3">
      <c r="A158" s="4" t="s">
        <v>3580</v>
      </c>
      <c r="B158" s="2" t="s">
        <v>942</v>
      </c>
      <c r="C158" s="2" t="s">
        <v>3430</v>
      </c>
      <c r="D158" s="2" t="s">
        <v>3421</v>
      </c>
      <c r="E158" s="5">
        <v>3</v>
      </c>
    </row>
    <row r="159" spans="1:5" x14ac:dyDescent="0.3">
      <c r="A159" s="4" t="s">
        <v>3581</v>
      </c>
      <c r="B159" s="2" t="s">
        <v>1973</v>
      </c>
      <c r="C159" s="2" t="s">
        <v>3420</v>
      </c>
      <c r="D159" s="2" t="s">
        <v>3421</v>
      </c>
      <c r="E159" s="5">
        <v>1</v>
      </c>
    </row>
    <row r="160" spans="1:5" x14ac:dyDescent="0.3">
      <c r="A160" s="4" t="s">
        <v>3582</v>
      </c>
      <c r="B160" s="2" t="s">
        <v>1828</v>
      </c>
      <c r="C160" s="2" t="s">
        <v>3430</v>
      </c>
      <c r="D160" s="2" t="s">
        <v>3421</v>
      </c>
      <c r="E160" s="5">
        <v>5</v>
      </c>
    </row>
    <row r="161" spans="1:5" x14ac:dyDescent="0.3">
      <c r="A161" s="4" t="s">
        <v>3583</v>
      </c>
      <c r="B161" s="2" t="s">
        <v>728</v>
      </c>
      <c r="C161" s="2" t="s">
        <v>3420</v>
      </c>
      <c r="D161" s="2" t="s">
        <v>3423</v>
      </c>
      <c r="E161" s="5">
        <v>5</v>
      </c>
    </row>
    <row r="162" spans="1:5" x14ac:dyDescent="0.3">
      <c r="A162" s="4" t="s">
        <v>3584</v>
      </c>
      <c r="B162" s="2" t="s">
        <v>1905</v>
      </c>
      <c r="C162" s="2" t="s">
        <v>3425</v>
      </c>
      <c r="D162" s="2" t="s">
        <v>3421</v>
      </c>
      <c r="E162" s="5">
        <v>5</v>
      </c>
    </row>
    <row r="163" spans="1:5" x14ac:dyDescent="0.3">
      <c r="A163" s="4" t="s">
        <v>3585</v>
      </c>
      <c r="B163" s="2" t="s">
        <v>1149</v>
      </c>
      <c r="C163" s="2" t="s">
        <v>3425</v>
      </c>
      <c r="D163" s="2" t="s">
        <v>3421</v>
      </c>
      <c r="E163" s="5">
        <v>5</v>
      </c>
    </row>
    <row r="164" spans="1:5" x14ac:dyDescent="0.3">
      <c r="A164" s="4" t="s">
        <v>3586</v>
      </c>
      <c r="B164" s="2" t="s">
        <v>1888</v>
      </c>
      <c r="C164" s="2" t="s">
        <v>3420</v>
      </c>
      <c r="D164" s="2" t="s">
        <v>3421</v>
      </c>
      <c r="E164" s="5">
        <v>2</v>
      </c>
    </row>
    <row r="165" spans="1:5" x14ac:dyDescent="0.3">
      <c r="A165" s="4" t="s">
        <v>3587</v>
      </c>
      <c r="B165" s="2" t="s">
        <v>312</v>
      </c>
      <c r="C165" s="2" t="s">
        <v>3430</v>
      </c>
      <c r="D165" s="2" t="s">
        <v>3421</v>
      </c>
      <c r="E165" s="5">
        <v>1</v>
      </c>
    </row>
    <row r="166" spans="1:5" x14ac:dyDescent="0.3">
      <c r="A166" s="4" t="s">
        <v>3588</v>
      </c>
      <c r="B166" s="2" t="s">
        <v>1971</v>
      </c>
      <c r="C166" s="2" t="s">
        <v>3420</v>
      </c>
      <c r="D166" s="2" t="s">
        <v>3421</v>
      </c>
      <c r="E166" s="5">
        <v>2</v>
      </c>
    </row>
    <row r="167" spans="1:5" x14ac:dyDescent="0.3">
      <c r="A167" s="4" t="s">
        <v>3589</v>
      </c>
      <c r="B167" s="2" t="s">
        <v>1551</v>
      </c>
      <c r="C167" s="2" t="s">
        <v>3420</v>
      </c>
      <c r="D167" s="2" t="s">
        <v>3421</v>
      </c>
      <c r="E167" s="5">
        <v>1</v>
      </c>
    </row>
    <row r="168" spans="1:5" x14ac:dyDescent="0.3">
      <c r="A168" s="4" t="s">
        <v>3590</v>
      </c>
      <c r="B168" s="2" t="s">
        <v>301</v>
      </c>
      <c r="C168" s="2" t="s">
        <v>3430</v>
      </c>
      <c r="D168" s="2" t="s">
        <v>3421</v>
      </c>
      <c r="E168" s="5">
        <v>4</v>
      </c>
    </row>
    <row r="169" spans="1:5" x14ac:dyDescent="0.3">
      <c r="A169" s="4" t="s">
        <v>3591</v>
      </c>
      <c r="B169" s="2" t="s">
        <v>152</v>
      </c>
      <c r="C169" s="2" t="s">
        <v>3420</v>
      </c>
      <c r="D169" s="2" t="s">
        <v>3421</v>
      </c>
      <c r="E169" s="5">
        <v>4</v>
      </c>
    </row>
    <row r="170" spans="1:5" x14ac:dyDescent="0.3">
      <c r="A170" s="4" t="s">
        <v>3592</v>
      </c>
      <c r="B170" s="2" t="s">
        <v>492</v>
      </c>
      <c r="C170" s="2" t="s">
        <v>3430</v>
      </c>
      <c r="D170" s="2" t="s">
        <v>3423</v>
      </c>
      <c r="E170" s="5">
        <v>2</v>
      </c>
    </row>
    <row r="171" spans="1:5" x14ac:dyDescent="0.3">
      <c r="A171" s="4" t="s">
        <v>3593</v>
      </c>
      <c r="B171" s="2" t="s">
        <v>1968</v>
      </c>
      <c r="C171" s="2" t="s">
        <v>3420</v>
      </c>
      <c r="D171" s="2" t="s">
        <v>3421</v>
      </c>
      <c r="E171" s="5">
        <v>3</v>
      </c>
    </row>
    <row r="172" spans="1:5" x14ac:dyDescent="0.3">
      <c r="A172" s="4" t="s">
        <v>3594</v>
      </c>
      <c r="B172" s="2" t="s">
        <v>140</v>
      </c>
      <c r="C172" s="2" t="s">
        <v>3430</v>
      </c>
      <c r="D172" s="2" t="s">
        <v>3421</v>
      </c>
      <c r="E172" s="5">
        <v>4</v>
      </c>
    </row>
    <row r="173" spans="1:5" x14ac:dyDescent="0.3">
      <c r="A173" s="4" t="s">
        <v>3595</v>
      </c>
      <c r="B173" s="2" t="s">
        <v>1912</v>
      </c>
      <c r="C173" s="2" t="s">
        <v>3420</v>
      </c>
      <c r="D173" s="2" t="s">
        <v>3421</v>
      </c>
      <c r="E173" s="5">
        <v>2</v>
      </c>
    </row>
    <row r="174" spans="1:5" x14ac:dyDescent="0.3">
      <c r="A174" s="4" t="s">
        <v>3596</v>
      </c>
      <c r="B174" s="2" t="s">
        <v>740</v>
      </c>
      <c r="C174" s="2" t="s">
        <v>3430</v>
      </c>
      <c r="D174" s="2" t="s">
        <v>3421</v>
      </c>
      <c r="E174" s="5">
        <v>2</v>
      </c>
    </row>
    <row r="175" spans="1:5" x14ac:dyDescent="0.3">
      <c r="A175" s="4" t="s">
        <v>3597</v>
      </c>
      <c r="B175" s="2" t="s">
        <v>2015</v>
      </c>
      <c r="C175" s="2" t="s">
        <v>3425</v>
      </c>
      <c r="D175" s="2" t="s">
        <v>3421</v>
      </c>
      <c r="E175" s="5">
        <v>2</v>
      </c>
    </row>
    <row r="176" spans="1:5" x14ac:dyDescent="0.3">
      <c r="A176" s="4" t="s">
        <v>3598</v>
      </c>
      <c r="B176" s="2" t="s">
        <v>312</v>
      </c>
      <c r="C176" s="2" t="s">
        <v>3420</v>
      </c>
      <c r="D176" s="2" t="s">
        <v>3421</v>
      </c>
      <c r="E176" s="5">
        <v>4</v>
      </c>
    </row>
    <row r="177" spans="1:5" x14ac:dyDescent="0.3">
      <c r="A177" s="4" t="s">
        <v>3599</v>
      </c>
      <c r="B177" s="2" t="s">
        <v>1764</v>
      </c>
      <c r="C177" s="2" t="s">
        <v>3420</v>
      </c>
      <c r="D177" s="2" t="s">
        <v>3423</v>
      </c>
      <c r="E177" s="5">
        <v>4</v>
      </c>
    </row>
    <row r="178" spans="1:5" x14ac:dyDescent="0.3">
      <c r="A178" s="4" t="s">
        <v>3600</v>
      </c>
      <c r="B178" s="2" t="s">
        <v>749</v>
      </c>
      <c r="C178" s="2" t="s">
        <v>3425</v>
      </c>
      <c r="D178" s="2" t="s">
        <v>3421</v>
      </c>
      <c r="E178" s="5">
        <v>5</v>
      </c>
    </row>
    <row r="179" spans="1:5" x14ac:dyDescent="0.3">
      <c r="A179" s="4" t="s">
        <v>3601</v>
      </c>
      <c r="B179" s="2" t="s">
        <v>104</v>
      </c>
      <c r="C179" s="2" t="s">
        <v>3420</v>
      </c>
      <c r="D179" s="2" t="s">
        <v>3421</v>
      </c>
      <c r="E179" s="5">
        <v>1</v>
      </c>
    </row>
    <row r="180" spans="1:5" x14ac:dyDescent="0.3">
      <c r="A180" s="4" t="s">
        <v>3602</v>
      </c>
      <c r="B180" s="2" t="s">
        <v>1690</v>
      </c>
      <c r="C180" s="2" t="s">
        <v>3430</v>
      </c>
      <c r="D180" s="2" t="s">
        <v>3421</v>
      </c>
      <c r="E180" s="5">
        <v>1</v>
      </c>
    </row>
    <row r="181" spans="1:5" x14ac:dyDescent="0.3">
      <c r="A181" s="4" t="s">
        <v>3603</v>
      </c>
      <c r="B181" s="2" t="s">
        <v>435</v>
      </c>
      <c r="C181" s="2" t="s">
        <v>3425</v>
      </c>
      <c r="D181" s="2" t="s">
        <v>3421</v>
      </c>
      <c r="E181" s="5">
        <v>3</v>
      </c>
    </row>
    <row r="182" spans="1:5" x14ac:dyDescent="0.3">
      <c r="A182" s="4" t="s">
        <v>3604</v>
      </c>
      <c r="B182" s="2" t="s">
        <v>585</v>
      </c>
      <c r="C182" s="2" t="s">
        <v>3420</v>
      </c>
      <c r="D182" s="2" t="s">
        <v>3423</v>
      </c>
      <c r="E182" s="5">
        <v>3</v>
      </c>
    </row>
    <row r="183" spans="1:5" x14ac:dyDescent="0.3">
      <c r="A183" s="4" t="s">
        <v>3605</v>
      </c>
      <c r="B183" s="2" t="s">
        <v>1303</v>
      </c>
      <c r="C183" s="2" t="s">
        <v>3420</v>
      </c>
      <c r="D183" s="2" t="s">
        <v>3423</v>
      </c>
      <c r="E183" s="5">
        <v>5</v>
      </c>
    </row>
    <row r="184" spans="1:5" x14ac:dyDescent="0.3">
      <c r="A184" s="4" t="s">
        <v>3606</v>
      </c>
      <c r="B184" s="2" t="s">
        <v>1894</v>
      </c>
      <c r="C184" s="2" t="s">
        <v>3425</v>
      </c>
      <c r="D184" s="2" t="s">
        <v>3421</v>
      </c>
      <c r="E184" s="5">
        <v>1</v>
      </c>
    </row>
    <row r="185" spans="1:5" x14ac:dyDescent="0.3">
      <c r="A185" s="4" t="s">
        <v>3607</v>
      </c>
      <c r="B185" s="2" t="s">
        <v>222</v>
      </c>
      <c r="C185" s="2" t="s">
        <v>3425</v>
      </c>
      <c r="D185" s="2" t="s">
        <v>3423</v>
      </c>
      <c r="E185" s="5">
        <v>4</v>
      </c>
    </row>
    <row r="186" spans="1:5" x14ac:dyDescent="0.3">
      <c r="A186" s="4" t="s">
        <v>3608</v>
      </c>
      <c r="B186" s="2" t="s">
        <v>1159</v>
      </c>
      <c r="C186" s="2" t="s">
        <v>3425</v>
      </c>
      <c r="D186" s="2" t="s">
        <v>3423</v>
      </c>
      <c r="E186" s="5">
        <v>1</v>
      </c>
    </row>
    <row r="187" spans="1:5" x14ac:dyDescent="0.3">
      <c r="A187" s="4" t="s">
        <v>3609</v>
      </c>
      <c r="B187" s="2" t="s">
        <v>286</v>
      </c>
      <c r="C187" s="2" t="s">
        <v>3425</v>
      </c>
      <c r="D187" s="2" t="s">
        <v>3421</v>
      </c>
      <c r="E187" s="5">
        <v>1</v>
      </c>
    </row>
    <row r="188" spans="1:5" x14ac:dyDescent="0.3">
      <c r="A188" s="4" t="s">
        <v>3610</v>
      </c>
      <c r="B188" s="2" t="s">
        <v>814</v>
      </c>
      <c r="C188" s="2" t="s">
        <v>3420</v>
      </c>
      <c r="D188" s="2" t="s">
        <v>3421</v>
      </c>
      <c r="E188" s="5">
        <v>2</v>
      </c>
    </row>
    <row r="189" spans="1:5" x14ac:dyDescent="0.3">
      <c r="A189" s="4" t="s">
        <v>3611</v>
      </c>
      <c r="B189" s="2" t="s">
        <v>1636</v>
      </c>
      <c r="C189" s="2" t="s">
        <v>3420</v>
      </c>
      <c r="D189" s="2" t="s">
        <v>3423</v>
      </c>
      <c r="E189" s="5">
        <v>3</v>
      </c>
    </row>
    <row r="190" spans="1:5" x14ac:dyDescent="0.3">
      <c r="A190" s="4" t="s">
        <v>3612</v>
      </c>
      <c r="B190" s="2" t="s">
        <v>130</v>
      </c>
      <c r="C190" s="2" t="s">
        <v>3420</v>
      </c>
      <c r="D190" s="2" t="s">
        <v>3421</v>
      </c>
      <c r="E190" s="5">
        <v>3</v>
      </c>
    </row>
    <row r="191" spans="1:5" x14ac:dyDescent="0.3">
      <c r="A191" s="4" t="s">
        <v>3613</v>
      </c>
      <c r="B191" s="2" t="s">
        <v>849</v>
      </c>
      <c r="C191" s="2" t="s">
        <v>3430</v>
      </c>
      <c r="D191" s="2" t="s">
        <v>3421</v>
      </c>
      <c r="E191" s="5">
        <v>5</v>
      </c>
    </row>
    <row r="192" spans="1:5" x14ac:dyDescent="0.3">
      <c r="A192" s="4" t="s">
        <v>3614</v>
      </c>
      <c r="B192" s="2" t="s">
        <v>740</v>
      </c>
      <c r="C192" s="2" t="s">
        <v>3420</v>
      </c>
      <c r="D192" s="2" t="s">
        <v>3421</v>
      </c>
      <c r="E192" s="5">
        <v>2</v>
      </c>
    </row>
    <row r="193" spans="1:5" x14ac:dyDescent="0.3">
      <c r="A193" s="4" t="s">
        <v>3615</v>
      </c>
      <c r="B193" s="2" t="s">
        <v>1040</v>
      </c>
      <c r="C193" s="2" t="s">
        <v>3420</v>
      </c>
      <c r="D193" s="2" t="s">
        <v>3421</v>
      </c>
      <c r="E193" s="5">
        <v>1</v>
      </c>
    </row>
    <row r="194" spans="1:5" x14ac:dyDescent="0.3">
      <c r="A194" s="4" t="s">
        <v>3616</v>
      </c>
      <c r="B194" s="2" t="s">
        <v>1737</v>
      </c>
      <c r="C194" s="2" t="s">
        <v>3430</v>
      </c>
      <c r="D194" s="2" t="s">
        <v>3421</v>
      </c>
      <c r="E194" s="5">
        <v>4</v>
      </c>
    </row>
    <row r="195" spans="1:5" x14ac:dyDescent="0.3">
      <c r="A195" s="4" t="s">
        <v>3617</v>
      </c>
      <c r="B195" s="2" t="s">
        <v>1821</v>
      </c>
      <c r="C195" s="2" t="s">
        <v>3420</v>
      </c>
      <c r="D195" s="2" t="s">
        <v>3421</v>
      </c>
      <c r="E195" s="5">
        <v>4</v>
      </c>
    </row>
    <row r="196" spans="1:5" x14ac:dyDescent="0.3">
      <c r="A196" s="4" t="s">
        <v>3618</v>
      </c>
      <c r="B196" s="2" t="s">
        <v>684</v>
      </c>
      <c r="C196" s="2" t="s">
        <v>3425</v>
      </c>
      <c r="D196" s="2" t="s">
        <v>3423</v>
      </c>
      <c r="E196" s="5">
        <v>4</v>
      </c>
    </row>
    <row r="197" spans="1:5" x14ac:dyDescent="0.3">
      <c r="A197" s="4" t="s">
        <v>3619</v>
      </c>
      <c r="B197" s="2" t="s">
        <v>1905</v>
      </c>
      <c r="C197" s="2" t="s">
        <v>3420</v>
      </c>
      <c r="D197" s="2" t="s">
        <v>3421</v>
      </c>
      <c r="E197" s="5">
        <v>1</v>
      </c>
    </row>
    <row r="198" spans="1:5" x14ac:dyDescent="0.3">
      <c r="A198" s="4" t="s">
        <v>3620</v>
      </c>
      <c r="B198" s="2" t="s">
        <v>1867</v>
      </c>
      <c r="C198" s="2" t="s">
        <v>3430</v>
      </c>
      <c r="D198" s="2" t="s">
        <v>3423</v>
      </c>
      <c r="E198" s="5">
        <v>4</v>
      </c>
    </row>
    <row r="199" spans="1:5" x14ac:dyDescent="0.3">
      <c r="A199" s="4" t="s">
        <v>3621</v>
      </c>
      <c r="B199" s="2" t="s">
        <v>944</v>
      </c>
      <c r="C199" s="2" t="s">
        <v>3420</v>
      </c>
      <c r="D199" s="2" t="s">
        <v>3421</v>
      </c>
      <c r="E199" s="5">
        <v>5</v>
      </c>
    </row>
    <row r="200" spans="1:5" x14ac:dyDescent="0.3">
      <c r="A200" s="4" t="s">
        <v>3622</v>
      </c>
      <c r="B200" s="2" t="s">
        <v>1773</v>
      </c>
      <c r="C200" s="2" t="s">
        <v>3430</v>
      </c>
      <c r="D200" s="2" t="s">
        <v>3423</v>
      </c>
      <c r="E200" s="5">
        <v>3</v>
      </c>
    </row>
    <row r="201" spans="1:5" x14ac:dyDescent="0.3">
      <c r="A201" s="4" t="s">
        <v>3623</v>
      </c>
      <c r="B201" s="2" t="s">
        <v>1029</v>
      </c>
      <c r="C201" s="2" t="s">
        <v>3425</v>
      </c>
      <c r="D201" s="2" t="s">
        <v>3423</v>
      </c>
      <c r="E201" s="5">
        <v>1</v>
      </c>
    </row>
    <row r="202" spans="1:5" x14ac:dyDescent="0.3">
      <c r="A202" s="4" t="s">
        <v>3624</v>
      </c>
      <c r="B202" s="2" t="s">
        <v>452</v>
      </c>
      <c r="C202" s="2" t="s">
        <v>3425</v>
      </c>
      <c r="D202" s="2" t="s">
        <v>3423</v>
      </c>
      <c r="E202" s="5">
        <v>4</v>
      </c>
    </row>
    <row r="203" spans="1:5" x14ac:dyDescent="0.3">
      <c r="A203" s="4" t="s">
        <v>3625</v>
      </c>
      <c r="B203" s="2" t="s">
        <v>165</v>
      </c>
      <c r="C203" s="2" t="s">
        <v>3420</v>
      </c>
      <c r="D203" s="2" t="s">
        <v>3421</v>
      </c>
      <c r="E203" s="5">
        <v>1</v>
      </c>
    </row>
    <row r="204" spans="1:5" x14ac:dyDescent="0.3">
      <c r="A204" s="4" t="s">
        <v>3626</v>
      </c>
      <c r="B204" s="2" t="s">
        <v>1616</v>
      </c>
      <c r="C204" s="2" t="s">
        <v>3420</v>
      </c>
      <c r="D204" s="2" t="s">
        <v>3421</v>
      </c>
      <c r="E204" s="5">
        <v>2</v>
      </c>
    </row>
    <row r="205" spans="1:5" x14ac:dyDescent="0.3">
      <c r="A205" s="4" t="s">
        <v>3627</v>
      </c>
      <c r="B205" s="2" t="s">
        <v>1695</v>
      </c>
      <c r="C205" s="2" t="s">
        <v>3425</v>
      </c>
      <c r="D205" s="2" t="s">
        <v>3423</v>
      </c>
      <c r="E205" s="5">
        <v>2</v>
      </c>
    </row>
    <row r="206" spans="1:5" x14ac:dyDescent="0.3">
      <c r="A206" s="4" t="s">
        <v>3628</v>
      </c>
      <c r="B206" s="2" t="s">
        <v>2011</v>
      </c>
      <c r="C206" s="2" t="s">
        <v>3425</v>
      </c>
      <c r="D206" s="2" t="s">
        <v>3421</v>
      </c>
      <c r="E206" s="5">
        <v>2</v>
      </c>
    </row>
    <row r="207" spans="1:5" x14ac:dyDescent="0.3">
      <c r="A207" s="4" t="s">
        <v>3629</v>
      </c>
      <c r="B207" s="2" t="s">
        <v>303</v>
      </c>
      <c r="C207" s="2" t="s">
        <v>3425</v>
      </c>
      <c r="D207" s="2" t="s">
        <v>3423</v>
      </c>
      <c r="E207" s="5">
        <v>2</v>
      </c>
    </row>
    <row r="208" spans="1:5" x14ac:dyDescent="0.3">
      <c r="A208" s="4" t="s">
        <v>3630</v>
      </c>
      <c r="B208" s="2" t="s">
        <v>173</v>
      </c>
      <c r="C208" s="2" t="s">
        <v>3425</v>
      </c>
      <c r="D208" s="2" t="s">
        <v>3421</v>
      </c>
      <c r="E208" s="5">
        <v>5</v>
      </c>
    </row>
    <row r="209" spans="1:5" x14ac:dyDescent="0.3">
      <c r="A209" s="4" t="s">
        <v>3631</v>
      </c>
      <c r="B209" s="2" t="s">
        <v>1803</v>
      </c>
      <c r="C209" s="2" t="s">
        <v>3420</v>
      </c>
      <c r="D209" s="2" t="s">
        <v>3421</v>
      </c>
      <c r="E209" s="5">
        <v>5</v>
      </c>
    </row>
    <row r="210" spans="1:5" x14ac:dyDescent="0.3">
      <c r="A210" s="4" t="s">
        <v>3632</v>
      </c>
      <c r="B210" s="2" t="s">
        <v>1927</v>
      </c>
      <c r="C210" s="2" t="s">
        <v>3425</v>
      </c>
      <c r="D210" s="2" t="s">
        <v>3423</v>
      </c>
      <c r="E210" s="5">
        <v>3</v>
      </c>
    </row>
    <row r="211" spans="1:5" x14ac:dyDescent="0.3">
      <c r="A211" s="4" t="s">
        <v>3633</v>
      </c>
      <c r="B211" s="2" t="s">
        <v>230</v>
      </c>
      <c r="C211" s="2" t="s">
        <v>3420</v>
      </c>
      <c r="D211" s="2" t="s">
        <v>3421</v>
      </c>
      <c r="E211" s="5">
        <v>5</v>
      </c>
    </row>
    <row r="212" spans="1:5" x14ac:dyDescent="0.3">
      <c r="A212" s="4" t="s">
        <v>3634</v>
      </c>
      <c r="B212" s="2" t="s">
        <v>1851</v>
      </c>
      <c r="C212" s="2" t="s">
        <v>3430</v>
      </c>
      <c r="D212" s="2" t="s">
        <v>3423</v>
      </c>
      <c r="E212" s="5">
        <v>5</v>
      </c>
    </row>
    <row r="213" spans="1:5" x14ac:dyDescent="0.3">
      <c r="A213" s="4" t="s">
        <v>3635</v>
      </c>
      <c r="B213" s="2" t="s">
        <v>1841</v>
      </c>
      <c r="C213" s="2" t="s">
        <v>3430</v>
      </c>
      <c r="D213" s="2" t="s">
        <v>3423</v>
      </c>
      <c r="E213" s="5">
        <v>3</v>
      </c>
    </row>
    <row r="214" spans="1:5" x14ac:dyDescent="0.3">
      <c r="A214" s="4" t="s">
        <v>3636</v>
      </c>
      <c r="B214" s="2" t="s">
        <v>829</v>
      </c>
      <c r="C214" s="2" t="s">
        <v>3430</v>
      </c>
      <c r="D214" s="2" t="s">
        <v>3421</v>
      </c>
      <c r="E214" s="5">
        <v>4</v>
      </c>
    </row>
    <row r="215" spans="1:5" x14ac:dyDescent="0.3">
      <c r="A215" s="4" t="s">
        <v>3637</v>
      </c>
      <c r="B215" s="2" t="s">
        <v>1807</v>
      </c>
      <c r="C215" s="2" t="s">
        <v>3420</v>
      </c>
      <c r="D215" s="2" t="s">
        <v>3423</v>
      </c>
      <c r="E215" s="5">
        <v>5</v>
      </c>
    </row>
    <row r="216" spans="1:5" x14ac:dyDescent="0.3">
      <c r="A216" s="4" t="s">
        <v>3638</v>
      </c>
      <c r="B216" s="2" t="s">
        <v>1082</v>
      </c>
      <c r="C216" s="2" t="s">
        <v>3420</v>
      </c>
      <c r="D216" s="2" t="s">
        <v>3421</v>
      </c>
      <c r="E216" s="5">
        <v>5</v>
      </c>
    </row>
    <row r="217" spans="1:5" x14ac:dyDescent="0.3">
      <c r="A217" s="4" t="s">
        <v>3639</v>
      </c>
      <c r="B217" s="2" t="s">
        <v>1063</v>
      </c>
      <c r="C217" s="2" t="s">
        <v>3420</v>
      </c>
      <c r="D217" s="2" t="s">
        <v>3421</v>
      </c>
      <c r="E217" s="5">
        <v>1</v>
      </c>
    </row>
    <row r="218" spans="1:5" x14ac:dyDescent="0.3">
      <c r="A218" s="4" t="s">
        <v>3640</v>
      </c>
      <c r="B218" s="2" t="s">
        <v>58</v>
      </c>
      <c r="C218" s="2" t="s">
        <v>3425</v>
      </c>
      <c r="D218" s="2" t="s">
        <v>3421</v>
      </c>
      <c r="E218" s="5">
        <v>4</v>
      </c>
    </row>
    <row r="219" spans="1:5" x14ac:dyDescent="0.3">
      <c r="A219" s="4" t="s">
        <v>3641</v>
      </c>
      <c r="B219" s="2" t="s">
        <v>1733</v>
      </c>
      <c r="C219" s="2" t="s">
        <v>3420</v>
      </c>
      <c r="D219" s="2" t="s">
        <v>3421</v>
      </c>
      <c r="E219" s="5">
        <v>2</v>
      </c>
    </row>
    <row r="220" spans="1:5" x14ac:dyDescent="0.3">
      <c r="A220" s="4" t="s">
        <v>3642</v>
      </c>
      <c r="B220" s="2" t="s">
        <v>1856</v>
      </c>
      <c r="C220" s="2" t="s">
        <v>3420</v>
      </c>
      <c r="D220" s="2" t="s">
        <v>3423</v>
      </c>
      <c r="E220" s="5">
        <v>3</v>
      </c>
    </row>
    <row r="221" spans="1:5" x14ac:dyDescent="0.3">
      <c r="A221" s="4" t="s">
        <v>3643</v>
      </c>
      <c r="B221" s="2" t="s">
        <v>1223</v>
      </c>
      <c r="C221" s="2" t="s">
        <v>3425</v>
      </c>
      <c r="D221" s="2" t="s">
        <v>3421</v>
      </c>
      <c r="E221" s="5">
        <v>1</v>
      </c>
    </row>
    <row r="222" spans="1:5" x14ac:dyDescent="0.3">
      <c r="A222" s="4" t="s">
        <v>3644</v>
      </c>
      <c r="B222" s="2" t="s">
        <v>777</v>
      </c>
      <c r="C222" s="2" t="s">
        <v>3425</v>
      </c>
      <c r="D222" s="2" t="s">
        <v>3421</v>
      </c>
      <c r="E222" s="5">
        <v>2</v>
      </c>
    </row>
    <row r="223" spans="1:5" x14ac:dyDescent="0.3">
      <c r="A223" s="4" t="s">
        <v>3645</v>
      </c>
      <c r="B223" s="2" t="s">
        <v>1764</v>
      </c>
      <c r="C223" s="2" t="s">
        <v>3430</v>
      </c>
      <c r="D223" s="2" t="s">
        <v>3423</v>
      </c>
      <c r="E223" s="5">
        <v>1</v>
      </c>
    </row>
    <row r="224" spans="1:5" x14ac:dyDescent="0.3">
      <c r="A224" s="4" t="s">
        <v>3646</v>
      </c>
      <c r="B224" s="2" t="s">
        <v>829</v>
      </c>
      <c r="C224" s="2" t="s">
        <v>3420</v>
      </c>
      <c r="D224" s="2" t="s">
        <v>3423</v>
      </c>
      <c r="E224" s="5">
        <v>2</v>
      </c>
    </row>
    <row r="225" spans="1:5" x14ac:dyDescent="0.3">
      <c r="A225" s="4" t="s">
        <v>3647</v>
      </c>
      <c r="B225" s="2" t="s">
        <v>1111</v>
      </c>
      <c r="C225" s="2" t="s">
        <v>3420</v>
      </c>
      <c r="D225" s="2" t="s">
        <v>3423</v>
      </c>
      <c r="E225" s="5">
        <v>4</v>
      </c>
    </row>
    <row r="226" spans="1:5" x14ac:dyDescent="0.3">
      <c r="A226" s="4" t="s">
        <v>3648</v>
      </c>
      <c r="B226" s="2" t="s">
        <v>1945</v>
      </c>
      <c r="C226" s="2" t="s">
        <v>3420</v>
      </c>
      <c r="D226" s="2" t="s">
        <v>3421</v>
      </c>
      <c r="E226" s="5">
        <v>3</v>
      </c>
    </row>
    <row r="227" spans="1:5" x14ac:dyDescent="0.3">
      <c r="A227" s="4" t="s">
        <v>3649</v>
      </c>
      <c r="B227" s="2" t="s">
        <v>1986</v>
      </c>
      <c r="C227" s="2" t="s">
        <v>3430</v>
      </c>
      <c r="D227" s="2" t="s">
        <v>3423</v>
      </c>
      <c r="E227" s="5">
        <v>1</v>
      </c>
    </row>
    <row r="228" spans="1:5" x14ac:dyDescent="0.3">
      <c r="A228" s="4" t="s">
        <v>3650</v>
      </c>
      <c r="B228" s="2" t="s">
        <v>252</v>
      </c>
      <c r="C228" s="2" t="s">
        <v>3420</v>
      </c>
      <c r="D228" s="2" t="s">
        <v>3421</v>
      </c>
      <c r="E228" s="5">
        <v>3</v>
      </c>
    </row>
    <row r="229" spans="1:5" x14ac:dyDescent="0.3">
      <c r="A229" s="4" t="s">
        <v>3651</v>
      </c>
      <c r="B229" s="2" t="s">
        <v>613</v>
      </c>
      <c r="C229" s="2" t="s">
        <v>3420</v>
      </c>
      <c r="D229" s="2" t="s">
        <v>3421</v>
      </c>
      <c r="E229" s="5">
        <v>1</v>
      </c>
    </row>
    <row r="230" spans="1:5" x14ac:dyDescent="0.3">
      <c r="A230" s="4" t="s">
        <v>3652</v>
      </c>
      <c r="B230" s="2" t="s">
        <v>630</v>
      </c>
      <c r="C230" s="2" t="s">
        <v>3425</v>
      </c>
      <c r="D230" s="2" t="s">
        <v>3421</v>
      </c>
      <c r="E230" s="5">
        <v>3</v>
      </c>
    </row>
    <row r="231" spans="1:5" x14ac:dyDescent="0.3">
      <c r="A231" s="4" t="s">
        <v>3653</v>
      </c>
      <c r="B231" s="2" t="s">
        <v>208</v>
      </c>
      <c r="C231" s="2" t="s">
        <v>3425</v>
      </c>
      <c r="D231" s="2" t="s">
        <v>3423</v>
      </c>
      <c r="E231" s="5">
        <v>5</v>
      </c>
    </row>
    <row r="232" spans="1:5" x14ac:dyDescent="0.3">
      <c r="A232" s="4" t="s">
        <v>3654</v>
      </c>
      <c r="B232" s="2" t="s">
        <v>1774</v>
      </c>
      <c r="C232" s="2" t="s">
        <v>3430</v>
      </c>
      <c r="D232" s="2" t="s">
        <v>3423</v>
      </c>
      <c r="E232" s="5">
        <v>3</v>
      </c>
    </row>
    <row r="233" spans="1:5" x14ac:dyDescent="0.3">
      <c r="A233" s="4" t="s">
        <v>3655</v>
      </c>
      <c r="B233" s="2" t="s">
        <v>1791</v>
      </c>
      <c r="C233" s="2" t="s">
        <v>3420</v>
      </c>
      <c r="D233" s="2" t="s">
        <v>3421</v>
      </c>
      <c r="E233" s="5">
        <v>1</v>
      </c>
    </row>
    <row r="234" spans="1:5" x14ac:dyDescent="0.3">
      <c r="A234" s="4" t="s">
        <v>3656</v>
      </c>
      <c r="B234" s="2" t="s">
        <v>402</v>
      </c>
      <c r="C234" s="2" t="s">
        <v>3430</v>
      </c>
      <c r="D234" s="2" t="s">
        <v>3421</v>
      </c>
      <c r="E234" s="5">
        <v>4</v>
      </c>
    </row>
    <row r="235" spans="1:5" x14ac:dyDescent="0.3">
      <c r="A235" s="4" t="s">
        <v>3657</v>
      </c>
      <c r="B235" s="2" t="s">
        <v>765</v>
      </c>
      <c r="C235" s="2" t="s">
        <v>3430</v>
      </c>
      <c r="D235" s="2" t="s">
        <v>3421</v>
      </c>
      <c r="E235" s="5">
        <v>4</v>
      </c>
    </row>
    <row r="236" spans="1:5" x14ac:dyDescent="0.3">
      <c r="A236" s="4" t="s">
        <v>3658</v>
      </c>
      <c r="B236" s="2" t="s">
        <v>1050</v>
      </c>
      <c r="C236" s="2" t="s">
        <v>3430</v>
      </c>
      <c r="D236" s="2" t="s">
        <v>3421</v>
      </c>
      <c r="E236" s="5">
        <v>2</v>
      </c>
    </row>
    <row r="237" spans="1:5" x14ac:dyDescent="0.3">
      <c r="A237" s="4" t="s">
        <v>3659</v>
      </c>
      <c r="B237" s="2" t="s">
        <v>1497</v>
      </c>
      <c r="C237" s="2" t="s">
        <v>3430</v>
      </c>
      <c r="D237" s="2" t="s">
        <v>3421</v>
      </c>
      <c r="E237" s="5">
        <v>2</v>
      </c>
    </row>
    <row r="238" spans="1:5" x14ac:dyDescent="0.3">
      <c r="A238" s="4" t="s">
        <v>3660</v>
      </c>
      <c r="B238" s="2" t="s">
        <v>214</v>
      </c>
      <c r="C238" s="2" t="s">
        <v>3420</v>
      </c>
      <c r="D238" s="2" t="s">
        <v>3423</v>
      </c>
      <c r="E238" s="5">
        <v>2</v>
      </c>
    </row>
    <row r="239" spans="1:5" x14ac:dyDescent="0.3">
      <c r="A239" s="4" t="s">
        <v>3661</v>
      </c>
      <c r="B239" s="2" t="s">
        <v>92</v>
      </c>
      <c r="C239" s="2" t="s">
        <v>3430</v>
      </c>
      <c r="D239" s="2" t="s">
        <v>3423</v>
      </c>
      <c r="E239" s="5">
        <v>1</v>
      </c>
    </row>
    <row r="240" spans="1:5" x14ac:dyDescent="0.3">
      <c r="A240" s="4" t="s">
        <v>3662</v>
      </c>
      <c r="B240" s="2" t="s">
        <v>632</v>
      </c>
      <c r="C240" s="2" t="s">
        <v>3430</v>
      </c>
      <c r="D240" s="2" t="s">
        <v>3421</v>
      </c>
      <c r="E240" s="5">
        <v>2</v>
      </c>
    </row>
    <row r="241" spans="1:5" x14ac:dyDescent="0.3">
      <c r="A241" s="4" t="s">
        <v>3663</v>
      </c>
      <c r="B241" s="2" t="s">
        <v>1945</v>
      </c>
      <c r="C241" s="2" t="s">
        <v>3420</v>
      </c>
      <c r="D241" s="2" t="s">
        <v>3421</v>
      </c>
      <c r="E241" s="5">
        <v>5</v>
      </c>
    </row>
    <row r="242" spans="1:5" x14ac:dyDescent="0.3">
      <c r="A242" s="4" t="s">
        <v>3664</v>
      </c>
      <c r="B242" s="2" t="s">
        <v>2020</v>
      </c>
      <c r="C242" s="2" t="s">
        <v>3425</v>
      </c>
      <c r="D242" s="2" t="s">
        <v>3421</v>
      </c>
      <c r="E242" s="5">
        <v>4</v>
      </c>
    </row>
    <row r="243" spans="1:5" x14ac:dyDescent="0.3">
      <c r="A243" s="4" t="s">
        <v>3665</v>
      </c>
      <c r="B243" s="2" t="s">
        <v>1672</v>
      </c>
      <c r="C243" s="2" t="s">
        <v>3420</v>
      </c>
      <c r="D243" s="2" t="s">
        <v>3421</v>
      </c>
      <c r="E243" s="5">
        <v>3</v>
      </c>
    </row>
    <row r="244" spans="1:5" x14ac:dyDescent="0.3">
      <c r="A244" s="4" t="s">
        <v>3666</v>
      </c>
      <c r="B244" s="2" t="s">
        <v>1381</v>
      </c>
      <c r="C244" s="2" t="s">
        <v>3425</v>
      </c>
      <c r="D244" s="2" t="s">
        <v>3423</v>
      </c>
      <c r="E244" s="5">
        <v>3</v>
      </c>
    </row>
    <row r="245" spans="1:5" x14ac:dyDescent="0.3">
      <c r="A245" s="4" t="s">
        <v>3667</v>
      </c>
      <c r="B245" s="2" t="s">
        <v>1739</v>
      </c>
      <c r="C245" s="2" t="s">
        <v>3420</v>
      </c>
      <c r="D245" s="2" t="s">
        <v>3421</v>
      </c>
      <c r="E245" s="5">
        <v>2</v>
      </c>
    </row>
    <row r="246" spans="1:5" x14ac:dyDescent="0.3">
      <c r="A246" s="4" t="s">
        <v>3668</v>
      </c>
      <c r="B246" s="2" t="s">
        <v>54</v>
      </c>
      <c r="C246" s="2" t="s">
        <v>3420</v>
      </c>
      <c r="D246" s="2" t="s">
        <v>3421</v>
      </c>
      <c r="E246" s="5">
        <v>4</v>
      </c>
    </row>
    <row r="247" spans="1:5" x14ac:dyDescent="0.3">
      <c r="A247" s="4" t="s">
        <v>3669</v>
      </c>
      <c r="B247" s="2" t="s">
        <v>1793</v>
      </c>
      <c r="C247" s="2" t="s">
        <v>3420</v>
      </c>
      <c r="D247" s="2" t="s">
        <v>3421</v>
      </c>
      <c r="E247" s="5">
        <v>1</v>
      </c>
    </row>
    <row r="248" spans="1:5" x14ac:dyDescent="0.3">
      <c r="A248" s="4" t="s">
        <v>3670</v>
      </c>
      <c r="B248" s="2" t="s">
        <v>490</v>
      </c>
      <c r="C248" s="2" t="s">
        <v>3430</v>
      </c>
      <c r="D248" s="2" t="s">
        <v>3421</v>
      </c>
      <c r="E248" s="5">
        <v>4</v>
      </c>
    </row>
    <row r="249" spans="1:5" x14ac:dyDescent="0.3">
      <c r="A249" s="4" t="s">
        <v>3671</v>
      </c>
      <c r="B249" s="2" t="s">
        <v>1478</v>
      </c>
      <c r="C249" s="2" t="s">
        <v>3430</v>
      </c>
      <c r="D249" s="2" t="s">
        <v>3421</v>
      </c>
      <c r="E249" s="5">
        <v>3</v>
      </c>
    </row>
    <row r="250" spans="1:5" x14ac:dyDescent="0.3">
      <c r="A250" s="4" t="s">
        <v>3672</v>
      </c>
      <c r="B250" s="2" t="s">
        <v>316</v>
      </c>
      <c r="C250" s="2" t="s">
        <v>3425</v>
      </c>
      <c r="D250" s="2" t="s">
        <v>3423</v>
      </c>
      <c r="E250" s="5">
        <v>1</v>
      </c>
    </row>
    <row r="251" spans="1:5" x14ac:dyDescent="0.3">
      <c r="A251" s="4" t="s">
        <v>3673</v>
      </c>
      <c r="B251" s="2" t="s">
        <v>352</v>
      </c>
      <c r="C251" s="2" t="s">
        <v>3420</v>
      </c>
      <c r="D251" s="2" t="s">
        <v>3421</v>
      </c>
      <c r="E251" s="5">
        <v>1</v>
      </c>
    </row>
    <row r="252" spans="1:5" x14ac:dyDescent="0.3">
      <c r="A252" s="4" t="s">
        <v>3674</v>
      </c>
      <c r="B252" s="2" t="s">
        <v>136</v>
      </c>
      <c r="C252" s="2" t="s">
        <v>3425</v>
      </c>
      <c r="D252" s="2" t="s">
        <v>3421</v>
      </c>
      <c r="E252" s="5">
        <v>3</v>
      </c>
    </row>
    <row r="253" spans="1:5" x14ac:dyDescent="0.3">
      <c r="A253" s="4" t="s">
        <v>3675</v>
      </c>
      <c r="B253" s="2" t="s">
        <v>870</v>
      </c>
      <c r="C253" s="2" t="s">
        <v>3425</v>
      </c>
      <c r="D253" s="2" t="s">
        <v>3423</v>
      </c>
      <c r="E253" s="5">
        <v>5</v>
      </c>
    </row>
    <row r="254" spans="1:5" x14ac:dyDescent="0.3">
      <c r="A254" s="4" t="s">
        <v>3676</v>
      </c>
      <c r="B254" s="2" t="s">
        <v>230</v>
      </c>
      <c r="C254" s="2" t="s">
        <v>3420</v>
      </c>
      <c r="D254" s="2" t="s">
        <v>3421</v>
      </c>
      <c r="E254" s="5">
        <v>2</v>
      </c>
    </row>
    <row r="255" spans="1:5" x14ac:dyDescent="0.3">
      <c r="A255" s="4" t="s">
        <v>3677</v>
      </c>
      <c r="B255" s="2" t="s">
        <v>590</v>
      </c>
      <c r="C255" s="2" t="s">
        <v>3430</v>
      </c>
      <c r="D255" s="2" t="s">
        <v>3421</v>
      </c>
      <c r="E255" s="5">
        <v>1</v>
      </c>
    </row>
    <row r="256" spans="1:5" x14ac:dyDescent="0.3">
      <c r="A256" s="4" t="s">
        <v>3678</v>
      </c>
      <c r="B256" s="2" t="s">
        <v>1102</v>
      </c>
      <c r="C256" s="2" t="s">
        <v>3430</v>
      </c>
      <c r="D256" s="2" t="s">
        <v>3421</v>
      </c>
      <c r="E256" s="5">
        <v>5</v>
      </c>
    </row>
    <row r="257" spans="1:5" x14ac:dyDescent="0.3">
      <c r="A257" s="4" t="s">
        <v>3679</v>
      </c>
      <c r="B257" s="2" t="s">
        <v>1980</v>
      </c>
      <c r="C257" s="2" t="s">
        <v>3420</v>
      </c>
      <c r="D257" s="2" t="s">
        <v>3421</v>
      </c>
      <c r="E257" s="5">
        <v>2</v>
      </c>
    </row>
    <row r="258" spans="1:5" x14ac:dyDescent="0.3">
      <c r="A258" s="4" t="s">
        <v>3680</v>
      </c>
      <c r="B258" s="2" t="s">
        <v>130</v>
      </c>
      <c r="C258" s="2" t="s">
        <v>3430</v>
      </c>
      <c r="D258" s="2" t="s">
        <v>3423</v>
      </c>
      <c r="E258" s="5">
        <v>3</v>
      </c>
    </row>
    <row r="259" spans="1:5" x14ac:dyDescent="0.3">
      <c r="A259" s="4" t="s">
        <v>3681</v>
      </c>
      <c r="B259" s="2" t="s">
        <v>1287</v>
      </c>
      <c r="C259" s="2" t="s">
        <v>3425</v>
      </c>
      <c r="D259" s="2" t="s">
        <v>3423</v>
      </c>
      <c r="E259" s="5">
        <v>4</v>
      </c>
    </row>
    <row r="260" spans="1:5" x14ac:dyDescent="0.3">
      <c r="A260" s="4" t="s">
        <v>3682</v>
      </c>
      <c r="B260" s="2" t="s">
        <v>1300</v>
      </c>
      <c r="C260" s="2" t="s">
        <v>3430</v>
      </c>
      <c r="D260" s="2" t="s">
        <v>3421</v>
      </c>
      <c r="E260" s="5">
        <v>3</v>
      </c>
    </row>
    <row r="261" spans="1:5" x14ac:dyDescent="0.3">
      <c r="A261" s="4" t="s">
        <v>3683</v>
      </c>
      <c r="B261" s="2" t="s">
        <v>1241</v>
      </c>
      <c r="C261" s="2" t="s">
        <v>3420</v>
      </c>
      <c r="D261" s="2" t="s">
        <v>3421</v>
      </c>
      <c r="E261" s="5">
        <v>2</v>
      </c>
    </row>
    <row r="262" spans="1:5" x14ac:dyDescent="0.3">
      <c r="A262" s="4" t="s">
        <v>3684</v>
      </c>
      <c r="B262" s="2" t="s">
        <v>582</v>
      </c>
      <c r="C262" s="2" t="s">
        <v>3420</v>
      </c>
      <c r="D262" s="2" t="s">
        <v>3423</v>
      </c>
      <c r="E262" s="5">
        <v>2</v>
      </c>
    </row>
    <row r="263" spans="1:5" x14ac:dyDescent="0.3">
      <c r="A263" s="4" t="s">
        <v>3685</v>
      </c>
      <c r="B263" s="2" t="s">
        <v>1487</v>
      </c>
      <c r="C263" s="2" t="s">
        <v>3430</v>
      </c>
      <c r="D263" s="2" t="s">
        <v>3421</v>
      </c>
      <c r="E263" s="5">
        <v>4</v>
      </c>
    </row>
    <row r="264" spans="1:5" x14ac:dyDescent="0.3">
      <c r="A264" s="4" t="s">
        <v>3686</v>
      </c>
      <c r="B264" s="2" t="s">
        <v>1050</v>
      </c>
      <c r="C264" s="2" t="s">
        <v>3420</v>
      </c>
      <c r="D264" s="2" t="s">
        <v>3421</v>
      </c>
      <c r="E264" s="5">
        <v>3</v>
      </c>
    </row>
    <row r="265" spans="1:5" x14ac:dyDescent="0.3">
      <c r="A265" s="4" t="s">
        <v>3687</v>
      </c>
      <c r="B265" s="2" t="s">
        <v>1149</v>
      </c>
      <c r="C265" s="2" t="s">
        <v>3425</v>
      </c>
      <c r="D265" s="2" t="s">
        <v>3421</v>
      </c>
      <c r="E265" s="5">
        <v>4</v>
      </c>
    </row>
    <row r="266" spans="1:5" x14ac:dyDescent="0.3">
      <c r="A266" s="4" t="s">
        <v>3688</v>
      </c>
      <c r="B266" s="2" t="s">
        <v>1752</v>
      </c>
      <c r="C266" s="2" t="s">
        <v>3420</v>
      </c>
      <c r="D266" s="2" t="s">
        <v>3423</v>
      </c>
      <c r="E266" s="5">
        <v>5</v>
      </c>
    </row>
    <row r="267" spans="1:5" x14ac:dyDescent="0.3">
      <c r="A267" s="4" t="s">
        <v>3689</v>
      </c>
      <c r="B267" s="2" t="s">
        <v>416</v>
      </c>
      <c r="C267" s="2" t="s">
        <v>3420</v>
      </c>
      <c r="D267" s="2" t="s">
        <v>3421</v>
      </c>
      <c r="E267" s="5">
        <v>3</v>
      </c>
    </row>
    <row r="268" spans="1:5" x14ac:dyDescent="0.3">
      <c r="A268" s="4" t="s">
        <v>3690</v>
      </c>
      <c r="B268" s="2" t="s">
        <v>1766</v>
      </c>
      <c r="C268" s="2" t="s">
        <v>3425</v>
      </c>
      <c r="D268" s="2" t="s">
        <v>3423</v>
      </c>
      <c r="E268" s="5">
        <v>4</v>
      </c>
    </row>
    <row r="269" spans="1:5" x14ac:dyDescent="0.3">
      <c r="A269" s="4" t="s">
        <v>3691</v>
      </c>
      <c r="B269" s="2" t="s">
        <v>784</v>
      </c>
      <c r="C269" s="2" t="s">
        <v>3420</v>
      </c>
      <c r="D269" s="2" t="s">
        <v>3423</v>
      </c>
      <c r="E269" s="5">
        <v>2</v>
      </c>
    </row>
    <row r="270" spans="1:5" x14ac:dyDescent="0.3">
      <c r="A270" s="4" t="s">
        <v>3692</v>
      </c>
      <c r="B270" s="2" t="s">
        <v>363</v>
      </c>
      <c r="C270" s="2" t="s">
        <v>3425</v>
      </c>
      <c r="D270" s="2" t="s">
        <v>3421</v>
      </c>
      <c r="E270" s="5">
        <v>3</v>
      </c>
    </row>
    <row r="271" spans="1:5" x14ac:dyDescent="0.3">
      <c r="A271" s="4" t="s">
        <v>3693</v>
      </c>
      <c r="B271" s="2" t="s">
        <v>982</v>
      </c>
      <c r="C271" s="2" t="s">
        <v>3425</v>
      </c>
      <c r="D271" s="2" t="s">
        <v>3421</v>
      </c>
      <c r="E271" s="5">
        <v>3</v>
      </c>
    </row>
    <row r="272" spans="1:5" x14ac:dyDescent="0.3">
      <c r="A272" s="4" t="s">
        <v>3694</v>
      </c>
      <c r="B272" s="2" t="s">
        <v>2008</v>
      </c>
      <c r="C272" s="2" t="s">
        <v>3425</v>
      </c>
      <c r="D272" s="2" t="s">
        <v>3421</v>
      </c>
      <c r="E272" s="5">
        <v>1</v>
      </c>
    </row>
    <row r="273" spans="1:5" x14ac:dyDescent="0.3">
      <c r="A273" s="4" t="s">
        <v>3695</v>
      </c>
      <c r="B273" s="2" t="s">
        <v>110</v>
      </c>
      <c r="C273" s="2" t="s">
        <v>3430</v>
      </c>
      <c r="D273" s="2" t="s">
        <v>3421</v>
      </c>
      <c r="E273" s="5">
        <v>5</v>
      </c>
    </row>
    <row r="274" spans="1:5" x14ac:dyDescent="0.3">
      <c r="A274" s="4" t="s">
        <v>3696</v>
      </c>
      <c r="B274" s="2" t="s">
        <v>1919</v>
      </c>
      <c r="C274" s="2" t="s">
        <v>3430</v>
      </c>
      <c r="D274" s="2" t="s">
        <v>3421</v>
      </c>
      <c r="E274" s="5">
        <v>5</v>
      </c>
    </row>
    <row r="275" spans="1:5" x14ac:dyDescent="0.3">
      <c r="A275" s="4" t="s">
        <v>3697</v>
      </c>
      <c r="B275" s="2" t="s">
        <v>2004</v>
      </c>
      <c r="C275" s="2" t="s">
        <v>3420</v>
      </c>
      <c r="D275" s="2" t="s">
        <v>3421</v>
      </c>
      <c r="E275" s="5">
        <v>5</v>
      </c>
    </row>
    <row r="276" spans="1:5" x14ac:dyDescent="0.3">
      <c r="A276" s="4" t="s">
        <v>3698</v>
      </c>
      <c r="B276" s="2" t="s">
        <v>1268</v>
      </c>
      <c r="C276" s="2" t="s">
        <v>3425</v>
      </c>
      <c r="D276" s="2" t="s">
        <v>3423</v>
      </c>
      <c r="E276" s="5">
        <v>3</v>
      </c>
    </row>
    <row r="277" spans="1:5" x14ac:dyDescent="0.3">
      <c r="A277" s="4" t="s">
        <v>3699</v>
      </c>
      <c r="B277" s="2" t="s">
        <v>289</v>
      </c>
      <c r="C277" s="2" t="s">
        <v>3425</v>
      </c>
      <c r="D277" s="2" t="s">
        <v>3421</v>
      </c>
      <c r="E277" s="5">
        <v>5</v>
      </c>
    </row>
    <row r="278" spans="1:5" x14ac:dyDescent="0.3">
      <c r="A278" s="4" t="s">
        <v>3700</v>
      </c>
      <c r="B278" s="2" t="s">
        <v>1159</v>
      </c>
      <c r="C278" s="2" t="s">
        <v>3430</v>
      </c>
      <c r="D278" s="2" t="s">
        <v>3421</v>
      </c>
      <c r="E278" s="5">
        <v>1</v>
      </c>
    </row>
    <row r="279" spans="1:5" x14ac:dyDescent="0.3">
      <c r="A279" s="4" t="s">
        <v>3701</v>
      </c>
      <c r="B279" s="2" t="s">
        <v>1759</v>
      </c>
      <c r="C279" s="2" t="s">
        <v>3425</v>
      </c>
      <c r="D279" s="2" t="s">
        <v>3421</v>
      </c>
      <c r="E279" s="5">
        <v>4</v>
      </c>
    </row>
    <row r="280" spans="1:5" x14ac:dyDescent="0.3">
      <c r="A280" s="4" t="s">
        <v>3702</v>
      </c>
      <c r="B280" s="2" t="s">
        <v>2017</v>
      </c>
      <c r="C280" s="2" t="s">
        <v>3430</v>
      </c>
      <c r="D280" s="2" t="s">
        <v>3421</v>
      </c>
      <c r="E280" s="5">
        <v>4</v>
      </c>
    </row>
    <row r="281" spans="1:5" x14ac:dyDescent="0.3">
      <c r="A281" s="4" t="s">
        <v>3703</v>
      </c>
      <c r="B281" s="2" t="s">
        <v>1084</v>
      </c>
      <c r="C281" s="2" t="s">
        <v>3430</v>
      </c>
      <c r="D281" s="2" t="s">
        <v>3421</v>
      </c>
      <c r="E281" s="5">
        <v>4</v>
      </c>
    </row>
    <row r="282" spans="1:5" x14ac:dyDescent="0.3">
      <c r="A282" s="4" t="s">
        <v>3704</v>
      </c>
      <c r="B282" s="2" t="s">
        <v>1959</v>
      </c>
      <c r="C282" s="2" t="s">
        <v>3425</v>
      </c>
      <c r="D282" s="2" t="s">
        <v>3421</v>
      </c>
      <c r="E282" s="5">
        <v>3</v>
      </c>
    </row>
    <row r="283" spans="1:5" x14ac:dyDescent="0.3">
      <c r="A283" s="4" t="s">
        <v>3705</v>
      </c>
      <c r="B283" s="2" t="s">
        <v>1723</v>
      </c>
      <c r="C283" s="2" t="s">
        <v>3420</v>
      </c>
      <c r="D283" s="2" t="s">
        <v>3421</v>
      </c>
      <c r="E283" s="5">
        <v>2</v>
      </c>
    </row>
    <row r="284" spans="1:5" x14ac:dyDescent="0.3">
      <c r="A284" s="4" t="s">
        <v>3706</v>
      </c>
      <c r="B284" s="2" t="s">
        <v>1636</v>
      </c>
      <c r="C284" s="2" t="s">
        <v>3430</v>
      </c>
      <c r="D284" s="2" t="s">
        <v>3421</v>
      </c>
      <c r="E284" s="5">
        <v>4</v>
      </c>
    </row>
    <row r="285" spans="1:5" x14ac:dyDescent="0.3">
      <c r="A285" s="4" t="s">
        <v>3707</v>
      </c>
      <c r="B285" s="2" t="s">
        <v>1907</v>
      </c>
      <c r="C285" s="2" t="s">
        <v>3430</v>
      </c>
      <c r="D285" s="2" t="s">
        <v>3421</v>
      </c>
      <c r="E285" s="5">
        <v>2</v>
      </c>
    </row>
    <row r="286" spans="1:5" x14ac:dyDescent="0.3">
      <c r="A286" s="4" t="s">
        <v>3708</v>
      </c>
      <c r="B286" s="2" t="s">
        <v>202</v>
      </c>
      <c r="C286" s="2" t="s">
        <v>3430</v>
      </c>
      <c r="D286" s="2" t="s">
        <v>3423</v>
      </c>
      <c r="E286" s="5">
        <v>3</v>
      </c>
    </row>
    <row r="287" spans="1:5" x14ac:dyDescent="0.3">
      <c r="A287" s="4" t="s">
        <v>3709</v>
      </c>
      <c r="B287" s="2" t="s">
        <v>847</v>
      </c>
      <c r="C287" s="2" t="s">
        <v>3420</v>
      </c>
      <c r="D287" s="2" t="s">
        <v>3423</v>
      </c>
      <c r="E287" s="5">
        <v>1</v>
      </c>
    </row>
    <row r="288" spans="1:5" x14ac:dyDescent="0.3">
      <c r="A288" s="4" t="s">
        <v>3710</v>
      </c>
      <c r="B288" s="2" t="s">
        <v>68</v>
      </c>
      <c r="C288" s="2" t="s">
        <v>3430</v>
      </c>
      <c r="D288" s="2" t="s">
        <v>3421</v>
      </c>
      <c r="E288" s="5">
        <v>4</v>
      </c>
    </row>
    <row r="289" spans="1:5" x14ac:dyDescent="0.3">
      <c r="A289" s="4" t="s">
        <v>3711</v>
      </c>
      <c r="B289" s="2" t="s">
        <v>1123</v>
      </c>
      <c r="C289" s="2" t="s">
        <v>3425</v>
      </c>
      <c r="D289" s="2" t="s">
        <v>3423</v>
      </c>
      <c r="E289" s="5">
        <v>1</v>
      </c>
    </row>
    <row r="290" spans="1:5" x14ac:dyDescent="0.3">
      <c r="A290" s="4" t="s">
        <v>3712</v>
      </c>
      <c r="B290" s="2" t="s">
        <v>609</v>
      </c>
      <c r="C290" s="2" t="s">
        <v>3425</v>
      </c>
      <c r="D290" s="2" t="s">
        <v>3423</v>
      </c>
      <c r="E290" s="5">
        <v>4</v>
      </c>
    </row>
    <row r="291" spans="1:5" x14ac:dyDescent="0.3">
      <c r="A291" s="4" t="s">
        <v>3713</v>
      </c>
      <c r="B291" s="2" t="s">
        <v>2023</v>
      </c>
      <c r="C291" s="2" t="s">
        <v>3430</v>
      </c>
      <c r="D291" s="2" t="s">
        <v>3421</v>
      </c>
      <c r="E291" s="5">
        <v>4</v>
      </c>
    </row>
    <row r="292" spans="1:5" x14ac:dyDescent="0.3">
      <c r="A292" s="4" t="s">
        <v>3714</v>
      </c>
      <c r="B292" s="2" t="s">
        <v>1169</v>
      </c>
      <c r="C292" s="2" t="s">
        <v>3430</v>
      </c>
      <c r="D292" s="2" t="s">
        <v>3421</v>
      </c>
      <c r="E292" s="5">
        <v>2</v>
      </c>
    </row>
    <row r="293" spans="1:5" x14ac:dyDescent="0.3">
      <c r="A293" s="4" t="s">
        <v>3715</v>
      </c>
      <c r="B293" s="2" t="s">
        <v>1821</v>
      </c>
      <c r="C293" s="2" t="s">
        <v>3425</v>
      </c>
      <c r="D293" s="2" t="s">
        <v>3421</v>
      </c>
      <c r="E293" s="5">
        <v>5</v>
      </c>
    </row>
    <row r="294" spans="1:5" x14ac:dyDescent="0.3">
      <c r="A294" s="4" t="s">
        <v>3716</v>
      </c>
      <c r="B294" s="2" t="s">
        <v>1341</v>
      </c>
      <c r="C294" s="2" t="s">
        <v>3425</v>
      </c>
      <c r="D294" s="2" t="s">
        <v>3421</v>
      </c>
      <c r="E294" s="5">
        <v>5</v>
      </c>
    </row>
    <row r="295" spans="1:5" x14ac:dyDescent="0.3">
      <c r="A295" s="4" t="s">
        <v>3717</v>
      </c>
      <c r="B295" s="2" t="s">
        <v>441</v>
      </c>
      <c r="C295" s="2" t="s">
        <v>3430</v>
      </c>
      <c r="D295" s="2" t="s">
        <v>3423</v>
      </c>
      <c r="E295" s="5">
        <v>4</v>
      </c>
    </row>
    <row r="296" spans="1:5" x14ac:dyDescent="0.3">
      <c r="A296" s="4" t="s">
        <v>3718</v>
      </c>
      <c r="B296" s="2" t="s">
        <v>548</v>
      </c>
      <c r="C296" s="2" t="s">
        <v>3420</v>
      </c>
      <c r="D296" s="2" t="s">
        <v>3421</v>
      </c>
      <c r="E296" s="5">
        <v>2</v>
      </c>
    </row>
    <row r="297" spans="1:5" x14ac:dyDescent="0.3">
      <c r="A297" s="4" t="s">
        <v>3719</v>
      </c>
      <c r="B297" s="2" t="s">
        <v>582</v>
      </c>
      <c r="C297" s="2" t="s">
        <v>3420</v>
      </c>
      <c r="D297" s="2" t="s">
        <v>3421</v>
      </c>
      <c r="E297" s="5">
        <v>2</v>
      </c>
    </row>
    <row r="298" spans="1:5" x14ac:dyDescent="0.3">
      <c r="A298" s="4" t="s">
        <v>3720</v>
      </c>
      <c r="B298" s="2" t="s">
        <v>196</v>
      </c>
      <c r="C298" s="2" t="s">
        <v>3420</v>
      </c>
      <c r="D298" s="2" t="s">
        <v>3421</v>
      </c>
      <c r="E298" s="5">
        <v>2</v>
      </c>
    </row>
    <row r="299" spans="1:5" x14ac:dyDescent="0.3">
      <c r="A299" s="4" t="s">
        <v>3721</v>
      </c>
      <c r="B299" s="2" t="s">
        <v>1709</v>
      </c>
      <c r="C299" s="2" t="s">
        <v>3430</v>
      </c>
      <c r="D299" s="2" t="s">
        <v>3421</v>
      </c>
      <c r="E299" s="5">
        <v>5</v>
      </c>
    </row>
    <row r="300" spans="1:5" x14ac:dyDescent="0.3">
      <c r="A300" s="4" t="s">
        <v>3722</v>
      </c>
      <c r="B300" s="2" t="s">
        <v>1672</v>
      </c>
      <c r="C300" s="2" t="s">
        <v>3430</v>
      </c>
      <c r="D300" s="2" t="s">
        <v>3421</v>
      </c>
      <c r="E300" s="5">
        <v>2</v>
      </c>
    </row>
    <row r="301" spans="1:5" x14ac:dyDescent="0.3">
      <c r="A301" s="4" t="s">
        <v>3723</v>
      </c>
      <c r="B301" s="2" t="s">
        <v>2018</v>
      </c>
      <c r="C301" s="2" t="s">
        <v>3430</v>
      </c>
      <c r="D301" s="2" t="s">
        <v>3423</v>
      </c>
      <c r="E301" s="5">
        <v>4</v>
      </c>
    </row>
    <row r="302" spans="1:5" x14ac:dyDescent="0.3">
      <c r="A302" s="4" t="s">
        <v>3724</v>
      </c>
      <c r="B302" s="2" t="s">
        <v>1357</v>
      </c>
      <c r="C302" s="2" t="s">
        <v>3420</v>
      </c>
      <c r="D302" s="2" t="s">
        <v>3421</v>
      </c>
      <c r="E302" s="5">
        <v>1</v>
      </c>
    </row>
    <row r="303" spans="1:5" x14ac:dyDescent="0.3">
      <c r="A303" s="4" t="s">
        <v>3725</v>
      </c>
      <c r="B303" s="2" t="s">
        <v>922</v>
      </c>
      <c r="C303" s="2" t="s">
        <v>3430</v>
      </c>
      <c r="D303" s="2" t="s">
        <v>3421</v>
      </c>
      <c r="E303" s="5">
        <v>3</v>
      </c>
    </row>
    <row r="304" spans="1:5" x14ac:dyDescent="0.3">
      <c r="A304" s="4" t="s">
        <v>3726</v>
      </c>
      <c r="B304" s="2" t="s">
        <v>1001</v>
      </c>
      <c r="C304" s="2" t="s">
        <v>3430</v>
      </c>
      <c r="D304" s="2" t="s">
        <v>3423</v>
      </c>
      <c r="E304" s="5">
        <v>5</v>
      </c>
    </row>
    <row r="305" spans="1:5" x14ac:dyDescent="0.3">
      <c r="A305" s="4" t="s">
        <v>3727</v>
      </c>
      <c r="B305" s="2" t="s">
        <v>1806</v>
      </c>
      <c r="C305" s="2" t="s">
        <v>3430</v>
      </c>
      <c r="D305" s="2" t="s">
        <v>3421</v>
      </c>
      <c r="E305" s="5">
        <v>4</v>
      </c>
    </row>
    <row r="306" spans="1:5" x14ac:dyDescent="0.3">
      <c r="A306" s="4" t="s">
        <v>3728</v>
      </c>
      <c r="B306" s="2" t="s">
        <v>1753</v>
      </c>
      <c r="C306" s="2" t="s">
        <v>3420</v>
      </c>
      <c r="D306" s="2" t="s">
        <v>3421</v>
      </c>
      <c r="E306" s="5">
        <v>1</v>
      </c>
    </row>
    <row r="307" spans="1:5" x14ac:dyDescent="0.3">
      <c r="A307" s="4" t="s">
        <v>3729</v>
      </c>
      <c r="B307" s="2" t="s">
        <v>1732</v>
      </c>
      <c r="C307" s="2" t="s">
        <v>3420</v>
      </c>
      <c r="D307" s="2" t="s">
        <v>3421</v>
      </c>
      <c r="E307" s="5">
        <v>4</v>
      </c>
    </row>
    <row r="308" spans="1:5" x14ac:dyDescent="0.3">
      <c r="A308" s="4" t="s">
        <v>3730</v>
      </c>
      <c r="B308" s="2" t="s">
        <v>1989</v>
      </c>
      <c r="C308" s="2" t="s">
        <v>3430</v>
      </c>
      <c r="D308" s="2" t="s">
        <v>3423</v>
      </c>
      <c r="E308" s="5">
        <v>5</v>
      </c>
    </row>
    <row r="309" spans="1:5" x14ac:dyDescent="0.3">
      <c r="A309" s="4" t="s">
        <v>3731</v>
      </c>
      <c r="B309" s="2" t="s">
        <v>1780</v>
      </c>
      <c r="C309" s="2" t="s">
        <v>3425</v>
      </c>
      <c r="D309" s="2" t="s">
        <v>3421</v>
      </c>
      <c r="E309" s="5">
        <v>3</v>
      </c>
    </row>
    <row r="310" spans="1:5" x14ac:dyDescent="0.3">
      <c r="A310" s="4" t="s">
        <v>3732</v>
      </c>
      <c r="B310" s="2" t="s">
        <v>1167</v>
      </c>
      <c r="C310" s="2" t="s">
        <v>3425</v>
      </c>
      <c r="D310" s="2" t="s">
        <v>3421</v>
      </c>
      <c r="E310" s="5">
        <v>4</v>
      </c>
    </row>
    <row r="311" spans="1:5" x14ac:dyDescent="0.3">
      <c r="A311" s="4" t="s">
        <v>3733</v>
      </c>
      <c r="B311" s="2" t="s">
        <v>1826</v>
      </c>
      <c r="C311" s="2" t="s">
        <v>3425</v>
      </c>
      <c r="D311" s="2" t="s">
        <v>3421</v>
      </c>
      <c r="E311" s="5">
        <v>2</v>
      </c>
    </row>
    <row r="312" spans="1:5" x14ac:dyDescent="0.3">
      <c r="A312" s="4" t="s">
        <v>3734</v>
      </c>
      <c r="B312" s="2" t="s">
        <v>134</v>
      </c>
      <c r="C312" s="2" t="s">
        <v>3430</v>
      </c>
      <c r="D312" s="2" t="s">
        <v>3421</v>
      </c>
      <c r="E312" s="5">
        <v>2</v>
      </c>
    </row>
    <row r="313" spans="1:5" x14ac:dyDescent="0.3">
      <c r="A313" s="4" t="s">
        <v>3735</v>
      </c>
      <c r="B313" s="2" t="s">
        <v>1697</v>
      </c>
      <c r="C313" s="2" t="s">
        <v>3430</v>
      </c>
      <c r="D313" s="2" t="s">
        <v>3423</v>
      </c>
      <c r="E313" s="5">
        <v>2</v>
      </c>
    </row>
    <row r="314" spans="1:5" x14ac:dyDescent="0.3">
      <c r="A314" s="4" t="s">
        <v>3736</v>
      </c>
      <c r="B314" s="2" t="s">
        <v>291</v>
      </c>
      <c r="C314" s="2" t="s">
        <v>3420</v>
      </c>
      <c r="D314" s="2" t="s">
        <v>3421</v>
      </c>
      <c r="E314" s="5">
        <v>5</v>
      </c>
    </row>
    <row r="315" spans="1:5" x14ac:dyDescent="0.3">
      <c r="A315" s="4" t="s">
        <v>3737</v>
      </c>
      <c r="B315" s="2" t="s">
        <v>100</v>
      </c>
      <c r="C315" s="2" t="s">
        <v>3425</v>
      </c>
      <c r="D315" s="2" t="s">
        <v>3421</v>
      </c>
      <c r="E315" s="5">
        <v>5</v>
      </c>
    </row>
    <row r="316" spans="1:5" x14ac:dyDescent="0.3">
      <c r="A316" s="4" t="s">
        <v>3738</v>
      </c>
      <c r="B316" s="2" t="s">
        <v>349</v>
      </c>
      <c r="C316" s="2" t="s">
        <v>3430</v>
      </c>
      <c r="D316" s="2" t="s">
        <v>3421</v>
      </c>
      <c r="E316" s="5">
        <v>4</v>
      </c>
    </row>
    <row r="317" spans="1:5" x14ac:dyDescent="0.3">
      <c r="A317" s="4" t="s">
        <v>3739</v>
      </c>
      <c r="B317" s="2" t="s">
        <v>1274</v>
      </c>
      <c r="C317" s="2" t="s">
        <v>3425</v>
      </c>
      <c r="D317" s="2" t="s">
        <v>3421</v>
      </c>
      <c r="E317" s="5">
        <v>2</v>
      </c>
    </row>
    <row r="318" spans="1:5" x14ac:dyDescent="0.3">
      <c r="A318" s="4" t="s">
        <v>3740</v>
      </c>
      <c r="B318" s="2" t="s">
        <v>134</v>
      </c>
      <c r="C318" s="2" t="s">
        <v>3420</v>
      </c>
      <c r="D318" s="2" t="s">
        <v>3423</v>
      </c>
      <c r="E318" s="5">
        <v>3</v>
      </c>
    </row>
    <row r="319" spans="1:5" x14ac:dyDescent="0.3">
      <c r="A319" s="4" t="s">
        <v>3741</v>
      </c>
      <c r="B319" s="2" t="s">
        <v>310</v>
      </c>
      <c r="C319" s="2" t="s">
        <v>3430</v>
      </c>
      <c r="D319" s="2" t="s">
        <v>3423</v>
      </c>
      <c r="E319" s="5">
        <v>4</v>
      </c>
    </row>
    <row r="320" spans="1:5" x14ac:dyDescent="0.3">
      <c r="A320" s="4" t="s">
        <v>3742</v>
      </c>
      <c r="B320" s="2" t="s">
        <v>1752</v>
      </c>
      <c r="C320" s="2" t="s">
        <v>3425</v>
      </c>
      <c r="D320" s="2" t="s">
        <v>3421</v>
      </c>
      <c r="E320" s="5">
        <v>4</v>
      </c>
    </row>
    <row r="321" spans="1:5" x14ac:dyDescent="0.3">
      <c r="A321" s="4" t="s">
        <v>3743</v>
      </c>
      <c r="B321" s="2" t="s">
        <v>1082</v>
      </c>
      <c r="C321" s="2" t="s">
        <v>3430</v>
      </c>
      <c r="D321" s="2" t="s">
        <v>3421</v>
      </c>
      <c r="E321" s="5">
        <v>1</v>
      </c>
    </row>
    <row r="322" spans="1:5" x14ac:dyDescent="0.3">
      <c r="A322" s="4" t="s">
        <v>3744</v>
      </c>
      <c r="B322" s="2" t="s">
        <v>361</v>
      </c>
      <c r="C322" s="2" t="s">
        <v>3425</v>
      </c>
      <c r="D322" s="2" t="s">
        <v>3421</v>
      </c>
      <c r="E322" s="5">
        <v>5</v>
      </c>
    </row>
    <row r="323" spans="1:5" x14ac:dyDescent="0.3">
      <c r="A323" s="4" t="s">
        <v>3745</v>
      </c>
      <c r="B323" s="2" t="s">
        <v>1636</v>
      </c>
      <c r="C323" s="2" t="s">
        <v>3430</v>
      </c>
      <c r="D323" s="2" t="s">
        <v>3421</v>
      </c>
      <c r="E323" s="5">
        <v>3</v>
      </c>
    </row>
    <row r="324" spans="1:5" x14ac:dyDescent="0.3">
      <c r="A324" s="4" t="s">
        <v>3746</v>
      </c>
      <c r="B324" s="2" t="s">
        <v>1728</v>
      </c>
      <c r="C324" s="2" t="s">
        <v>3430</v>
      </c>
      <c r="D324" s="2" t="s">
        <v>3423</v>
      </c>
      <c r="E324" s="5">
        <v>3</v>
      </c>
    </row>
    <row r="325" spans="1:5" x14ac:dyDescent="0.3">
      <c r="A325" s="4" t="s">
        <v>3747</v>
      </c>
      <c r="B325" s="2" t="s">
        <v>1265</v>
      </c>
      <c r="C325" s="2" t="s">
        <v>3430</v>
      </c>
      <c r="D325" s="2" t="s">
        <v>3423</v>
      </c>
      <c r="E325" s="5">
        <v>5</v>
      </c>
    </row>
    <row r="326" spans="1:5" x14ac:dyDescent="0.3">
      <c r="A326" s="4" t="s">
        <v>3748</v>
      </c>
      <c r="B326" s="2" t="s">
        <v>1300</v>
      </c>
      <c r="C326" s="2" t="s">
        <v>3420</v>
      </c>
      <c r="D326" s="2" t="s">
        <v>3421</v>
      </c>
      <c r="E326" s="5">
        <v>2</v>
      </c>
    </row>
    <row r="327" spans="1:5" x14ac:dyDescent="0.3">
      <c r="A327" s="4" t="s">
        <v>3749</v>
      </c>
      <c r="B327" s="2" t="s">
        <v>1984</v>
      </c>
      <c r="C327" s="2" t="s">
        <v>3430</v>
      </c>
      <c r="D327" s="2" t="s">
        <v>3421</v>
      </c>
      <c r="E327" s="5">
        <v>4</v>
      </c>
    </row>
    <row r="328" spans="1:5" x14ac:dyDescent="0.3">
      <c r="A328" s="4" t="s">
        <v>3750</v>
      </c>
      <c r="B328" s="2" t="s">
        <v>1725</v>
      </c>
      <c r="C328" s="2" t="s">
        <v>3430</v>
      </c>
      <c r="D328" s="2" t="s">
        <v>3421</v>
      </c>
      <c r="E328" s="5">
        <v>3</v>
      </c>
    </row>
    <row r="329" spans="1:5" x14ac:dyDescent="0.3">
      <c r="A329" s="4" t="s">
        <v>3751</v>
      </c>
      <c r="B329" s="2" t="s">
        <v>1694</v>
      </c>
      <c r="C329" s="2" t="s">
        <v>3430</v>
      </c>
      <c r="D329" s="2" t="s">
        <v>3421</v>
      </c>
      <c r="E329" s="5">
        <v>5</v>
      </c>
    </row>
    <row r="330" spans="1:5" x14ac:dyDescent="0.3">
      <c r="A330" s="4" t="s">
        <v>3752</v>
      </c>
      <c r="B330" s="2" t="s">
        <v>476</v>
      </c>
      <c r="C330" s="2" t="s">
        <v>3420</v>
      </c>
      <c r="D330" s="2" t="s">
        <v>3421</v>
      </c>
      <c r="E330" s="5">
        <v>2</v>
      </c>
    </row>
    <row r="331" spans="1:5" x14ac:dyDescent="0.3">
      <c r="A331" s="4" t="s">
        <v>3753</v>
      </c>
      <c r="B331" s="2" t="s">
        <v>911</v>
      </c>
      <c r="C331" s="2" t="s">
        <v>3420</v>
      </c>
      <c r="D331" s="2" t="s">
        <v>3423</v>
      </c>
      <c r="E331" s="5">
        <v>3</v>
      </c>
    </row>
    <row r="332" spans="1:5" x14ac:dyDescent="0.3">
      <c r="A332" s="4" t="s">
        <v>3754</v>
      </c>
      <c r="B332" s="2" t="s">
        <v>1997</v>
      </c>
      <c r="C332" s="2" t="s">
        <v>3430</v>
      </c>
      <c r="D332" s="2" t="s">
        <v>3421</v>
      </c>
      <c r="E332" s="5">
        <v>2</v>
      </c>
    </row>
    <row r="333" spans="1:5" x14ac:dyDescent="0.3">
      <c r="A333" s="4" t="s">
        <v>3755</v>
      </c>
      <c r="B333" s="2" t="s">
        <v>361</v>
      </c>
      <c r="C333" s="2" t="s">
        <v>3425</v>
      </c>
      <c r="D333" s="2" t="s">
        <v>3421</v>
      </c>
      <c r="E333" s="5">
        <v>5</v>
      </c>
    </row>
    <row r="334" spans="1:5" x14ac:dyDescent="0.3">
      <c r="A334" s="4" t="s">
        <v>3756</v>
      </c>
      <c r="B334" s="2" t="s">
        <v>632</v>
      </c>
      <c r="C334" s="2" t="s">
        <v>3430</v>
      </c>
      <c r="D334" s="2" t="s">
        <v>3421</v>
      </c>
      <c r="E334" s="5">
        <v>3</v>
      </c>
    </row>
    <row r="335" spans="1:5" x14ac:dyDescent="0.3">
      <c r="A335" s="4" t="s">
        <v>3757</v>
      </c>
      <c r="B335" s="2" t="s">
        <v>598</v>
      </c>
      <c r="C335" s="2" t="s">
        <v>3430</v>
      </c>
      <c r="D335" s="2" t="s">
        <v>3421</v>
      </c>
      <c r="E335" s="5">
        <v>5</v>
      </c>
    </row>
    <row r="336" spans="1:5" x14ac:dyDescent="0.3">
      <c r="A336" s="4" t="s">
        <v>3758</v>
      </c>
      <c r="B336" s="2" t="s">
        <v>1865</v>
      </c>
      <c r="C336" s="2" t="s">
        <v>3430</v>
      </c>
      <c r="D336" s="2" t="s">
        <v>3421</v>
      </c>
      <c r="E336" s="5">
        <v>4</v>
      </c>
    </row>
    <row r="337" spans="1:5" x14ac:dyDescent="0.3">
      <c r="A337" s="4" t="s">
        <v>3759</v>
      </c>
      <c r="B337" s="2" t="s">
        <v>1668</v>
      </c>
      <c r="C337" s="2" t="s">
        <v>3430</v>
      </c>
      <c r="D337" s="2" t="s">
        <v>3421</v>
      </c>
      <c r="E337" s="5">
        <v>2</v>
      </c>
    </row>
    <row r="338" spans="1:5" x14ac:dyDescent="0.3">
      <c r="A338" s="4" t="s">
        <v>3760</v>
      </c>
      <c r="B338" s="2" t="s">
        <v>889</v>
      </c>
      <c r="C338" s="2" t="s">
        <v>3430</v>
      </c>
      <c r="D338" s="2" t="s">
        <v>3421</v>
      </c>
      <c r="E338" s="5">
        <v>3</v>
      </c>
    </row>
    <row r="339" spans="1:5" x14ac:dyDescent="0.3">
      <c r="A339" s="4" t="s">
        <v>3761</v>
      </c>
      <c r="B339" s="2" t="s">
        <v>686</v>
      </c>
      <c r="C339" s="2" t="s">
        <v>3425</v>
      </c>
      <c r="D339" s="2" t="s">
        <v>3423</v>
      </c>
      <c r="E339" s="5">
        <v>4</v>
      </c>
    </row>
    <row r="340" spans="1:5" x14ac:dyDescent="0.3">
      <c r="A340" s="4" t="s">
        <v>3762</v>
      </c>
      <c r="B340" s="2" t="s">
        <v>529</v>
      </c>
      <c r="C340" s="2" t="s">
        <v>3430</v>
      </c>
      <c r="D340" s="2" t="s">
        <v>3423</v>
      </c>
      <c r="E340" s="5">
        <v>3</v>
      </c>
    </row>
    <row r="341" spans="1:5" x14ac:dyDescent="0.3">
      <c r="A341" s="4" t="s">
        <v>3763</v>
      </c>
      <c r="B341" s="2" t="s">
        <v>509</v>
      </c>
      <c r="C341" s="2" t="s">
        <v>3425</v>
      </c>
      <c r="D341" s="2" t="s">
        <v>3423</v>
      </c>
      <c r="E341" s="5">
        <v>2</v>
      </c>
    </row>
    <row r="342" spans="1:5" x14ac:dyDescent="0.3">
      <c r="A342" s="4" t="s">
        <v>3764</v>
      </c>
      <c r="B342" s="2" t="s">
        <v>1811</v>
      </c>
      <c r="C342" s="2" t="s">
        <v>3420</v>
      </c>
      <c r="D342" s="2" t="s">
        <v>3423</v>
      </c>
      <c r="E342" s="5">
        <v>3</v>
      </c>
    </row>
    <row r="343" spans="1:5" x14ac:dyDescent="0.3">
      <c r="A343" s="4" t="s">
        <v>3765</v>
      </c>
      <c r="B343" s="2" t="s">
        <v>1799</v>
      </c>
      <c r="C343" s="2" t="s">
        <v>3425</v>
      </c>
      <c r="D343" s="2" t="s">
        <v>3423</v>
      </c>
      <c r="E343" s="5">
        <v>5</v>
      </c>
    </row>
    <row r="344" spans="1:5" x14ac:dyDescent="0.3">
      <c r="A344" s="4" t="s">
        <v>3766</v>
      </c>
      <c r="B344" s="2" t="s">
        <v>1873</v>
      </c>
      <c r="C344" s="2" t="s">
        <v>3420</v>
      </c>
      <c r="D344" s="2" t="s">
        <v>3421</v>
      </c>
      <c r="E344" s="5">
        <v>5</v>
      </c>
    </row>
    <row r="345" spans="1:5" x14ac:dyDescent="0.3">
      <c r="A345" s="4" t="s">
        <v>3767</v>
      </c>
      <c r="B345" s="2" t="s">
        <v>1898</v>
      </c>
      <c r="C345" s="2" t="s">
        <v>3430</v>
      </c>
      <c r="D345" s="2" t="s">
        <v>3421</v>
      </c>
      <c r="E345" s="5">
        <v>2</v>
      </c>
    </row>
    <row r="346" spans="1:5" x14ac:dyDescent="0.3">
      <c r="A346" s="4" t="s">
        <v>3768</v>
      </c>
      <c r="B346" s="2" t="s">
        <v>252</v>
      </c>
      <c r="C346" s="2" t="s">
        <v>3425</v>
      </c>
      <c r="D346" s="2" t="s">
        <v>3421</v>
      </c>
      <c r="E346" s="5">
        <v>3</v>
      </c>
    </row>
    <row r="347" spans="1:5" x14ac:dyDescent="0.3">
      <c r="A347" s="4" t="s">
        <v>3769</v>
      </c>
      <c r="B347" s="2" t="s">
        <v>196</v>
      </c>
      <c r="C347" s="2" t="s">
        <v>3420</v>
      </c>
      <c r="D347" s="2" t="s">
        <v>3421</v>
      </c>
      <c r="E347" s="5">
        <v>2</v>
      </c>
    </row>
    <row r="348" spans="1:5" x14ac:dyDescent="0.3">
      <c r="A348" s="4" t="s">
        <v>3770</v>
      </c>
      <c r="B348" s="2" t="s">
        <v>1715</v>
      </c>
      <c r="C348" s="2" t="s">
        <v>3430</v>
      </c>
      <c r="D348" s="2" t="s">
        <v>3421</v>
      </c>
      <c r="E348" s="5">
        <v>4</v>
      </c>
    </row>
    <row r="349" spans="1:5" x14ac:dyDescent="0.3">
      <c r="A349" s="4" t="s">
        <v>3771</v>
      </c>
      <c r="B349" s="2" t="s">
        <v>600</v>
      </c>
      <c r="C349" s="2" t="s">
        <v>3420</v>
      </c>
      <c r="D349" s="2" t="s">
        <v>3421</v>
      </c>
      <c r="E349" s="5">
        <v>4</v>
      </c>
    </row>
    <row r="350" spans="1:5" x14ac:dyDescent="0.3">
      <c r="A350" s="4" t="s">
        <v>3772</v>
      </c>
      <c r="B350" s="2" t="s">
        <v>2004</v>
      </c>
      <c r="C350" s="2" t="s">
        <v>3430</v>
      </c>
      <c r="D350" s="2" t="s">
        <v>3421</v>
      </c>
      <c r="E350" s="5">
        <v>4</v>
      </c>
    </row>
    <row r="351" spans="1:5" x14ac:dyDescent="0.3">
      <c r="A351" s="4" t="s">
        <v>3773</v>
      </c>
      <c r="B351" s="2" t="s">
        <v>132</v>
      </c>
      <c r="C351" s="2" t="s">
        <v>3425</v>
      </c>
      <c r="D351" s="2" t="s">
        <v>3421</v>
      </c>
      <c r="E351" s="5">
        <v>1</v>
      </c>
    </row>
    <row r="352" spans="1:5" x14ac:dyDescent="0.3">
      <c r="A352" s="4" t="s">
        <v>3774</v>
      </c>
      <c r="B352" s="2" t="s">
        <v>1861</v>
      </c>
      <c r="C352" s="2" t="s">
        <v>3420</v>
      </c>
      <c r="D352" s="2" t="s">
        <v>3421</v>
      </c>
      <c r="E352" s="5">
        <v>4</v>
      </c>
    </row>
    <row r="353" spans="1:5" x14ac:dyDescent="0.3">
      <c r="A353" s="4" t="s">
        <v>3775</v>
      </c>
      <c r="B353" s="2" t="s">
        <v>431</v>
      </c>
      <c r="C353" s="2" t="s">
        <v>3425</v>
      </c>
      <c r="D353" s="2" t="s">
        <v>3421</v>
      </c>
      <c r="E353" s="5">
        <v>4</v>
      </c>
    </row>
    <row r="354" spans="1:5" x14ac:dyDescent="0.3">
      <c r="A354" s="4" t="s">
        <v>3776</v>
      </c>
      <c r="B354" s="2" t="s">
        <v>1847</v>
      </c>
      <c r="C354" s="2" t="s">
        <v>3420</v>
      </c>
      <c r="D354" s="2" t="s">
        <v>3421</v>
      </c>
      <c r="E354" s="5">
        <v>2</v>
      </c>
    </row>
    <row r="355" spans="1:5" x14ac:dyDescent="0.3">
      <c r="A355" s="4" t="s">
        <v>3777</v>
      </c>
      <c r="B355" s="2" t="s">
        <v>1402</v>
      </c>
      <c r="C355" s="2" t="s">
        <v>3430</v>
      </c>
      <c r="D355" s="2" t="s">
        <v>3421</v>
      </c>
      <c r="E355" s="5">
        <v>1</v>
      </c>
    </row>
    <row r="356" spans="1:5" x14ac:dyDescent="0.3">
      <c r="A356" s="4" t="s">
        <v>3778</v>
      </c>
      <c r="B356" s="2" t="s">
        <v>1676</v>
      </c>
      <c r="C356" s="2" t="s">
        <v>3430</v>
      </c>
      <c r="D356" s="2" t="s">
        <v>3423</v>
      </c>
      <c r="E356" s="5">
        <v>2</v>
      </c>
    </row>
    <row r="357" spans="1:5" x14ac:dyDescent="0.3">
      <c r="A357" s="4" t="s">
        <v>3779</v>
      </c>
      <c r="B357" s="2" t="s">
        <v>471</v>
      </c>
      <c r="C357" s="2" t="s">
        <v>3430</v>
      </c>
      <c r="D357" s="2" t="s">
        <v>3421</v>
      </c>
      <c r="E357" s="5">
        <v>5</v>
      </c>
    </row>
    <row r="358" spans="1:5" x14ac:dyDescent="0.3">
      <c r="A358" s="4" t="s">
        <v>3780</v>
      </c>
      <c r="B358" s="2" t="s">
        <v>805</v>
      </c>
      <c r="C358" s="2" t="s">
        <v>3430</v>
      </c>
      <c r="D358" s="2" t="s">
        <v>3421</v>
      </c>
      <c r="E358" s="5">
        <v>5</v>
      </c>
    </row>
    <row r="359" spans="1:5" x14ac:dyDescent="0.3">
      <c r="A359" s="4" t="s">
        <v>3781</v>
      </c>
      <c r="B359" s="2" t="s">
        <v>1970</v>
      </c>
      <c r="C359" s="2" t="s">
        <v>3420</v>
      </c>
      <c r="D359" s="2" t="s">
        <v>3421</v>
      </c>
      <c r="E359" s="5">
        <v>2</v>
      </c>
    </row>
    <row r="360" spans="1:5" x14ac:dyDescent="0.3">
      <c r="A360" s="4" t="s">
        <v>3782</v>
      </c>
      <c r="B360" s="2" t="s">
        <v>1561</v>
      </c>
      <c r="C360" s="2" t="s">
        <v>3420</v>
      </c>
      <c r="D360" s="2" t="s">
        <v>3421</v>
      </c>
      <c r="E360" s="5">
        <v>5</v>
      </c>
    </row>
    <row r="361" spans="1:5" x14ac:dyDescent="0.3">
      <c r="A361" s="4" t="s">
        <v>3783</v>
      </c>
      <c r="B361" s="2" t="s">
        <v>1314</v>
      </c>
      <c r="C361" s="2" t="s">
        <v>3425</v>
      </c>
      <c r="D361" s="2" t="s">
        <v>3421</v>
      </c>
      <c r="E361" s="5">
        <v>3</v>
      </c>
    </row>
    <row r="362" spans="1:5" x14ac:dyDescent="0.3">
      <c r="A362" s="4" t="s">
        <v>3784</v>
      </c>
      <c r="B362" s="2" t="s">
        <v>43</v>
      </c>
      <c r="C362" s="2" t="s">
        <v>3420</v>
      </c>
      <c r="D362" s="2" t="s">
        <v>3423</v>
      </c>
      <c r="E362" s="5">
        <v>1</v>
      </c>
    </row>
    <row r="363" spans="1:5" x14ac:dyDescent="0.3">
      <c r="A363" s="4" t="s">
        <v>3785</v>
      </c>
      <c r="B363" s="2" t="s">
        <v>169</v>
      </c>
      <c r="C363" s="2" t="s">
        <v>3430</v>
      </c>
      <c r="D363" s="2" t="s">
        <v>3421</v>
      </c>
      <c r="E363" s="5">
        <v>4</v>
      </c>
    </row>
    <row r="364" spans="1:5" x14ac:dyDescent="0.3">
      <c r="A364" s="4" t="s">
        <v>3786</v>
      </c>
      <c r="B364" s="2" t="s">
        <v>1882</v>
      </c>
      <c r="C364" s="2" t="s">
        <v>3430</v>
      </c>
      <c r="D364" s="2" t="s">
        <v>3421</v>
      </c>
      <c r="E364" s="5">
        <v>5</v>
      </c>
    </row>
    <row r="365" spans="1:5" x14ac:dyDescent="0.3">
      <c r="A365" s="4" t="s">
        <v>3787</v>
      </c>
      <c r="B365" s="2" t="s">
        <v>80</v>
      </c>
      <c r="C365" s="2" t="s">
        <v>3425</v>
      </c>
      <c r="D365" s="2" t="s">
        <v>3421</v>
      </c>
      <c r="E365" s="5">
        <v>1</v>
      </c>
    </row>
    <row r="366" spans="1:5" x14ac:dyDescent="0.3">
      <c r="A366" s="4" t="s">
        <v>3788</v>
      </c>
      <c r="B366" s="2" t="s">
        <v>1862</v>
      </c>
      <c r="C366" s="2" t="s">
        <v>3430</v>
      </c>
      <c r="D366" s="2" t="s">
        <v>3421</v>
      </c>
      <c r="E366" s="5">
        <v>3</v>
      </c>
    </row>
    <row r="367" spans="1:5" x14ac:dyDescent="0.3">
      <c r="A367" s="4" t="s">
        <v>3789</v>
      </c>
      <c r="B367" s="2" t="s">
        <v>664</v>
      </c>
      <c r="C367" s="2" t="s">
        <v>3420</v>
      </c>
      <c r="D367" s="2" t="s">
        <v>3423</v>
      </c>
      <c r="E367" s="5">
        <v>3</v>
      </c>
    </row>
    <row r="368" spans="1:5" x14ac:dyDescent="0.3">
      <c r="A368" s="4" t="s">
        <v>3790</v>
      </c>
      <c r="B368" s="2" t="s">
        <v>1123</v>
      </c>
      <c r="C368" s="2" t="s">
        <v>3430</v>
      </c>
      <c r="D368" s="2" t="s">
        <v>3421</v>
      </c>
      <c r="E368" s="5">
        <v>2</v>
      </c>
    </row>
    <row r="369" spans="1:5" x14ac:dyDescent="0.3">
      <c r="A369" s="4" t="s">
        <v>3791</v>
      </c>
      <c r="B369" s="2" t="s">
        <v>30</v>
      </c>
      <c r="C369" s="2" t="s">
        <v>3430</v>
      </c>
      <c r="D369" s="2" t="s">
        <v>3423</v>
      </c>
      <c r="E369" s="5">
        <v>4</v>
      </c>
    </row>
    <row r="370" spans="1:5" x14ac:dyDescent="0.3">
      <c r="A370" s="4" t="s">
        <v>3792</v>
      </c>
      <c r="B370" s="2" t="s">
        <v>1989</v>
      </c>
      <c r="C370" s="2" t="s">
        <v>3430</v>
      </c>
      <c r="D370" s="2" t="s">
        <v>3423</v>
      </c>
      <c r="E370" s="5">
        <v>3</v>
      </c>
    </row>
    <row r="371" spans="1:5" x14ac:dyDescent="0.3">
      <c r="A371" s="4" t="s">
        <v>3793</v>
      </c>
      <c r="B371" s="2" t="s">
        <v>118</v>
      </c>
      <c r="C371" s="2" t="s">
        <v>3420</v>
      </c>
      <c r="D371" s="2" t="s">
        <v>3421</v>
      </c>
      <c r="E371" s="5">
        <v>1</v>
      </c>
    </row>
    <row r="372" spans="1:5" x14ac:dyDescent="0.3">
      <c r="A372" s="4" t="s">
        <v>3794</v>
      </c>
      <c r="B372" s="2" t="s">
        <v>1213</v>
      </c>
      <c r="C372" s="2" t="s">
        <v>3420</v>
      </c>
      <c r="D372" s="2" t="s">
        <v>3423</v>
      </c>
      <c r="E372" s="5">
        <v>3</v>
      </c>
    </row>
    <row r="373" spans="1:5" x14ac:dyDescent="0.3">
      <c r="A373" s="4" t="s">
        <v>3795</v>
      </c>
      <c r="B373" s="2" t="s">
        <v>1823</v>
      </c>
      <c r="C373" s="2" t="s">
        <v>3420</v>
      </c>
      <c r="D373" s="2" t="s">
        <v>3421</v>
      </c>
      <c r="E373" s="5">
        <v>3</v>
      </c>
    </row>
    <row r="374" spans="1:5" x14ac:dyDescent="0.3">
      <c r="A374" s="4" t="s">
        <v>3796</v>
      </c>
      <c r="B374" s="2" t="s">
        <v>2009</v>
      </c>
      <c r="C374" s="2" t="s">
        <v>3425</v>
      </c>
      <c r="D374" s="2" t="s">
        <v>3421</v>
      </c>
      <c r="E374" s="5">
        <v>2</v>
      </c>
    </row>
    <row r="375" spans="1:5" x14ac:dyDescent="0.3">
      <c r="A375" s="4" t="s">
        <v>3797</v>
      </c>
      <c r="B375" s="2" t="s">
        <v>2004</v>
      </c>
      <c r="C375" s="2" t="s">
        <v>3425</v>
      </c>
      <c r="D375" s="2" t="s">
        <v>3423</v>
      </c>
      <c r="E375" s="5">
        <v>5</v>
      </c>
    </row>
    <row r="376" spans="1:5" x14ac:dyDescent="0.3">
      <c r="A376" s="4" t="s">
        <v>3798</v>
      </c>
      <c r="B376" s="2" t="s">
        <v>1524</v>
      </c>
      <c r="C376" s="2" t="s">
        <v>3420</v>
      </c>
      <c r="D376" s="2" t="s">
        <v>3421</v>
      </c>
      <c r="E376" s="5">
        <v>2</v>
      </c>
    </row>
    <row r="377" spans="1:5" x14ac:dyDescent="0.3">
      <c r="A377" s="4" t="s">
        <v>3799</v>
      </c>
      <c r="B377" s="2" t="s">
        <v>730</v>
      </c>
      <c r="C377" s="2" t="s">
        <v>3420</v>
      </c>
      <c r="D377" s="2" t="s">
        <v>3421</v>
      </c>
      <c r="E377" s="5">
        <v>2</v>
      </c>
    </row>
    <row r="378" spans="1:5" x14ac:dyDescent="0.3">
      <c r="A378" s="4" t="s">
        <v>3800</v>
      </c>
      <c r="B378" s="2" t="s">
        <v>165</v>
      </c>
      <c r="C378" s="2" t="s">
        <v>3420</v>
      </c>
      <c r="D378" s="2" t="s">
        <v>3421</v>
      </c>
      <c r="E378" s="5">
        <v>3</v>
      </c>
    </row>
    <row r="379" spans="1:5" x14ac:dyDescent="0.3">
      <c r="A379" s="4" t="s">
        <v>3801</v>
      </c>
      <c r="B379" s="2" t="s">
        <v>1012</v>
      </c>
      <c r="C379" s="2" t="s">
        <v>3420</v>
      </c>
      <c r="D379" s="2" t="s">
        <v>3423</v>
      </c>
      <c r="E379" s="5">
        <v>1</v>
      </c>
    </row>
    <row r="380" spans="1:5" x14ac:dyDescent="0.3">
      <c r="A380" s="4" t="s">
        <v>3802</v>
      </c>
      <c r="B380" s="2" t="s">
        <v>1974</v>
      </c>
      <c r="C380" s="2" t="s">
        <v>3425</v>
      </c>
      <c r="D380" s="2" t="s">
        <v>3421</v>
      </c>
      <c r="E380" s="5">
        <v>4</v>
      </c>
    </row>
    <row r="381" spans="1:5" x14ac:dyDescent="0.3">
      <c r="A381" s="4" t="s">
        <v>3803</v>
      </c>
      <c r="B381" s="2" t="s">
        <v>1837</v>
      </c>
      <c r="C381" s="2" t="s">
        <v>3425</v>
      </c>
      <c r="D381" s="2" t="s">
        <v>3421</v>
      </c>
      <c r="E381" s="5">
        <v>1</v>
      </c>
    </row>
    <row r="382" spans="1:5" x14ac:dyDescent="0.3">
      <c r="A382" s="4" t="s">
        <v>3804</v>
      </c>
      <c r="B382" s="2" t="s">
        <v>671</v>
      </c>
      <c r="C382" s="2" t="s">
        <v>3425</v>
      </c>
      <c r="D382" s="2" t="s">
        <v>3423</v>
      </c>
      <c r="E382" s="5">
        <v>3</v>
      </c>
    </row>
    <row r="383" spans="1:5" x14ac:dyDescent="0.3">
      <c r="A383" s="4" t="s">
        <v>3805</v>
      </c>
      <c r="B383" s="2" t="s">
        <v>1744</v>
      </c>
      <c r="C383" s="2" t="s">
        <v>3430</v>
      </c>
      <c r="D383" s="2" t="s">
        <v>3423</v>
      </c>
      <c r="E383" s="5">
        <v>1</v>
      </c>
    </row>
    <row r="384" spans="1:5" x14ac:dyDescent="0.3">
      <c r="A384" s="4" t="s">
        <v>3806</v>
      </c>
      <c r="B384" s="2" t="s">
        <v>1889</v>
      </c>
      <c r="C384" s="2" t="s">
        <v>3425</v>
      </c>
      <c r="D384" s="2" t="s">
        <v>3421</v>
      </c>
      <c r="E384" s="5">
        <v>1</v>
      </c>
    </row>
    <row r="385" spans="1:5" x14ac:dyDescent="0.3">
      <c r="A385" s="4" t="s">
        <v>3807</v>
      </c>
      <c r="B385" s="2" t="s">
        <v>1184</v>
      </c>
      <c r="C385" s="2" t="s">
        <v>3420</v>
      </c>
      <c r="D385" s="2" t="s">
        <v>3423</v>
      </c>
      <c r="E385" s="5">
        <v>5</v>
      </c>
    </row>
    <row r="386" spans="1:5" x14ac:dyDescent="0.3">
      <c r="A386" s="4" t="s">
        <v>3808</v>
      </c>
      <c r="B386" s="2" t="s">
        <v>494</v>
      </c>
      <c r="C386" s="2" t="s">
        <v>3430</v>
      </c>
      <c r="D386" s="2" t="s">
        <v>3421</v>
      </c>
      <c r="E386" s="5">
        <v>4</v>
      </c>
    </row>
    <row r="387" spans="1:5" x14ac:dyDescent="0.3">
      <c r="A387" s="4" t="s">
        <v>3809</v>
      </c>
      <c r="B387" s="2" t="s">
        <v>613</v>
      </c>
      <c r="C387" s="2" t="s">
        <v>3425</v>
      </c>
      <c r="D387" s="2" t="s">
        <v>3423</v>
      </c>
      <c r="E387" s="5">
        <v>3</v>
      </c>
    </row>
    <row r="388" spans="1:5" x14ac:dyDescent="0.3">
      <c r="A388" s="4" t="s">
        <v>3810</v>
      </c>
      <c r="B388" s="2" t="s">
        <v>1974</v>
      </c>
      <c r="C388" s="2" t="s">
        <v>3420</v>
      </c>
      <c r="D388" s="2" t="s">
        <v>3421</v>
      </c>
      <c r="E388" s="5">
        <v>3</v>
      </c>
    </row>
    <row r="389" spans="1:5" x14ac:dyDescent="0.3">
      <c r="A389" s="4" t="s">
        <v>3811</v>
      </c>
      <c r="B389" s="2" t="s">
        <v>1075</v>
      </c>
      <c r="C389" s="2" t="s">
        <v>3430</v>
      </c>
      <c r="D389" s="2" t="s">
        <v>3423</v>
      </c>
      <c r="E389" s="5">
        <v>5</v>
      </c>
    </row>
    <row r="390" spans="1:5" x14ac:dyDescent="0.3">
      <c r="A390" s="4" t="s">
        <v>3812</v>
      </c>
      <c r="B390" s="2" t="s">
        <v>1976</v>
      </c>
      <c r="C390" s="2" t="s">
        <v>3430</v>
      </c>
      <c r="D390" s="2" t="s">
        <v>3421</v>
      </c>
      <c r="E390" s="5">
        <v>4</v>
      </c>
    </row>
    <row r="391" spans="1:5" x14ac:dyDescent="0.3">
      <c r="A391" s="4" t="s">
        <v>3813</v>
      </c>
      <c r="B391" s="2" t="s">
        <v>286</v>
      </c>
      <c r="C391" s="2" t="s">
        <v>3420</v>
      </c>
      <c r="D391" s="2" t="s">
        <v>3421</v>
      </c>
      <c r="E391" s="5">
        <v>5</v>
      </c>
    </row>
    <row r="392" spans="1:5" x14ac:dyDescent="0.3">
      <c r="A392" s="4" t="s">
        <v>3814</v>
      </c>
      <c r="B392" s="2" t="s">
        <v>1974</v>
      </c>
      <c r="C392" s="2" t="s">
        <v>3425</v>
      </c>
      <c r="D392" s="2" t="s">
        <v>3421</v>
      </c>
      <c r="E392" s="5">
        <v>4</v>
      </c>
    </row>
    <row r="393" spans="1:5" x14ac:dyDescent="0.3">
      <c r="A393" s="4" t="s">
        <v>3815</v>
      </c>
      <c r="B393" s="2" t="s">
        <v>1851</v>
      </c>
      <c r="C393" s="2" t="s">
        <v>3425</v>
      </c>
      <c r="D393" s="2" t="s">
        <v>3423</v>
      </c>
      <c r="E393" s="5">
        <v>5</v>
      </c>
    </row>
    <row r="394" spans="1:5" x14ac:dyDescent="0.3">
      <c r="A394" s="4" t="s">
        <v>3816</v>
      </c>
      <c r="B394" s="2" t="s">
        <v>1197</v>
      </c>
      <c r="C394" s="2" t="s">
        <v>3425</v>
      </c>
      <c r="D394" s="2" t="s">
        <v>3423</v>
      </c>
      <c r="E394" s="5">
        <v>1</v>
      </c>
    </row>
    <row r="395" spans="1:5" x14ac:dyDescent="0.3">
      <c r="A395" s="4" t="s">
        <v>3817</v>
      </c>
      <c r="B395" s="2" t="s">
        <v>1789</v>
      </c>
      <c r="C395" s="2" t="s">
        <v>3430</v>
      </c>
      <c r="D395" s="2" t="s">
        <v>3421</v>
      </c>
      <c r="E395" s="5">
        <v>1</v>
      </c>
    </row>
    <row r="396" spans="1:5" x14ac:dyDescent="0.3">
      <c r="A396" s="4" t="s">
        <v>3818</v>
      </c>
      <c r="B396" s="2" t="s">
        <v>1993</v>
      </c>
      <c r="C396" s="2" t="s">
        <v>3430</v>
      </c>
      <c r="D396" s="2" t="s">
        <v>3423</v>
      </c>
      <c r="E396" s="5">
        <v>4</v>
      </c>
    </row>
    <row r="397" spans="1:5" x14ac:dyDescent="0.3">
      <c r="A397" s="4" t="s">
        <v>3819</v>
      </c>
      <c r="B397" s="2" t="s">
        <v>1895</v>
      </c>
      <c r="C397" s="2" t="s">
        <v>3425</v>
      </c>
      <c r="D397" s="2" t="s">
        <v>3421</v>
      </c>
      <c r="E397" s="5">
        <v>3</v>
      </c>
    </row>
    <row r="398" spans="1:5" x14ac:dyDescent="0.3">
      <c r="A398" s="4" t="s">
        <v>3820</v>
      </c>
      <c r="B398" s="2" t="s">
        <v>515</v>
      </c>
      <c r="C398" s="2" t="s">
        <v>3430</v>
      </c>
      <c r="D398" s="2" t="s">
        <v>3421</v>
      </c>
      <c r="E398" s="5">
        <v>1</v>
      </c>
    </row>
    <row r="399" spans="1:5" x14ac:dyDescent="0.3">
      <c r="A399" s="4" t="s">
        <v>3821</v>
      </c>
      <c r="B399" s="2" t="s">
        <v>1805</v>
      </c>
      <c r="C399" s="2" t="s">
        <v>3420</v>
      </c>
      <c r="D399" s="2" t="s">
        <v>3421</v>
      </c>
      <c r="E399" s="5">
        <v>4</v>
      </c>
    </row>
    <row r="400" spans="1:5" x14ac:dyDescent="0.3">
      <c r="A400" s="4" t="s">
        <v>3822</v>
      </c>
      <c r="B400" s="2" t="s">
        <v>1709</v>
      </c>
      <c r="C400" s="2" t="s">
        <v>3420</v>
      </c>
      <c r="D400" s="2" t="s">
        <v>3421</v>
      </c>
      <c r="E400" s="5">
        <v>4</v>
      </c>
    </row>
    <row r="401" spans="1:5" x14ac:dyDescent="0.3">
      <c r="A401" s="4" t="s">
        <v>3823</v>
      </c>
      <c r="B401" s="2" t="s">
        <v>1965</v>
      </c>
      <c r="C401" s="2" t="s">
        <v>3425</v>
      </c>
      <c r="D401" s="2" t="s">
        <v>3423</v>
      </c>
      <c r="E401" s="5">
        <v>2</v>
      </c>
    </row>
    <row r="402" spans="1:5" x14ac:dyDescent="0.3">
      <c r="A402" s="4" t="s">
        <v>3824</v>
      </c>
      <c r="B402" s="2" t="s">
        <v>1819</v>
      </c>
      <c r="C402" s="2" t="s">
        <v>3420</v>
      </c>
      <c r="D402" s="2" t="s">
        <v>3421</v>
      </c>
      <c r="E402" s="5">
        <v>4</v>
      </c>
    </row>
    <row r="403" spans="1:5" x14ac:dyDescent="0.3">
      <c r="A403" s="4" t="s">
        <v>3825</v>
      </c>
      <c r="B403" s="2" t="s">
        <v>762</v>
      </c>
      <c r="C403" s="2" t="s">
        <v>3420</v>
      </c>
      <c r="D403" s="2" t="s">
        <v>3421</v>
      </c>
      <c r="E403" s="5">
        <v>3</v>
      </c>
    </row>
    <row r="404" spans="1:5" x14ac:dyDescent="0.3">
      <c r="A404" s="4" t="s">
        <v>3826</v>
      </c>
      <c r="B404" s="2" t="s">
        <v>805</v>
      </c>
      <c r="C404" s="2" t="s">
        <v>3430</v>
      </c>
      <c r="D404" s="2" t="s">
        <v>3421</v>
      </c>
      <c r="E404" s="5">
        <v>5</v>
      </c>
    </row>
    <row r="405" spans="1:5" x14ac:dyDescent="0.3">
      <c r="A405" s="4" t="s">
        <v>3827</v>
      </c>
      <c r="B405" s="2" t="s">
        <v>303</v>
      </c>
      <c r="C405" s="2" t="s">
        <v>3420</v>
      </c>
      <c r="D405" s="2" t="s">
        <v>3423</v>
      </c>
      <c r="E405" s="5">
        <v>2</v>
      </c>
    </row>
    <row r="406" spans="1:5" x14ac:dyDescent="0.3">
      <c r="A406" s="4" t="s">
        <v>3828</v>
      </c>
      <c r="B406" s="2" t="s">
        <v>108</v>
      </c>
      <c r="C406" s="2" t="s">
        <v>3425</v>
      </c>
      <c r="D406" s="2" t="s">
        <v>3423</v>
      </c>
      <c r="E406" s="5">
        <v>5</v>
      </c>
    </row>
    <row r="407" spans="1:5" x14ac:dyDescent="0.3">
      <c r="A407" s="4" t="s">
        <v>3829</v>
      </c>
      <c r="B407" s="2" t="s">
        <v>252</v>
      </c>
      <c r="C407" s="2" t="s">
        <v>3430</v>
      </c>
      <c r="D407" s="2" t="s">
        <v>3421</v>
      </c>
      <c r="E407" s="5">
        <v>3</v>
      </c>
    </row>
    <row r="408" spans="1:5" x14ac:dyDescent="0.3">
      <c r="A408" s="4" t="s">
        <v>3830</v>
      </c>
      <c r="B408" s="2" t="s">
        <v>1978</v>
      </c>
      <c r="C408" s="2" t="s">
        <v>3430</v>
      </c>
      <c r="D408" s="2" t="s">
        <v>3421</v>
      </c>
      <c r="E408" s="5">
        <v>4</v>
      </c>
    </row>
    <row r="409" spans="1:5" x14ac:dyDescent="0.3">
      <c r="A409" s="4" t="s">
        <v>3831</v>
      </c>
      <c r="B409" s="2" t="s">
        <v>465</v>
      </c>
      <c r="C409" s="2" t="s">
        <v>3430</v>
      </c>
      <c r="D409" s="2" t="s">
        <v>3421</v>
      </c>
      <c r="E409" s="5">
        <v>2</v>
      </c>
    </row>
    <row r="410" spans="1:5" x14ac:dyDescent="0.3">
      <c r="A410" s="4" t="s">
        <v>3832</v>
      </c>
      <c r="B410" s="2" t="s">
        <v>33</v>
      </c>
      <c r="C410" s="2" t="s">
        <v>3420</v>
      </c>
      <c r="D410" s="2" t="s">
        <v>3421</v>
      </c>
      <c r="E410" s="5">
        <v>5</v>
      </c>
    </row>
    <row r="411" spans="1:5" x14ac:dyDescent="0.3">
      <c r="A411" s="4" t="s">
        <v>3833</v>
      </c>
      <c r="B411" s="2" t="s">
        <v>110</v>
      </c>
      <c r="C411" s="2" t="s">
        <v>3425</v>
      </c>
      <c r="D411" s="2" t="s">
        <v>3421</v>
      </c>
      <c r="E411" s="5">
        <v>1</v>
      </c>
    </row>
    <row r="412" spans="1:5" x14ac:dyDescent="0.3">
      <c r="A412" s="4" t="s">
        <v>3834</v>
      </c>
      <c r="B412" s="2" t="s">
        <v>1385</v>
      </c>
      <c r="C412" s="2" t="s">
        <v>3420</v>
      </c>
      <c r="D412" s="2" t="s">
        <v>3421</v>
      </c>
      <c r="E412" s="5">
        <v>2</v>
      </c>
    </row>
    <row r="413" spans="1:5" x14ac:dyDescent="0.3">
      <c r="A413" s="4" t="s">
        <v>3835</v>
      </c>
      <c r="B413" s="2" t="s">
        <v>1694</v>
      </c>
      <c r="C413" s="2" t="s">
        <v>3420</v>
      </c>
      <c r="D413" s="2" t="s">
        <v>3421</v>
      </c>
      <c r="E413" s="5">
        <v>1</v>
      </c>
    </row>
    <row r="414" spans="1:5" x14ac:dyDescent="0.3">
      <c r="A414" s="4" t="s">
        <v>3836</v>
      </c>
      <c r="B414" s="2" t="s">
        <v>1190</v>
      </c>
      <c r="C414" s="2" t="s">
        <v>3430</v>
      </c>
      <c r="D414" s="2" t="s">
        <v>3421</v>
      </c>
      <c r="E414" s="5">
        <v>3</v>
      </c>
    </row>
    <row r="415" spans="1:5" x14ac:dyDescent="0.3">
      <c r="A415" s="4" t="s">
        <v>3837</v>
      </c>
      <c r="B415" s="2" t="s">
        <v>1823</v>
      </c>
      <c r="C415" s="2" t="s">
        <v>3420</v>
      </c>
      <c r="D415" s="2" t="s">
        <v>3421</v>
      </c>
      <c r="E415" s="5">
        <v>3</v>
      </c>
    </row>
    <row r="416" spans="1:5" x14ac:dyDescent="0.3">
      <c r="A416" s="4" t="s">
        <v>3838</v>
      </c>
      <c r="B416" s="2" t="s">
        <v>1351</v>
      </c>
      <c r="C416" s="2" t="s">
        <v>3425</v>
      </c>
      <c r="D416" s="2" t="s">
        <v>3423</v>
      </c>
      <c r="E416" s="5">
        <v>2</v>
      </c>
    </row>
    <row r="417" spans="1:5" x14ac:dyDescent="0.3">
      <c r="A417" s="4" t="s">
        <v>3839</v>
      </c>
      <c r="B417" s="2" t="s">
        <v>329</v>
      </c>
      <c r="C417" s="2" t="s">
        <v>3430</v>
      </c>
      <c r="D417" s="2" t="s">
        <v>3421</v>
      </c>
      <c r="E417" s="5">
        <v>4</v>
      </c>
    </row>
    <row r="418" spans="1:5" x14ac:dyDescent="0.3">
      <c r="A418" s="4" t="s">
        <v>3840</v>
      </c>
      <c r="B418" s="2" t="s">
        <v>1836</v>
      </c>
      <c r="C418" s="2" t="s">
        <v>3430</v>
      </c>
      <c r="D418" s="2" t="s">
        <v>3421</v>
      </c>
      <c r="E418" s="5">
        <v>3</v>
      </c>
    </row>
    <row r="419" spans="1:5" x14ac:dyDescent="0.3">
      <c r="A419" s="4" t="s">
        <v>3841</v>
      </c>
      <c r="B419" s="2" t="s">
        <v>1760</v>
      </c>
      <c r="C419" s="2" t="s">
        <v>3430</v>
      </c>
      <c r="D419" s="2" t="s">
        <v>3423</v>
      </c>
      <c r="E419" s="5">
        <v>2</v>
      </c>
    </row>
    <row r="420" spans="1:5" x14ac:dyDescent="0.3">
      <c r="A420" s="4" t="s">
        <v>3842</v>
      </c>
      <c r="B420" s="2" t="s">
        <v>1071</v>
      </c>
      <c r="C420" s="2" t="s">
        <v>3420</v>
      </c>
      <c r="D420" s="2" t="s">
        <v>3423</v>
      </c>
      <c r="E420" s="5">
        <v>1</v>
      </c>
    </row>
    <row r="421" spans="1:5" x14ac:dyDescent="0.3">
      <c r="A421" s="4" t="s">
        <v>3843</v>
      </c>
      <c r="B421" s="2" t="s">
        <v>50</v>
      </c>
      <c r="C421" s="2" t="s">
        <v>3430</v>
      </c>
      <c r="D421" s="2" t="s">
        <v>3421</v>
      </c>
      <c r="E421" s="5">
        <v>2</v>
      </c>
    </row>
    <row r="422" spans="1:5" x14ac:dyDescent="0.3">
      <c r="A422" s="4" t="s">
        <v>3844</v>
      </c>
      <c r="B422" s="2" t="s">
        <v>1903</v>
      </c>
      <c r="C422" s="2" t="s">
        <v>3420</v>
      </c>
      <c r="D422" s="2" t="s">
        <v>3421</v>
      </c>
      <c r="E422" s="5">
        <v>3</v>
      </c>
    </row>
    <row r="423" spans="1:5" x14ac:dyDescent="0.3">
      <c r="A423" s="4" t="s">
        <v>3845</v>
      </c>
      <c r="B423" s="2" t="s">
        <v>1944</v>
      </c>
      <c r="C423" s="2" t="s">
        <v>3425</v>
      </c>
      <c r="D423" s="2" t="s">
        <v>3423</v>
      </c>
      <c r="E423" s="5">
        <v>3</v>
      </c>
    </row>
    <row r="424" spans="1:5" x14ac:dyDescent="0.3">
      <c r="A424" s="4" t="s">
        <v>3846</v>
      </c>
      <c r="B424" s="2" t="s">
        <v>128</v>
      </c>
      <c r="C424" s="2" t="s">
        <v>3420</v>
      </c>
      <c r="D424" s="2" t="s">
        <v>3423</v>
      </c>
      <c r="E424" s="5">
        <v>1</v>
      </c>
    </row>
    <row r="425" spans="1:5" x14ac:dyDescent="0.3">
      <c r="A425" s="4" t="s">
        <v>3847</v>
      </c>
      <c r="B425" s="2" t="s">
        <v>246</v>
      </c>
      <c r="C425" s="2" t="s">
        <v>3425</v>
      </c>
      <c r="D425" s="2" t="s">
        <v>3423</v>
      </c>
      <c r="E425" s="5">
        <v>3</v>
      </c>
    </row>
    <row r="426" spans="1:5" x14ac:dyDescent="0.3">
      <c r="A426" s="4" t="s">
        <v>3848</v>
      </c>
      <c r="B426" s="2" t="s">
        <v>775</v>
      </c>
      <c r="C426" s="2" t="s">
        <v>3430</v>
      </c>
      <c r="D426" s="2" t="s">
        <v>3421</v>
      </c>
      <c r="E426" s="5">
        <v>3</v>
      </c>
    </row>
    <row r="427" spans="1:5" x14ac:dyDescent="0.3">
      <c r="A427" s="4" t="s">
        <v>3849</v>
      </c>
      <c r="B427" s="2" t="s">
        <v>2021</v>
      </c>
      <c r="C427" s="2" t="s">
        <v>3425</v>
      </c>
      <c r="D427" s="2" t="s">
        <v>3423</v>
      </c>
      <c r="E427" s="5">
        <v>3</v>
      </c>
    </row>
    <row r="428" spans="1:5" x14ac:dyDescent="0.3">
      <c r="A428" s="4" t="s">
        <v>3850</v>
      </c>
      <c r="B428" s="2" t="s">
        <v>1589</v>
      </c>
      <c r="C428" s="2" t="s">
        <v>3420</v>
      </c>
      <c r="D428" s="2" t="s">
        <v>3421</v>
      </c>
      <c r="E428" s="5">
        <v>3</v>
      </c>
    </row>
    <row r="429" spans="1:5" x14ac:dyDescent="0.3">
      <c r="A429" s="4" t="s">
        <v>3851</v>
      </c>
      <c r="B429" s="2" t="s">
        <v>1920</v>
      </c>
      <c r="C429" s="2" t="s">
        <v>3425</v>
      </c>
      <c r="D429" s="2" t="s">
        <v>3421</v>
      </c>
      <c r="E429" s="5">
        <v>3</v>
      </c>
    </row>
    <row r="430" spans="1:5" x14ac:dyDescent="0.3">
      <c r="A430" s="4" t="s">
        <v>3852</v>
      </c>
      <c r="B430" s="2" t="s">
        <v>1245</v>
      </c>
      <c r="C430" s="2" t="s">
        <v>3425</v>
      </c>
      <c r="D430" s="2" t="s">
        <v>3423</v>
      </c>
      <c r="E430" s="5">
        <v>3</v>
      </c>
    </row>
    <row r="431" spans="1:5" x14ac:dyDescent="0.3">
      <c r="A431" s="4" t="s">
        <v>3853</v>
      </c>
      <c r="B431" s="2" t="s">
        <v>1444</v>
      </c>
      <c r="C431" s="2" t="s">
        <v>3420</v>
      </c>
      <c r="D431" s="2" t="s">
        <v>3421</v>
      </c>
      <c r="E431" s="5">
        <v>2</v>
      </c>
    </row>
    <row r="432" spans="1:5" x14ac:dyDescent="0.3">
      <c r="A432" s="4" t="s">
        <v>3854</v>
      </c>
      <c r="B432" s="2" t="s">
        <v>1998</v>
      </c>
      <c r="C432" s="2" t="s">
        <v>3420</v>
      </c>
      <c r="D432" s="2" t="s">
        <v>3421</v>
      </c>
      <c r="E432" s="5">
        <v>4</v>
      </c>
    </row>
    <row r="433" spans="1:5" x14ac:dyDescent="0.3">
      <c r="A433" s="4" t="s">
        <v>3855</v>
      </c>
      <c r="B433" s="2" t="s">
        <v>579</v>
      </c>
      <c r="C433" s="2" t="s">
        <v>3425</v>
      </c>
      <c r="D433" s="2" t="s">
        <v>3421</v>
      </c>
      <c r="E433" s="5">
        <v>5</v>
      </c>
    </row>
    <row r="434" spans="1:5" x14ac:dyDescent="0.3">
      <c r="A434" s="4" t="s">
        <v>3856</v>
      </c>
      <c r="B434" s="2" t="s">
        <v>1708</v>
      </c>
      <c r="C434" s="2" t="s">
        <v>3425</v>
      </c>
      <c r="D434" s="2" t="s">
        <v>3421</v>
      </c>
      <c r="E434" s="5">
        <v>4</v>
      </c>
    </row>
    <row r="435" spans="1:5" x14ac:dyDescent="0.3">
      <c r="A435" s="4" t="s">
        <v>3857</v>
      </c>
      <c r="B435" s="2" t="s">
        <v>1953</v>
      </c>
      <c r="C435" s="2" t="s">
        <v>3430</v>
      </c>
      <c r="D435" s="2" t="s">
        <v>3421</v>
      </c>
      <c r="E435" s="5">
        <v>2</v>
      </c>
    </row>
    <row r="436" spans="1:5" x14ac:dyDescent="0.3">
      <c r="A436" s="4" t="s">
        <v>3858</v>
      </c>
      <c r="B436" s="2" t="s">
        <v>2018</v>
      </c>
      <c r="C436" s="2" t="s">
        <v>3425</v>
      </c>
      <c r="D436" s="2" t="s">
        <v>3421</v>
      </c>
      <c r="E436" s="5">
        <v>4</v>
      </c>
    </row>
    <row r="437" spans="1:5" x14ac:dyDescent="0.3">
      <c r="A437" s="4" t="s">
        <v>3859</v>
      </c>
      <c r="B437" s="2" t="s">
        <v>609</v>
      </c>
      <c r="C437" s="2" t="s">
        <v>3425</v>
      </c>
      <c r="D437" s="2" t="s">
        <v>3421</v>
      </c>
      <c r="E437" s="5">
        <v>4</v>
      </c>
    </row>
    <row r="438" spans="1:5" x14ac:dyDescent="0.3">
      <c r="A438" s="4" t="s">
        <v>3860</v>
      </c>
      <c r="B438" s="2" t="s">
        <v>226</v>
      </c>
      <c r="C438" s="2" t="s">
        <v>3425</v>
      </c>
      <c r="D438" s="2" t="s">
        <v>3421</v>
      </c>
      <c r="E438" s="5">
        <v>4</v>
      </c>
    </row>
    <row r="439" spans="1:5" x14ac:dyDescent="0.3">
      <c r="A439" s="4" t="s">
        <v>3861</v>
      </c>
      <c r="B439" s="2" t="s">
        <v>1881</v>
      </c>
      <c r="C439" s="2" t="s">
        <v>3430</v>
      </c>
      <c r="D439" s="2" t="s">
        <v>3423</v>
      </c>
      <c r="E439" s="5">
        <v>5</v>
      </c>
    </row>
    <row r="440" spans="1:5" x14ac:dyDescent="0.3">
      <c r="A440" s="4" t="s">
        <v>3862</v>
      </c>
      <c r="B440" s="2" t="s">
        <v>513</v>
      </c>
      <c r="C440" s="2" t="s">
        <v>3430</v>
      </c>
      <c r="D440" s="2" t="s">
        <v>3421</v>
      </c>
      <c r="E440" s="5">
        <v>3</v>
      </c>
    </row>
    <row r="441" spans="1:5" x14ac:dyDescent="0.3">
      <c r="A441" s="4" t="s">
        <v>3863</v>
      </c>
      <c r="B441" s="2" t="s">
        <v>769</v>
      </c>
      <c r="C441" s="2" t="s">
        <v>3425</v>
      </c>
      <c r="D441" s="2" t="s">
        <v>3421</v>
      </c>
      <c r="E441" s="5">
        <v>4</v>
      </c>
    </row>
    <row r="442" spans="1:5" x14ac:dyDescent="0.3">
      <c r="A442" s="4" t="s">
        <v>3864</v>
      </c>
      <c r="B442" s="2" t="s">
        <v>1347</v>
      </c>
      <c r="C442" s="2" t="s">
        <v>3430</v>
      </c>
      <c r="D442" s="2" t="s">
        <v>3421</v>
      </c>
      <c r="E442" s="5">
        <v>4</v>
      </c>
    </row>
    <row r="443" spans="1:5" x14ac:dyDescent="0.3">
      <c r="A443" s="4" t="s">
        <v>3865</v>
      </c>
      <c r="B443" s="2" t="s">
        <v>198</v>
      </c>
      <c r="C443" s="2" t="s">
        <v>3430</v>
      </c>
      <c r="D443" s="2" t="s">
        <v>3421</v>
      </c>
      <c r="E443" s="5">
        <v>5</v>
      </c>
    </row>
    <row r="444" spans="1:5" x14ac:dyDescent="0.3">
      <c r="A444" s="4" t="s">
        <v>3866</v>
      </c>
      <c r="B444" s="2" t="s">
        <v>817</v>
      </c>
      <c r="C444" s="2" t="s">
        <v>3420</v>
      </c>
      <c r="D444" s="2" t="s">
        <v>3421</v>
      </c>
      <c r="E444" s="5">
        <v>5</v>
      </c>
    </row>
    <row r="445" spans="1:5" x14ac:dyDescent="0.3">
      <c r="A445" s="4" t="s">
        <v>3867</v>
      </c>
      <c r="B445" s="2" t="s">
        <v>1111</v>
      </c>
      <c r="C445" s="2" t="s">
        <v>3425</v>
      </c>
      <c r="D445" s="2" t="s">
        <v>3423</v>
      </c>
      <c r="E445" s="5">
        <v>3</v>
      </c>
    </row>
    <row r="446" spans="1:5" x14ac:dyDescent="0.3">
      <c r="A446" s="4" t="s">
        <v>3868</v>
      </c>
      <c r="B446" s="2" t="s">
        <v>1917</v>
      </c>
      <c r="C446" s="2" t="s">
        <v>3420</v>
      </c>
      <c r="D446" s="2" t="s">
        <v>3423</v>
      </c>
      <c r="E446" s="5">
        <v>1</v>
      </c>
    </row>
    <row r="447" spans="1:5" x14ac:dyDescent="0.3">
      <c r="A447" s="4" t="s">
        <v>3869</v>
      </c>
      <c r="B447" s="2" t="s">
        <v>66</v>
      </c>
      <c r="C447" s="2" t="s">
        <v>3425</v>
      </c>
      <c r="D447" s="2" t="s">
        <v>3423</v>
      </c>
      <c r="E447" s="5">
        <v>3</v>
      </c>
    </row>
    <row r="448" spans="1:5" x14ac:dyDescent="0.3">
      <c r="A448" s="4" t="s">
        <v>3870</v>
      </c>
      <c r="B448" s="2" t="s">
        <v>825</v>
      </c>
      <c r="C448" s="2" t="s">
        <v>3420</v>
      </c>
      <c r="D448" s="2" t="s">
        <v>3423</v>
      </c>
      <c r="E448" s="5">
        <v>5</v>
      </c>
    </row>
    <row r="449" spans="1:5" x14ac:dyDescent="0.3">
      <c r="A449" s="4" t="s">
        <v>3871</v>
      </c>
      <c r="B449" s="2" t="s">
        <v>1314</v>
      </c>
      <c r="C449" s="2" t="s">
        <v>3420</v>
      </c>
      <c r="D449" s="2" t="s">
        <v>3421</v>
      </c>
      <c r="E449" s="5">
        <v>4</v>
      </c>
    </row>
    <row r="450" spans="1:5" x14ac:dyDescent="0.3">
      <c r="A450" s="4" t="s">
        <v>3872</v>
      </c>
      <c r="B450" s="2" t="s">
        <v>1688</v>
      </c>
      <c r="C450" s="2" t="s">
        <v>3430</v>
      </c>
      <c r="D450" s="2" t="s">
        <v>3421</v>
      </c>
      <c r="E450" s="5">
        <v>3</v>
      </c>
    </row>
    <row r="451" spans="1:5" x14ac:dyDescent="0.3">
      <c r="A451" s="4" t="s">
        <v>3873</v>
      </c>
      <c r="B451" s="2" t="s">
        <v>1969</v>
      </c>
      <c r="C451" s="2" t="s">
        <v>3420</v>
      </c>
      <c r="D451" s="2" t="s">
        <v>3421</v>
      </c>
      <c r="E451" s="5">
        <v>1</v>
      </c>
    </row>
    <row r="452" spans="1:5" x14ac:dyDescent="0.3">
      <c r="A452" s="4" t="s">
        <v>3874</v>
      </c>
      <c r="B452" s="2" t="s">
        <v>1985</v>
      </c>
      <c r="C452" s="2" t="s">
        <v>3425</v>
      </c>
      <c r="D452" s="2" t="s">
        <v>3421</v>
      </c>
      <c r="E452" s="5">
        <v>2</v>
      </c>
    </row>
    <row r="453" spans="1:5" x14ac:dyDescent="0.3">
      <c r="A453" s="4" t="s">
        <v>3875</v>
      </c>
      <c r="B453" s="2" t="s">
        <v>1853</v>
      </c>
      <c r="C453" s="2" t="s">
        <v>3420</v>
      </c>
      <c r="D453" s="2" t="s">
        <v>3423</v>
      </c>
      <c r="E453" s="5">
        <v>4</v>
      </c>
    </row>
    <row r="454" spans="1:5" x14ac:dyDescent="0.3">
      <c r="A454" s="4" t="s">
        <v>3876</v>
      </c>
      <c r="B454" s="2" t="s">
        <v>1862</v>
      </c>
      <c r="C454" s="2" t="s">
        <v>3430</v>
      </c>
      <c r="D454" s="2" t="s">
        <v>3421</v>
      </c>
      <c r="E454" s="5">
        <v>5</v>
      </c>
    </row>
    <row r="455" spans="1:5" x14ac:dyDescent="0.3">
      <c r="A455" s="4" t="s">
        <v>3877</v>
      </c>
      <c r="B455" s="2" t="s">
        <v>1924</v>
      </c>
      <c r="C455" s="2" t="s">
        <v>3420</v>
      </c>
      <c r="D455" s="2" t="s">
        <v>3421</v>
      </c>
      <c r="E455" s="5">
        <v>3</v>
      </c>
    </row>
    <row r="456" spans="1:5" x14ac:dyDescent="0.3">
      <c r="A456" s="4" t="s">
        <v>3878</v>
      </c>
      <c r="B456" s="2" t="s">
        <v>1581</v>
      </c>
      <c r="C456" s="2" t="s">
        <v>3425</v>
      </c>
      <c r="D456" s="2" t="s">
        <v>3421</v>
      </c>
      <c r="E456" s="5">
        <v>5</v>
      </c>
    </row>
    <row r="457" spans="1:5" x14ac:dyDescent="0.3">
      <c r="A457" s="4" t="s">
        <v>3879</v>
      </c>
      <c r="B457" s="2" t="s">
        <v>450</v>
      </c>
      <c r="C457" s="2" t="s">
        <v>3425</v>
      </c>
      <c r="D457" s="2" t="s">
        <v>3421</v>
      </c>
      <c r="E457" s="5">
        <v>2</v>
      </c>
    </row>
    <row r="458" spans="1:5" x14ac:dyDescent="0.3">
      <c r="A458" s="4" t="s">
        <v>3880</v>
      </c>
      <c r="B458" s="2" t="s">
        <v>708</v>
      </c>
      <c r="C458" s="2" t="s">
        <v>3420</v>
      </c>
      <c r="D458" s="2" t="s">
        <v>3421</v>
      </c>
      <c r="E458" s="5">
        <v>3</v>
      </c>
    </row>
    <row r="459" spans="1:5" x14ac:dyDescent="0.3">
      <c r="A459" s="4" t="s">
        <v>3881</v>
      </c>
      <c r="B459" s="2" t="s">
        <v>66</v>
      </c>
      <c r="C459" s="2" t="s">
        <v>3430</v>
      </c>
      <c r="D459" s="2" t="s">
        <v>3423</v>
      </c>
      <c r="E459" s="5">
        <v>5</v>
      </c>
    </row>
    <row r="460" spans="1:5" x14ac:dyDescent="0.3">
      <c r="A460" s="4" t="s">
        <v>3882</v>
      </c>
      <c r="B460" s="2" t="s">
        <v>964</v>
      </c>
      <c r="C460" s="2" t="s">
        <v>3420</v>
      </c>
      <c r="D460" s="2" t="s">
        <v>3421</v>
      </c>
      <c r="E460" s="5">
        <v>4</v>
      </c>
    </row>
    <row r="461" spans="1:5" x14ac:dyDescent="0.3">
      <c r="A461" s="4" t="s">
        <v>3883</v>
      </c>
      <c r="B461" s="2" t="s">
        <v>132</v>
      </c>
      <c r="C461" s="2" t="s">
        <v>3430</v>
      </c>
      <c r="D461" s="2" t="s">
        <v>3421</v>
      </c>
      <c r="E461" s="5">
        <v>4</v>
      </c>
    </row>
    <row r="462" spans="1:5" x14ac:dyDescent="0.3">
      <c r="A462" s="4" t="s">
        <v>3884</v>
      </c>
      <c r="B462" s="2" t="s">
        <v>124</v>
      </c>
      <c r="C462" s="2" t="s">
        <v>3420</v>
      </c>
      <c r="D462" s="2" t="s">
        <v>3421</v>
      </c>
      <c r="E462" s="5">
        <v>2</v>
      </c>
    </row>
    <row r="463" spans="1:5" x14ac:dyDescent="0.3">
      <c r="A463" s="4" t="s">
        <v>3885</v>
      </c>
      <c r="B463" s="2" t="s">
        <v>1311</v>
      </c>
      <c r="C463" s="2" t="s">
        <v>3430</v>
      </c>
      <c r="D463" s="2" t="s">
        <v>3423</v>
      </c>
      <c r="E463" s="5">
        <v>2</v>
      </c>
    </row>
    <row r="464" spans="1:5" x14ac:dyDescent="0.3">
      <c r="A464" s="4" t="s">
        <v>3886</v>
      </c>
      <c r="B464" s="2" t="s">
        <v>289</v>
      </c>
      <c r="C464" s="2" t="s">
        <v>3425</v>
      </c>
      <c r="D464" s="2" t="s">
        <v>3421</v>
      </c>
      <c r="E464" s="5">
        <v>1</v>
      </c>
    </row>
    <row r="465" spans="1:5" x14ac:dyDescent="0.3">
      <c r="A465" s="4" t="s">
        <v>3887</v>
      </c>
      <c r="B465" s="2" t="s">
        <v>1683</v>
      </c>
      <c r="C465" s="2" t="s">
        <v>3420</v>
      </c>
      <c r="D465" s="2" t="s">
        <v>3421</v>
      </c>
      <c r="E465" s="5">
        <v>5</v>
      </c>
    </row>
    <row r="466" spans="1:5" x14ac:dyDescent="0.3">
      <c r="A466" s="4" t="s">
        <v>3888</v>
      </c>
      <c r="B466" s="2" t="s">
        <v>706</v>
      </c>
      <c r="C466" s="2" t="s">
        <v>3420</v>
      </c>
      <c r="D466" s="2" t="s">
        <v>3421</v>
      </c>
      <c r="E466" s="5">
        <v>2</v>
      </c>
    </row>
    <row r="467" spans="1:5" x14ac:dyDescent="0.3">
      <c r="A467" s="4" t="s">
        <v>3889</v>
      </c>
      <c r="B467" s="2" t="s">
        <v>1462</v>
      </c>
      <c r="C467" s="2" t="s">
        <v>3425</v>
      </c>
      <c r="D467" s="2" t="s">
        <v>3421</v>
      </c>
      <c r="E467" s="5">
        <v>1</v>
      </c>
    </row>
    <row r="468" spans="1:5" x14ac:dyDescent="0.3">
      <c r="A468" s="4" t="s">
        <v>3890</v>
      </c>
      <c r="B468" s="2" t="s">
        <v>43</v>
      </c>
      <c r="C468" s="2" t="s">
        <v>3425</v>
      </c>
      <c r="D468" s="2" t="s">
        <v>3421</v>
      </c>
      <c r="E468" s="5">
        <v>4</v>
      </c>
    </row>
    <row r="469" spans="1:5" x14ac:dyDescent="0.3">
      <c r="A469" s="4" t="s">
        <v>3891</v>
      </c>
      <c r="B469" s="2" t="s">
        <v>1225</v>
      </c>
      <c r="C469" s="2" t="s">
        <v>3430</v>
      </c>
      <c r="D469" s="2" t="s">
        <v>3421</v>
      </c>
      <c r="E469" s="5">
        <v>1</v>
      </c>
    </row>
    <row r="470" spans="1:5" x14ac:dyDescent="0.3">
      <c r="A470" s="4" t="s">
        <v>3892</v>
      </c>
      <c r="B470" s="2" t="s">
        <v>1547</v>
      </c>
      <c r="C470" s="2" t="s">
        <v>3420</v>
      </c>
      <c r="D470" s="2" t="s">
        <v>3423</v>
      </c>
      <c r="E470" s="5">
        <v>1</v>
      </c>
    </row>
    <row r="471" spans="1:5" x14ac:dyDescent="0.3">
      <c r="A471" s="4" t="s">
        <v>3893</v>
      </c>
      <c r="B471" s="2" t="s">
        <v>1670</v>
      </c>
      <c r="C471" s="2" t="s">
        <v>3425</v>
      </c>
      <c r="D471" s="2" t="s">
        <v>3421</v>
      </c>
      <c r="E471" s="5">
        <v>1</v>
      </c>
    </row>
    <row r="472" spans="1:5" x14ac:dyDescent="0.3">
      <c r="A472" s="4" t="s">
        <v>3894</v>
      </c>
      <c r="B472" s="2" t="s">
        <v>1675</v>
      </c>
      <c r="C472" s="2" t="s">
        <v>3430</v>
      </c>
      <c r="D472" s="2" t="s">
        <v>3423</v>
      </c>
      <c r="E472" s="5">
        <v>5</v>
      </c>
    </row>
    <row r="473" spans="1:5" x14ac:dyDescent="0.3">
      <c r="A473" s="4" t="s">
        <v>3895</v>
      </c>
      <c r="B473" s="2" t="s">
        <v>246</v>
      </c>
      <c r="C473" s="2" t="s">
        <v>3420</v>
      </c>
      <c r="D473" s="2" t="s">
        <v>3423</v>
      </c>
      <c r="E473" s="5">
        <v>2</v>
      </c>
    </row>
    <row r="474" spans="1:5" x14ac:dyDescent="0.3">
      <c r="A474" s="4" t="s">
        <v>3896</v>
      </c>
      <c r="B474" s="2" t="s">
        <v>1802</v>
      </c>
      <c r="C474" s="2" t="s">
        <v>3425</v>
      </c>
      <c r="D474" s="2" t="s">
        <v>3423</v>
      </c>
      <c r="E474" s="5">
        <v>5</v>
      </c>
    </row>
    <row r="475" spans="1:5" x14ac:dyDescent="0.3">
      <c r="A475" s="4" t="s">
        <v>3897</v>
      </c>
      <c r="B475" s="2" t="s">
        <v>1245</v>
      </c>
      <c r="C475" s="2" t="s">
        <v>3425</v>
      </c>
      <c r="D475" s="2" t="s">
        <v>3421</v>
      </c>
      <c r="E475" s="5">
        <v>5</v>
      </c>
    </row>
    <row r="476" spans="1:5" x14ac:dyDescent="0.3">
      <c r="A476" s="4" t="s">
        <v>3898</v>
      </c>
      <c r="B476" s="2" t="s">
        <v>365</v>
      </c>
      <c r="C476" s="2" t="s">
        <v>3420</v>
      </c>
      <c r="D476" s="2" t="s">
        <v>3423</v>
      </c>
      <c r="E476" s="5">
        <v>5</v>
      </c>
    </row>
    <row r="477" spans="1:5" x14ac:dyDescent="0.3">
      <c r="A477" s="4" t="s">
        <v>3899</v>
      </c>
      <c r="B477" s="2" t="s">
        <v>1952</v>
      </c>
      <c r="C477" s="2" t="s">
        <v>3420</v>
      </c>
      <c r="D477" s="2" t="s">
        <v>3421</v>
      </c>
      <c r="E477" s="5">
        <v>5</v>
      </c>
    </row>
    <row r="478" spans="1:5" x14ac:dyDescent="0.3">
      <c r="A478" s="4" t="s">
        <v>3900</v>
      </c>
      <c r="B478" s="2" t="s">
        <v>41</v>
      </c>
      <c r="C478" s="2" t="s">
        <v>3430</v>
      </c>
      <c r="D478" s="2" t="s">
        <v>3423</v>
      </c>
      <c r="E478" s="5">
        <v>3</v>
      </c>
    </row>
    <row r="479" spans="1:5" x14ac:dyDescent="0.3">
      <c r="A479" s="4" t="s">
        <v>3901</v>
      </c>
      <c r="B479" s="2" t="s">
        <v>652</v>
      </c>
      <c r="C479" s="2" t="s">
        <v>3425</v>
      </c>
      <c r="D479" s="2" t="s">
        <v>3423</v>
      </c>
      <c r="E479" s="5">
        <v>4</v>
      </c>
    </row>
    <row r="480" spans="1:5" x14ac:dyDescent="0.3">
      <c r="A480" s="4" t="s">
        <v>3902</v>
      </c>
      <c r="B480" s="2" t="s">
        <v>1973</v>
      </c>
      <c r="C480" s="2" t="s">
        <v>3425</v>
      </c>
      <c r="D480" s="2" t="s">
        <v>3421</v>
      </c>
      <c r="E480" s="5">
        <v>2</v>
      </c>
    </row>
    <row r="481" spans="1:5" x14ac:dyDescent="0.3">
      <c r="A481" s="4" t="s">
        <v>3903</v>
      </c>
      <c r="B481" s="2" t="s">
        <v>452</v>
      </c>
      <c r="C481" s="2" t="s">
        <v>3420</v>
      </c>
      <c r="D481" s="2" t="s">
        <v>3423</v>
      </c>
      <c r="E481" s="5">
        <v>4</v>
      </c>
    </row>
    <row r="482" spans="1:5" x14ac:dyDescent="0.3">
      <c r="A482" s="4" t="s">
        <v>3904</v>
      </c>
      <c r="B482" s="2" t="s">
        <v>467</v>
      </c>
      <c r="C482" s="2" t="s">
        <v>3430</v>
      </c>
      <c r="D482" s="2" t="s">
        <v>3423</v>
      </c>
      <c r="E482" s="5">
        <v>4</v>
      </c>
    </row>
    <row r="483" spans="1:5" x14ac:dyDescent="0.3">
      <c r="A483" s="4" t="s">
        <v>3905</v>
      </c>
      <c r="B483" s="2" t="s">
        <v>749</v>
      </c>
      <c r="C483" s="2" t="s">
        <v>3430</v>
      </c>
      <c r="D483" s="2" t="s">
        <v>3423</v>
      </c>
      <c r="E483" s="5">
        <v>3</v>
      </c>
    </row>
    <row r="484" spans="1:5" x14ac:dyDescent="0.3">
      <c r="A484" s="4" t="s">
        <v>3906</v>
      </c>
      <c r="B484" s="2" t="s">
        <v>171</v>
      </c>
      <c r="C484" s="2" t="s">
        <v>3425</v>
      </c>
      <c r="D484" s="2" t="s">
        <v>3423</v>
      </c>
      <c r="E484" s="5">
        <v>4</v>
      </c>
    </row>
    <row r="485" spans="1:5" x14ac:dyDescent="0.3">
      <c r="A485" s="4" t="s">
        <v>3907</v>
      </c>
      <c r="B485" s="2" t="s">
        <v>870</v>
      </c>
      <c r="C485" s="2" t="s">
        <v>3425</v>
      </c>
      <c r="D485" s="2" t="s">
        <v>3423</v>
      </c>
      <c r="E485" s="5">
        <v>3</v>
      </c>
    </row>
    <row r="486" spans="1:5" x14ac:dyDescent="0.3">
      <c r="A486" s="4" t="s">
        <v>3908</v>
      </c>
      <c r="B486" s="2" t="s">
        <v>625</v>
      </c>
      <c r="C486" s="2" t="s">
        <v>3425</v>
      </c>
      <c r="D486" s="2" t="s">
        <v>3423</v>
      </c>
      <c r="E486" s="5">
        <v>2</v>
      </c>
    </row>
    <row r="487" spans="1:5" x14ac:dyDescent="0.3">
      <c r="A487" s="4" t="s">
        <v>3909</v>
      </c>
      <c r="B487" s="2" t="s">
        <v>1390</v>
      </c>
      <c r="C487" s="2" t="s">
        <v>3425</v>
      </c>
      <c r="D487" s="2" t="s">
        <v>3421</v>
      </c>
      <c r="E487" s="5">
        <v>2</v>
      </c>
    </row>
    <row r="488" spans="1:5" x14ac:dyDescent="0.3">
      <c r="A488" s="4" t="s">
        <v>3910</v>
      </c>
      <c r="B488" s="2" t="s">
        <v>1038</v>
      </c>
      <c r="C488" s="2" t="s">
        <v>3420</v>
      </c>
      <c r="D488" s="2" t="s">
        <v>3423</v>
      </c>
      <c r="E488" s="5">
        <v>4</v>
      </c>
    </row>
    <row r="489" spans="1:5" x14ac:dyDescent="0.3">
      <c r="A489" s="4" t="s">
        <v>3911</v>
      </c>
      <c r="B489" s="2" t="s">
        <v>1485</v>
      </c>
      <c r="C489" s="2" t="s">
        <v>3430</v>
      </c>
      <c r="D489" s="2" t="s">
        <v>3421</v>
      </c>
      <c r="E489" s="5">
        <v>2</v>
      </c>
    </row>
    <row r="490" spans="1:5" x14ac:dyDescent="0.3">
      <c r="A490" s="4" t="s">
        <v>3912</v>
      </c>
      <c r="B490" s="2" t="s">
        <v>1971</v>
      </c>
      <c r="C490" s="2" t="s">
        <v>3425</v>
      </c>
      <c r="D490" s="2" t="s">
        <v>3421</v>
      </c>
      <c r="E490" s="5">
        <v>1</v>
      </c>
    </row>
    <row r="491" spans="1:5" x14ac:dyDescent="0.3">
      <c r="A491" s="4" t="s">
        <v>3913</v>
      </c>
      <c r="B491" s="2" t="s">
        <v>1190</v>
      </c>
      <c r="C491" s="2" t="s">
        <v>3430</v>
      </c>
      <c r="D491" s="2" t="s">
        <v>3423</v>
      </c>
      <c r="E491" s="5">
        <v>4</v>
      </c>
    </row>
    <row r="492" spans="1:5" x14ac:dyDescent="0.3">
      <c r="A492" s="4" t="s">
        <v>3914</v>
      </c>
      <c r="B492" s="2" t="s">
        <v>265</v>
      </c>
      <c r="C492" s="2" t="s">
        <v>3420</v>
      </c>
      <c r="D492" s="2" t="s">
        <v>3423</v>
      </c>
      <c r="E492" s="5">
        <v>4</v>
      </c>
    </row>
    <row r="493" spans="1:5" x14ac:dyDescent="0.3">
      <c r="A493" s="4" t="s">
        <v>3915</v>
      </c>
      <c r="B493" s="2" t="s">
        <v>1725</v>
      </c>
      <c r="C493" s="2" t="s">
        <v>3430</v>
      </c>
      <c r="D493" s="2" t="s">
        <v>3421</v>
      </c>
      <c r="E493" s="5">
        <v>3</v>
      </c>
    </row>
    <row r="494" spans="1:5" x14ac:dyDescent="0.3">
      <c r="A494" s="4" t="s">
        <v>3916</v>
      </c>
      <c r="B494" s="2" t="s">
        <v>1307</v>
      </c>
      <c r="C494" s="2" t="s">
        <v>3420</v>
      </c>
      <c r="D494" s="2" t="s">
        <v>3423</v>
      </c>
      <c r="E494" s="5">
        <v>4</v>
      </c>
    </row>
    <row r="495" spans="1:5" x14ac:dyDescent="0.3">
      <c r="A495" s="4" t="s">
        <v>3917</v>
      </c>
      <c r="B495" s="2" t="s">
        <v>1874</v>
      </c>
      <c r="C495" s="2" t="s">
        <v>3425</v>
      </c>
      <c r="D495" s="2" t="s">
        <v>3421</v>
      </c>
      <c r="E495" s="5">
        <v>1</v>
      </c>
    </row>
    <row r="496" spans="1:5" x14ac:dyDescent="0.3">
      <c r="A496" s="4" t="s">
        <v>3918</v>
      </c>
      <c r="B496" s="2" t="s">
        <v>1723</v>
      </c>
      <c r="C496" s="2" t="s">
        <v>3420</v>
      </c>
      <c r="D496" s="2" t="s">
        <v>3421</v>
      </c>
      <c r="E496" s="5">
        <v>4</v>
      </c>
    </row>
    <row r="497" spans="1:5" x14ac:dyDescent="0.3">
      <c r="A497" s="4" t="s">
        <v>3919</v>
      </c>
      <c r="B497" s="2" t="s">
        <v>82</v>
      </c>
      <c r="C497" s="2" t="s">
        <v>3420</v>
      </c>
      <c r="D497" s="2" t="s">
        <v>3421</v>
      </c>
      <c r="E497" s="5">
        <v>1</v>
      </c>
    </row>
    <row r="498" spans="1:5" x14ac:dyDescent="0.3">
      <c r="A498" s="4" t="s">
        <v>3920</v>
      </c>
      <c r="B498" s="2" t="s">
        <v>757</v>
      </c>
      <c r="C498" s="2" t="s">
        <v>3420</v>
      </c>
      <c r="D498" s="2" t="s">
        <v>3421</v>
      </c>
      <c r="E498" s="5">
        <v>2</v>
      </c>
    </row>
    <row r="499" spans="1:5" x14ac:dyDescent="0.3">
      <c r="A499" s="4" t="s">
        <v>3921</v>
      </c>
      <c r="B499" s="2" t="s">
        <v>318</v>
      </c>
      <c r="C499" s="2" t="s">
        <v>3425</v>
      </c>
      <c r="D499" s="2" t="s">
        <v>3423</v>
      </c>
      <c r="E499" s="5">
        <v>3</v>
      </c>
    </row>
    <row r="500" spans="1:5" x14ac:dyDescent="0.3">
      <c r="A500" s="4" t="s">
        <v>3922</v>
      </c>
      <c r="B500" s="2" t="s">
        <v>234</v>
      </c>
      <c r="C500" s="2" t="s">
        <v>3430</v>
      </c>
      <c r="D500" s="2" t="s">
        <v>3421</v>
      </c>
      <c r="E500" s="5">
        <v>5</v>
      </c>
    </row>
    <row r="501" spans="1:5" x14ac:dyDescent="0.3">
      <c r="A501" s="4" t="s">
        <v>3923</v>
      </c>
      <c r="B501" s="2" t="s">
        <v>511</v>
      </c>
      <c r="C501" s="2" t="s">
        <v>3420</v>
      </c>
      <c r="D501" s="2" t="s">
        <v>3421</v>
      </c>
      <c r="E501" s="5">
        <v>2</v>
      </c>
    </row>
    <row r="502" spans="1:5" x14ac:dyDescent="0.3">
      <c r="A502" s="4" t="s">
        <v>3924</v>
      </c>
      <c r="B502" s="2" t="s">
        <v>664</v>
      </c>
      <c r="C502" s="2" t="s">
        <v>3420</v>
      </c>
      <c r="D502" s="2" t="s">
        <v>3421</v>
      </c>
      <c r="E502" s="5">
        <v>5</v>
      </c>
    </row>
    <row r="503" spans="1:5" x14ac:dyDescent="0.3">
      <c r="A503" s="4" t="s">
        <v>3925</v>
      </c>
      <c r="B503" s="2" t="s">
        <v>1742</v>
      </c>
      <c r="C503" s="2" t="s">
        <v>3425</v>
      </c>
      <c r="D503" s="2" t="s">
        <v>3421</v>
      </c>
      <c r="E503" s="5">
        <v>4</v>
      </c>
    </row>
    <row r="504" spans="1:5" x14ac:dyDescent="0.3">
      <c r="A504" s="4" t="s">
        <v>3926</v>
      </c>
      <c r="B504" s="2" t="s">
        <v>289</v>
      </c>
      <c r="C504" s="2" t="s">
        <v>3425</v>
      </c>
      <c r="D504" s="2" t="s">
        <v>3421</v>
      </c>
      <c r="E504" s="5">
        <v>2</v>
      </c>
    </row>
    <row r="505" spans="1:5" x14ac:dyDescent="0.3">
      <c r="A505" s="4" t="s">
        <v>3927</v>
      </c>
      <c r="B505" s="2" t="s">
        <v>1794</v>
      </c>
      <c r="C505" s="2" t="s">
        <v>3420</v>
      </c>
      <c r="D505" s="2" t="s">
        <v>3423</v>
      </c>
      <c r="E505" s="5">
        <v>5</v>
      </c>
    </row>
    <row r="506" spans="1:5" x14ac:dyDescent="0.3">
      <c r="A506" s="4" t="s">
        <v>3928</v>
      </c>
      <c r="B506" s="2" t="s">
        <v>1875</v>
      </c>
      <c r="C506" s="2" t="s">
        <v>3425</v>
      </c>
      <c r="D506" s="2" t="s">
        <v>3421</v>
      </c>
      <c r="E506" s="5">
        <v>3</v>
      </c>
    </row>
    <row r="507" spans="1:5" x14ac:dyDescent="0.3">
      <c r="A507" s="4" t="s">
        <v>3929</v>
      </c>
      <c r="B507" s="2" t="s">
        <v>1616</v>
      </c>
      <c r="C507" s="2" t="s">
        <v>3420</v>
      </c>
      <c r="D507" s="2" t="s">
        <v>3421</v>
      </c>
      <c r="E507" s="5">
        <v>2</v>
      </c>
    </row>
    <row r="508" spans="1:5" x14ac:dyDescent="0.3">
      <c r="A508" s="4" t="s">
        <v>3930</v>
      </c>
      <c r="B508" s="2" t="s">
        <v>64</v>
      </c>
      <c r="C508" s="2" t="s">
        <v>3430</v>
      </c>
      <c r="D508" s="2" t="s">
        <v>3423</v>
      </c>
      <c r="E508" s="5">
        <v>1</v>
      </c>
    </row>
    <row r="509" spans="1:5" x14ac:dyDescent="0.3">
      <c r="A509" s="4" t="s">
        <v>3931</v>
      </c>
      <c r="B509" s="2" t="s">
        <v>1099</v>
      </c>
      <c r="C509" s="2" t="s">
        <v>3425</v>
      </c>
      <c r="D509" s="2" t="s">
        <v>3421</v>
      </c>
      <c r="E509" s="5">
        <v>3</v>
      </c>
    </row>
    <row r="510" spans="1:5" x14ac:dyDescent="0.3">
      <c r="A510" s="4" t="s">
        <v>3932</v>
      </c>
      <c r="B510" s="2" t="s">
        <v>1982</v>
      </c>
      <c r="C510" s="2" t="s">
        <v>3430</v>
      </c>
      <c r="D510" s="2" t="s">
        <v>3421</v>
      </c>
      <c r="E510" s="5">
        <v>1</v>
      </c>
    </row>
    <row r="511" spans="1:5" x14ac:dyDescent="0.3">
      <c r="A511" s="4" t="s">
        <v>3933</v>
      </c>
      <c r="B511" s="2" t="s">
        <v>1723</v>
      </c>
      <c r="C511" s="2" t="s">
        <v>3425</v>
      </c>
      <c r="D511" s="2" t="s">
        <v>3423</v>
      </c>
      <c r="E511" s="5">
        <v>3</v>
      </c>
    </row>
    <row r="512" spans="1:5" x14ac:dyDescent="0.3">
      <c r="A512" s="4" t="s">
        <v>3934</v>
      </c>
      <c r="B512" s="2" t="s">
        <v>728</v>
      </c>
      <c r="C512" s="2" t="s">
        <v>3420</v>
      </c>
      <c r="D512" s="2" t="s">
        <v>3423</v>
      </c>
      <c r="E512" s="5">
        <v>5</v>
      </c>
    </row>
    <row r="513" spans="1:5" x14ac:dyDescent="0.3">
      <c r="A513" s="4" t="s">
        <v>3935</v>
      </c>
      <c r="B513" s="2" t="s">
        <v>922</v>
      </c>
      <c r="C513" s="2" t="s">
        <v>3430</v>
      </c>
      <c r="D513" s="2" t="s">
        <v>3421</v>
      </c>
      <c r="E513" s="5">
        <v>5</v>
      </c>
    </row>
    <row r="514" spans="1:5" x14ac:dyDescent="0.3">
      <c r="A514" s="4" t="s">
        <v>3936</v>
      </c>
      <c r="B514" s="2" t="s">
        <v>35</v>
      </c>
      <c r="C514" s="2" t="s">
        <v>3425</v>
      </c>
      <c r="D514" s="2" t="s">
        <v>3421</v>
      </c>
      <c r="E514" s="5">
        <v>2</v>
      </c>
    </row>
    <row r="515" spans="1:5" x14ac:dyDescent="0.3">
      <c r="A515" s="4" t="s">
        <v>3937</v>
      </c>
      <c r="B515" s="2" t="s">
        <v>1345</v>
      </c>
      <c r="C515" s="2" t="s">
        <v>3430</v>
      </c>
      <c r="D515" s="2" t="s">
        <v>3421</v>
      </c>
      <c r="E515" s="5">
        <v>2</v>
      </c>
    </row>
    <row r="516" spans="1:5" x14ac:dyDescent="0.3">
      <c r="A516" s="4" t="s">
        <v>3938</v>
      </c>
      <c r="B516" s="2" t="s">
        <v>262</v>
      </c>
      <c r="C516" s="2" t="s">
        <v>3425</v>
      </c>
      <c r="D516" s="2" t="s">
        <v>3423</v>
      </c>
      <c r="E516" s="5">
        <v>3</v>
      </c>
    </row>
    <row r="517" spans="1:5" x14ac:dyDescent="0.3">
      <c r="A517" s="4" t="s">
        <v>3939</v>
      </c>
      <c r="B517" s="2" t="s">
        <v>463</v>
      </c>
      <c r="C517" s="2" t="s">
        <v>3430</v>
      </c>
      <c r="D517" s="2" t="s">
        <v>3421</v>
      </c>
      <c r="E517" s="5">
        <v>2</v>
      </c>
    </row>
    <row r="518" spans="1:5" x14ac:dyDescent="0.3">
      <c r="A518" s="4" t="s">
        <v>3940</v>
      </c>
      <c r="B518" s="2" t="s">
        <v>1679</v>
      </c>
      <c r="C518" s="2" t="s">
        <v>3425</v>
      </c>
      <c r="D518" s="2" t="s">
        <v>3423</v>
      </c>
      <c r="E518" s="5">
        <v>4</v>
      </c>
    </row>
    <row r="519" spans="1:5" x14ac:dyDescent="0.3">
      <c r="A519" s="4" t="s">
        <v>3941</v>
      </c>
      <c r="B519" s="2" t="s">
        <v>484</v>
      </c>
      <c r="C519" s="2" t="s">
        <v>3420</v>
      </c>
      <c r="D519" s="2" t="s">
        <v>3423</v>
      </c>
      <c r="E519" s="5">
        <v>2</v>
      </c>
    </row>
    <row r="520" spans="1:5" x14ac:dyDescent="0.3">
      <c r="A520" s="4" t="s">
        <v>3942</v>
      </c>
      <c r="B520" s="2" t="s">
        <v>1679</v>
      </c>
      <c r="C520" s="2" t="s">
        <v>3420</v>
      </c>
      <c r="D520" s="2" t="s">
        <v>3423</v>
      </c>
      <c r="E520" s="5">
        <v>5</v>
      </c>
    </row>
    <row r="521" spans="1:5" x14ac:dyDescent="0.3">
      <c r="A521" s="4" t="s">
        <v>3943</v>
      </c>
      <c r="B521" s="2" t="s">
        <v>476</v>
      </c>
      <c r="C521" s="2" t="s">
        <v>3425</v>
      </c>
      <c r="D521" s="2" t="s">
        <v>3421</v>
      </c>
      <c r="E521" s="5">
        <v>2</v>
      </c>
    </row>
    <row r="522" spans="1:5" x14ac:dyDescent="0.3">
      <c r="A522" s="4" t="s">
        <v>3944</v>
      </c>
      <c r="B522" s="2" t="s">
        <v>812</v>
      </c>
      <c r="C522" s="2" t="s">
        <v>3420</v>
      </c>
      <c r="D522" s="2" t="s">
        <v>3423</v>
      </c>
      <c r="E522" s="5">
        <v>5</v>
      </c>
    </row>
    <row r="523" spans="1:5" x14ac:dyDescent="0.3">
      <c r="A523" s="4" t="s">
        <v>3945</v>
      </c>
      <c r="B523" s="2" t="s">
        <v>593</v>
      </c>
      <c r="C523" s="2" t="s">
        <v>3425</v>
      </c>
      <c r="D523" s="2" t="s">
        <v>3423</v>
      </c>
      <c r="E523" s="5">
        <v>1</v>
      </c>
    </row>
    <row r="524" spans="1:5" x14ac:dyDescent="0.3">
      <c r="A524" s="4" t="s">
        <v>3946</v>
      </c>
      <c r="B524" s="2" t="s">
        <v>1939</v>
      </c>
      <c r="C524" s="2" t="s">
        <v>3420</v>
      </c>
      <c r="D524" s="2" t="s">
        <v>3421</v>
      </c>
      <c r="E524" s="5">
        <v>5</v>
      </c>
    </row>
    <row r="525" spans="1:5" x14ac:dyDescent="0.3">
      <c r="A525" s="4" t="s">
        <v>3947</v>
      </c>
      <c r="B525" s="2" t="s">
        <v>431</v>
      </c>
      <c r="C525" s="2" t="s">
        <v>3425</v>
      </c>
      <c r="D525" s="2" t="s">
        <v>3421</v>
      </c>
      <c r="E525" s="5">
        <v>3</v>
      </c>
    </row>
    <row r="526" spans="1:5" x14ac:dyDescent="0.3">
      <c r="A526" s="4" t="s">
        <v>3948</v>
      </c>
      <c r="B526" s="2" t="s">
        <v>773</v>
      </c>
      <c r="C526" s="2" t="s">
        <v>3425</v>
      </c>
      <c r="D526" s="2" t="s">
        <v>3421</v>
      </c>
      <c r="E526" s="5">
        <v>3</v>
      </c>
    </row>
    <row r="527" spans="1:5" x14ac:dyDescent="0.3">
      <c r="A527" s="4" t="s">
        <v>3949</v>
      </c>
      <c r="B527" s="2" t="s">
        <v>2012</v>
      </c>
      <c r="C527" s="2" t="s">
        <v>3420</v>
      </c>
      <c r="D527" s="2" t="s">
        <v>3423</v>
      </c>
      <c r="E527" s="5">
        <v>4</v>
      </c>
    </row>
    <row r="528" spans="1:5" x14ac:dyDescent="0.3">
      <c r="A528" s="4" t="s">
        <v>3950</v>
      </c>
      <c r="B528" s="2" t="s">
        <v>437</v>
      </c>
      <c r="C528" s="2" t="s">
        <v>3430</v>
      </c>
      <c r="D528" s="2" t="s">
        <v>3421</v>
      </c>
      <c r="E528" s="5">
        <v>2</v>
      </c>
    </row>
    <row r="529" spans="1:5" x14ac:dyDescent="0.3">
      <c r="A529" s="4" t="s">
        <v>3951</v>
      </c>
      <c r="B529" s="2" t="s">
        <v>214</v>
      </c>
      <c r="C529" s="2" t="s">
        <v>3420</v>
      </c>
      <c r="D529" s="2" t="s">
        <v>3421</v>
      </c>
      <c r="E529" s="5">
        <v>3</v>
      </c>
    </row>
    <row r="530" spans="1:5" x14ac:dyDescent="0.3">
      <c r="A530" s="4" t="s">
        <v>3952</v>
      </c>
      <c r="B530" s="2" t="s">
        <v>1050</v>
      </c>
      <c r="C530" s="2" t="s">
        <v>3430</v>
      </c>
      <c r="D530" s="2" t="s">
        <v>3421</v>
      </c>
      <c r="E530" s="5">
        <v>4</v>
      </c>
    </row>
    <row r="531" spans="1:5" x14ac:dyDescent="0.3">
      <c r="A531" s="4" t="s">
        <v>3953</v>
      </c>
      <c r="B531" s="2" t="s">
        <v>1773</v>
      </c>
      <c r="C531" s="2" t="s">
        <v>3420</v>
      </c>
      <c r="D531" s="2" t="s">
        <v>3423</v>
      </c>
      <c r="E531" s="5">
        <v>3</v>
      </c>
    </row>
    <row r="532" spans="1:5" x14ac:dyDescent="0.3">
      <c r="A532" s="4" t="s">
        <v>3954</v>
      </c>
      <c r="B532" s="2" t="s">
        <v>1145</v>
      </c>
      <c r="C532" s="2" t="s">
        <v>3425</v>
      </c>
      <c r="D532" s="2" t="s">
        <v>3421</v>
      </c>
      <c r="E532" s="5">
        <v>1</v>
      </c>
    </row>
    <row r="533" spans="1:5" x14ac:dyDescent="0.3">
      <c r="A533" s="4" t="s">
        <v>3955</v>
      </c>
      <c r="B533" s="2" t="s">
        <v>218</v>
      </c>
      <c r="C533" s="2" t="s">
        <v>3420</v>
      </c>
      <c r="D533" s="2" t="s">
        <v>3421</v>
      </c>
      <c r="E533" s="5">
        <v>4</v>
      </c>
    </row>
    <row r="534" spans="1:5" x14ac:dyDescent="0.3">
      <c r="A534" s="4" t="s">
        <v>3956</v>
      </c>
      <c r="B534" s="2" t="s">
        <v>1818</v>
      </c>
      <c r="C534" s="2" t="s">
        <v>3420</v>
      </c>
      <c r="D534" s="2" t="s">
        <v>3421</v>
      </c>
      <c r="E534" s="5">
        <v>5</v>
      </c>
    </row>
    <row r="535" spans="1:5" x14ac:dyDescent="0.3">
      <c r="A535" s="4" t="s">
        <v>3957</v>
      </c>
      <c r="B535" s="2" t="s">
        <v>885</v>
      </c>
      <c r="C535" s="2" t="s">
        <v>3420</v>
      </c>
      <c r="D535" s="2" t="s">
        <v>3423</v>
      </c>
      <c r="E535" s="5">
        <v>1</v>
      </c>
    </row>
    <row r="536" spans="1:5" x14ac:dyDescent="0.3">
      <c r="A536" s="4" t="s">
        <v>3958</v>
      </c>
      <c r="B536" s="2" t="s">
        <v>513</v>
      </c>
      <c r="C536" s="2" t="s">
        <v>3430</v>
      </c>
      <c r="D536" s="2" t="s">
        <v>3421</v>
      </c>
      <c r="E536" s="5">
        <v>4</v>
      </c>
    </row>
    <row r="537" spans="1:5" x14ac:dyDescent="0.3">
      <c r="A537" s="4" t="s">
        <v>3959</v>
      </c>
      <c r="B537" s="2" t="s">
        <v>1678</v>
      </c>
      <c r="C537" s="2" t="s">
        <v>3430</v>
      </c>
      <c r="D537" s="2" t="s">
        <v>3423</v>
      </c>
      <c r="E537" s="5">
        <v>4</v>
      </c>
    </row>
    <row r="538" spans="1:5" x14ac:dyDescent="0.3">
      <c r="A538" s="4" t="s">
        <v>3960</v>
      </c>
      <c r="B538" s="2" t="s">
        <v>971</v>
      </c>
      <c r="C538" s="2" t="s">
        <v>3420</v>
      </c>
      <c r="D538" s="2" t="s">
        <v>3421</v>
      </c>
      <c r="E538" s="5">
        <v>3</v>
      </c>
    </row>
    <row r="539" spans="1:5" x14ac:dyDescent="0.3">
      <c r="A539" s="4" t="s">
        <v>3961</v>
      </c>
      <c r="B539" s="2" t="s">
        <v>839</v>
      </c>
      <c r="C539" s="2" t="s">
        <v>3425</v>
      </c>
      <c r="D539" s="2" t="s">
        <v>3421</v>
      </c>
      <c r="E539" s="5">
        <v>2</v>
      </c>
    </row>
    <row r="540" spans="1:5" x14ac:dyDescent="0.3">
      <c r="A540" s="4" t="s">
        <v>3962</v>
      </c>
      <c r="B540" s="2" t="s">
        <v>1967</v>
      </c>
      <c r="C540" s="2" t="s">
        <v>3425</v>
      </c>
      <c r="D540" s="2" t="s">
        <v>3423</v>
      </c>
      <c r="E540" s="5">
        <v>5</v>
      </c>
    </row>
    <row r="541" spans="1:5" x14ac:dyDescent="0.3">
      <c r="A541" s="4" t="s">
        <v>3963</v>
      </c>
      <c r="B541" s="2" t="s">
        <v>1888</v>
      </c>
      <c r="C541" s="2" t="s">
        <v>3430</v>
      </c>
      <c r="D541" s="2" t="s">
        <v>3423</v>
      </c>
      <c r="E541" s="5">
        <v>1</v>
      </c>
    </row>
    <row r="542" spans="1:5" x14ac:dyDescent="0.3">
      <c r="A542" s="4" t="s">
        <v>3964</v>
      </c>
      <c r="B542" s="2" t="s">
        <v>248</v>
      </c>
      <c r="C542" s="2" t="s">
        <v>3425</v>
      </c>
      <c r="D542" s="2" t="s">
        <v>3421</v>
      </c>
      <c r="E542" s="5">
        <v>4</v>
      </c>
    </row>
    <row r="543" spans="1:5" x14ac:dyDescent="0.3">
      <c r="A543" s="4" t="s">
        <v>3965</v>
      </c>
      <c r="B543" s="2" t="s">
        <v>1747</v>
      </c>
      <c r="C543" s="2" t="s">
        <v>3425</v>
      </c>
      <c r="D543" s="2" t="s">
        <v>3421</v>
      </c>
      <c r="E543" s="5">
        <v>5</v>
      </c>
    </row>
    <row r="544" spans="1:5" x14ac:dyDescent="0.3">
      <c r="A544" s="4" t="s">
        <v>3966</v>
      </c>
      <c r="B544" s="2" t="s">
        <v>1907</v>
      </c>
      <c r="C544" s="2" t="s">
        <v>3420</v>
      </c>
      <c r="D544" s="2" t="s">
        <v>3421</v>
      </c>
      <c r="E544" s="5">
        <v>4</v>
      </c>
    </row>
    <row r="545" spans="1:5" x14ac:dyDescent="0.3">
      <c r="A545" s="4" t="s">
        <v>3967</v>
      </c>
      <c r="B545" s="2" t="s">
        <v>418</v>
      </c>
      <c r="C545" s="2" t="s">
        <v>3430</v>
      </c>
      <c r="D545" s="2" t="s">
        <v>3423</v>
      </c>
      <c r="E545" s="5">
        <v>5</v>
      </c>
    </row>
    <row r="546" spans="1:5" x14ac:dyDescent="0.3">
      <c r="A546" s="4" t="s">
        <v>3968</v>
      </c>
      <c r="B546" s="2" t="s">
        <v>1820</v>
      </c>
      <c r="C546" s="2" t="s">
        <v>3420</v>
      </c>
      <c r="D546" s="2" t="s">
        <v>3423</v>
      </c>
      <c r="E546" s="5">
        <v>3</v>
      </c>
    </row>
    <row r="547" spans="1:5" x14ac:dyDescent="0.3">
      <c r="A547" s="4" t="s">
        <v>3969</v>
      </c>
      <c r="B547" s="2" t="s">
        <v>1841</v>
      </c>
      <c r="C547" s="2" t="s">
        <v>3430</v>
      </c>
      <c r="D547" s="2" t="s">
        <v>3423</v>
      </c>
      <c r="E547" s="5">
        <v>1</v>
      </c>
    </row>
    <row r="548" spans="1:5" x14ac:dyDescent="0.3">
      <c r="A548" s="4" t="s">
        <v>3970</v>
      </c>
      <c r="B548" s="2" t="s">
        <v>1620</v>
      </c>
      <c r="C548" s="2" t="s">
        <v>3430</v>
      </c>
      <c r="D548" s="2" t="s">
        <v>3421</v>
      </c>
      <c r="E548" s="5">
        <v>5</v>
      </c>
    </row>
    <row r="549" spans="1:5" x14ac:dyDescent="0.3">
      <c r="A549" s="4" t="s">
        <v>3971</v>
      </c>
      <c r="B549" s="2" t="s">
        <v>1954</v>
      </c>
      <c r="C549" s="2" t="s">
        <v>3420</v>
      </c>
      <c r="D549" s="2" t="s">
        <v>3421</v>
      </c>
      <c r="E549" s="5">
        <v>4</v>
      </c>
    </row>
    <row r="550" spans="1:5" x14ac:dyDescent="0.3">
      <c r="A550" s="4" t="s">
        <v>3972</v>
      </c>
      <c r="B550" s="2" t="s">
        <v>1080</v>
      </c>
      <c r="C550" s="2" t="s">
        <v>3420</v>
      </c>
      <c r="D550" s="2" t="s">
        <v>3423</v>
      </c>
      <c r="E550" s="5">
        <v>2</v>
      </c>
    </row>
    <row r="551" spans="1:5" x14ac:dyDescent="0.3">
      <c r="A551" s="4" t="s">
        <v>3973</v>
      </c>
      <c r="B551" s="2" t="s">
        <v>1926</v>
      </c>
      <c r="C551" s="2" t="s">
        <v>3430</v>
      </c>
      <c r="D551" s="2" t="s">
        <v>3421</v>
      </c>
      <c r="E551" s="5">
        <v>2</v>
      </c>
    </row>
    <row r="552" spans="1:5" x14ac:dyDescent="0.3">
      <c r="A552" s="4" t="s">
        <v>3974</v>
      </c>
      <c r="B552" s="2" t="s">
        <v>70</v>
      </c>
      <c r="C552" s="2" t="s">
        <v>3425</v>
      </c>
      <c r="D552" s="2" t="s">
        <v>3421</v>
      </c>
      <c r="E552" s="5">
        <v>3</v>
      </c>
    </row>
    <row r="553" spans="1:5" x14ac:dyDescent="0.3">
      <c r="A553" s="4" t="s">
        <v>3975</v>
      </c>
      <c r="B553" s="2" t="s">
        <v>365</v>
      </c>
      <c r="C553" s="2" t="s">
        <v>3425</v>
      </c>
      <c r="D553" s="2" t="s">
        <v>3423</v>
      </c>
      <c r="E553" s="5">
        <v>4</v>
      </c>
    </row>
    <row r="554" spans="1:5" x14ac:dyDescent="0.3">
      <c r="A554" s="4" t="s">
        <v>3976</v>
      </c>
      <c r="B554" s="2" t="s">
        <v>1958</v>
      </c>
      <c r="C554" s="2" t="s">
        <v>3430</v>
      </c>
      <c r="D554" s="2" t="s">
        <v>3423</v>
      </c>
      <c r="E554" s="5">
        <v>5</v>
      </c>
    </row>
    <row r="555" spans="1:5" x14ac:dyDescent="0.3">
      <c r="A555" s="4" t="s">
        <v>3977</v>
      </c>
      <c r="B555" s="2" t="s">
        <v>2001</v>
      </c>
      <c r="C555" s="2" t="s">
        <v>3425</v>
      </c>
      <c r="D555" s="2" t="s">
        <v>3421</v>
      </c>
      <c r="E555" s="5">
        <v>5</v>
      </c>
    </row>
    <row r="556" spans="1:5" x14ac:dyDescent="0.3">
      <c r="A556" s="4" t="s">
        <v>3978</v>
      </c>
      <c r="B556" s="2" t="s">
        <v>347</v>
      </c>
      <c r="C556" s="2" t="s">
        <v>3430</v>
      </c>
      <c r="D556" s="2" t="s">
        <v>3421</v>
      </c>
      <c r="E556" s="5">
        <v>1</v>
      </c>
    </row>
    <row r="557" spans="1:5" x14ac:dyDescent="0.3">
      <c r="A557" s="4" t="s">
        <v>3979</v>
      </c>
      <c r="B557" s="2" t="s">
        <v>1278</v>
      </c>
      <c r="C557" s="2" t="s">
        <v>3420</v>
      </c>
      <c r="D557" s="2" t="s">
        <v>3421</v>
      </c>
      <c r="E557" s="5">
        <v>5</v>
      </c>
    </row>
    <row r="558" spans="1:5" x14ac:dyDescent="0.3">
      <c r="A558" s="4" t="s">
        <v>3980</v>
      </c>
      <c r="B558" s="2" t="s">
        <v>1851</v>
      </c>
      <c r="C558" s="2" t="s">
        <v>3420</v>
      </c>
      <c r="D558" s="2" t="s">
        <v>3421</v>
      </c>
      <c r="E558" s="5">
        <v>5</v>
      </c>
    </row>
    <row r="559" spans="1:5" x14ac:dyDescent="0.3">
      <c r="A559" s="4" t="s">
        <v>3981</v>
      </c>
      <c r="B559" s="2" t="s">
        <v>554</v>
      </c>
      <c r="C559" s="2" t="s">
        <v>3425</v>
      </c>
      <c r="D559" s="2" t="s">
        <v>3421</v>
      </c>
      <c r="E559" s="5">
        <v>4</v>
      </c>
    </row>
    <row r="560" spans="1:5" x14ac:dyDescent="0.3">
      <c r="A560" s="4" t="s">
        <v>3982</v>
      </c>
      <c r="B560" s="2" t="s">
        <v>1773</v>
      </c>
      <c r="C560" s="2" t="s">
        <v>3430</v>
      </c>
      <c r="D560" s="2" t="s">
        <v>3421</v>
      </c>
      <c r="E560" s="5">
        <v>1</v>
      </c>
    </row>
    <row r="561" spans="1:5" x14ac:dyDescent="0.3">
      <c r="A561" s="4" t="s">
        <v>3983</v>
      </c>
      <c r="B561" s="2" t="s">
        <v>1781</v>
      </c>
      <c r="C561" s="2" t="s">
        <v>3425</v>
      </c>
      <c r="D561" s="2" t="s">
        <v>3423</v>
      </c>
      <c r="E561" s="5">
        <v>4</v>
      </c>
    </row>
    <row r="562" spans="1:5" x14ac:dyDescent="0.3">
      <c r="A562" s="4" t="s">
        <v>3984</v>
      </c>
      <c r="B562" s="2" t="s">
        <v>613</v>
      </c>
      <c r="C562" s="2" t="s">
        <v>3420</v>
      </c>
      <c r="D562" s="2" t="s">
        <v>3421</v>
      </c>
      <c r="E562" s="5">
        <v>4</v>
      </c>
    </row>
    <row r="563" spans="1:5" x14ac:dyDescent="0.3">
      <c r="A563" s="4" t="s">
        <v>3985</v>
      </c>
      <c r="B563" s="2" t="s">
        <v>1692</v>
      </c>
      <c r="C563" s="2" t="s">
        <v>3420</v>
      </c>
      <c r="D563" s="2" t="s">
        <v>3421</v>
      </c>
      <c r="E563" s="5">
        <v>5</v>
      </c>
    </row>
    <row r="564" spans="1:5" x14ac:dyDescent="0.3">
      <c r="A564" s="4" t="s">
        <v>3986</v>
      </c>
      <c r="B564" s="2" t="s">
        <v>420</v>
      </c>
      <c r="C564" s="2" t="s">
        <v>3425</v>
      </c>
      <c r="D564" s="2" t="s">
        <v>3421</v>
      </c>
      <c r="E564" s="5">
        <v>5</v>
      </c>
    </row>
    <row r="565" spans="1:5" x14ac:dyDescent="0.3">
      <c r="A565" s="4" t="s">
        <v>3987</v>
      </c>
      <c r="B565" s="2" t="s">
        <v>497</v>
      </c>
      <c r="C565" s="2" t="s">
        <v>3425</v>
      </c>
      <c r="D565" s="2" t="s">
        <v>3421</v>
      </c>
      <c r="E565" s="5">
        <v>3</v>
      </c>
    </row>
    <row r="566" spans="1:5" x14ac:dyDescent="0.3">
      <c r="A566" s="4" t="s">
        <v>3988</v>
      </c>
      <c r="B566" s="2" t="s">
        <v>839</v>
      </c>
      <c r="C566" s="2" t="s">
        <v>3430</v>
      </c>
      <c r="D566" s="2" t="s">
        <v>3421</v>
      </c>
      <c r="E566" s="5">
        <v>2</v>
      </c>
    </row>
    <row r="567" spans="1:5" x14ac:dyDescent="0.3">
      <c r="A567" s="4" t="s">
        <v>3989</v>
      </c>
      <c r="B567" s="2" t="s">
        <v>406</v>
      </c>
      <c r="C567" s="2" t="s">
        <v>3430</v>
      </c>
      <c r="D567" s="2" t="s">
        <v>3421</v>
      </c>
      <c r="E567" s="5">
        <v>4</v>
      </c>
    </row>
    <row r="568" spans="1:5" x14ac:dyDescent="0.3">
      <c r="A568" s="4" t="s">
        <v>3990</v>
      </c>
      <c r="B568" s="2" t="s">
        <v>327</v>
      </c>
      <c r="C568" s="2" t="s">
        <v>3430</v>
      </c>
      <c r="D568" s="2" t="s">
        <v>3421</v>
      </c>
      <c r="E568" s="5">
        <v>2</v>
      </c>
    </row>
    <row r="569" spans="1:5" x14ac:dyDescent="0.3">
      <c r="A569" s="4" t="s">
        <v>3991</v>
      </c>
      <c r="B569" s="2" t="s">
        <v>327</v>
      </c>
      <c r="C569" s="2" t="s">
        <v>3420</v>
      </c>
      <c r="D569" s="2" t="s">
        <v>3421</v>
      </c>
      <c r="E569" s="5">
        <v>3</v>
      </c>
    </row>
    <row r="570" spans="1:5" x14ac:dyDescent="0.3">
      <c r="A570" s="4" t="s">
        <v>3992</v>
      </c>
      <c r="B570" s="2" t="s">
        <v>1802</v>
      </c>
      <c r="C570" s="2" t="s">
        <v>3420</v>
      </c>
      <c r="D570" s="2" t="s">
        <v>3423</v>
      </c>
      <c r="E570" s="5">
        <v>1</v>
      </c>
    </row>
    <row r="571" spans="1:5" x14ac:dyDescent="0.3">
      <c r="A571" s="4" t="s">
        <v>3993</v>
      </c>
      <c r="B571" s="2" t="s">
        <v>1446</v>
      </c>
      <c r="C571" s="2" t="s">
        <v>3420</v>
      </c>
      <c r="D571" s="2" t="s">
        <v>3421</v>
      </c>
      <c r="E571" s="5">
        <v>2</v>
      </c>
    </row>
    <row r="572" spans="1:5" x14ac:dyDescent="0.3">
      <c r="A572" s="4" t="s">
        <v>3994</v>
      </c>
      <c r="B572" s="2" t="s">
        <v>827</v>
      </c>
      <c r="C572" s="2" t="s">
        <v>3430</v>
      </c>
      <c r="D572" s="2" t="s">
        <v>3421</v>
      </c>
      <c r="E572" s="5">
        <v>3</v>
      </c>
    </row>
    <row r="573" spans="1:5" x14ac:dyDescent="0.3">
      <c r="A573" s="4" t="s">
        <v>3995</v>
      </c>
      <c r="B573" s="2" t="s">
        <v>1912</v>
      </c>
      <c r="C573" s="2" t="s">
        <v>3425</v>
      </c>
      <c r="D573" s="2" t="s">
        <v>3421</v>
      </c>
      <c r="E573" s="5">
        <v>5</v>
      </c>
    </row>
    <row r="574" spans="1:5" x14ac:dyDescent="0.3">
      <c r="A574" s="4" t="s">
        <v>3996</v>
      </c>
      <c r="B574" s="2" t="s">
        <v>96</v>
      </c>
      <c r="C574" s="2" t="s">
        <v>3430</v>
      </c>
      <c r="D574" s="2" t="s">
        <v>3423</v>
      </c>
      <c r="E574" s="5">
        <v>1</v>
      </c>
    </row>
    <row r="575" spans="1:5" x14ac:dyDescent="0.3">
      <c r="A575" s="4" t="s">
        <v>3997</v>
      </c>
      <c r="B575" s="2" t="s">
        <v>1666</v>
      </c>
      <c r="C575" s="2" t="s">
        <v>3425</v>
      </c>
      <c r="D575" s="2" t="s">
        <v>3423</v>
      </c>
      <c r="E575" s="5">
        <v>3</v>
      </c>
    </row>
    <row r="576" spans="1:5" x14ac:dyDescent="0.3">
      <c r="A576" s="4" t="s">
        <v>3998</v>
      </c>
      <c r="B576" s="2" t="s">
        <v>286</v>
      </c>
      <c r="C576" s="2" t="s">
        <v>3425</v>
      </c>
      <c r="D576" s="2" t="s">
        <v>3421</v>
      </c>
      <c r="E576" s="5">
        <v>1</v>
      </c>
    </row>
    <row r="577" spans="1:5" x14ac:dyDescent="0.3">
      <c r="A577" s="4" t="s">
        <v>3999</v>
      </c>
      <c r="B577" s="2" t="s">
        <v>1698</v>
      </c>
      <c r="C577" s="2" t="s">
        <v>3425</v>
      </c>
      <c r="D577" s="2" t="s">
        <v>3421</v>
      </c>
      <c r="E577" s="5">
        <v>5</v>
      </c>
    </row>
    <row r="578" spans="1:5" x14ac:dyDescent="0.3">
      <c r="A578" s="4" t="s">
        <v>4000</v>
      </c>
      <c r="B578" s="2" t="s">
        <v>386</v>
      </c>
      <c r="C578" s="2" t="s">
        <v>3430</v>
      </c>
      <c r="D578" s="2" t="s">
        <v>3421</v>
      </c>
      <c r="E578" s="5">
        <v>2</v>
      </c>
    </row>
    <row r="579" spans="1:5" x14ac:dyDescent="0.3">
      <c r="A579" s="4" t="s">
        <v>4001</v>
      </c>
      <c r="B579" s="2" t="s">
        <v>814</v>
      </c>
      <c r="C579" s="2" t="s">
        <v>3425</v>
      </c>
      <c r="D579" s="2" t="s">
        <v>3421</v>
      </c>
      <c r="E579" s="5">
        <v>5</v>
      </c>
    </row>
    <row r="580" spans="1:5" x14ac:dyDescent="0.3">
      <c r="A580" s="4" t="s">
        <v>4002</v>
      </c>
      <c r="B580" s="2" t="s">
        <v>271</v>
      </c>
      <c r="C580" s="2" t="s">
        <v>3420</v>
      </c>
      <c r="D580" s="2" t="s">
        <v>3421</v>
      </c>
      <c r="E580" s="5">
        <v>1</v>
      </c>
    </row>
    <row r="581" spans="1:5" x14ac:dyDescent="0.3">
      <c r="A581" s="4" t="s">
        <v>4003</v>
      </c>
      <c r="B581" s="2" t="s">
        <v>1143</v>
      </c>
      <c r="C581" s="2" t="s">
        <v>3430</v>
      </c>
      <c r="D581" s="2" t="s">
        <v>3421</v>
      </c>
      <c r="E581" s="5">
        <v>1</v>
      </c>
    </row>
    <row r="582" spans="1:5" x14ac:dyDescent="0.3">
      <c r="A582" s="4" t="s">
        <v>4004</v>
      </c>
      <c r="B582" s="2" t="s">
        <v>1782</v>
      </c>
      <c r="C582" s="2" t="s">
        <v>3425</v>
      </c>
      <c r="D582" s="2" t="s">
        <v>3421</v>
      </c>
      <c r="E582" s="5">
        <v>2</v>
      </c>
    </row>
    <row r="583" spans="1:5" x14ac:dyDescent="0.3">
      <c r="A583" s="4" t="s">
        <v>4005</v>
      </c>
      <c r="B583" s="2" t="s">
        <v>390</v>
      </c>
      <c r="C583" s="2" t="s">
        <v>3430</v>
      </c>
      <c r="D583" s="2" t="s">
        <v>3423</v>
      </c>
      <c r="E583" s="5">
        <v>1</v>
      </c>
    </row>
    <row r="584" spans="1:5" x14ac:dyDescent="0.3">
      <c r="A584" s="4" t="s">
        <v>4006</v>
      </c>
      <c r="B584" s="2" t="s">
        <v>56</v>
      </c>
      <c r="C584" s="2" t="s">
        <v>3425</v>
      </c>
      <c r="D584" s="2" t="s">
        <v>3423</v>
      </c>
      <c r="E584" s="5">
        <v>5</v>
      </c>
    </row>
    <row r="585" spans="1:5" x14ac:dyDescent="0.3">
      <c r="A585" s="4" t="s">
        <v>4007</v>
      </c>
      <c r="B585" s="2" t="s">
        <v>1780</v>
      </c>
      <c r="C585" s="2" t="s">
        <v>3420</v>
      </c>
      <c r="D585" s="2" t="s">
        <v>3421</v>
      </c>
      <c r="E585" s="5">
        <v>5</v>
      </c>
    </row>
    <row r="586" spans="1:5" x14ac:dyDescent="0.3">
      <c r="A586" s="4" t="s">
        <v>4008</v>
      </c>
      <c r="B586" s="2" t="s">
        <v>593</v>
      </c>
      <c r="C586" s="2" t="s">
        <v>3425</v>
      </c>
      <c r="D586" s="2" t="s">
        <v>3423</v>
      </c>
      <c r="E586" s="5">
        <v>4</v>
      </c>
    </row>
    <row r="587" spans="1:5" x14ac:dyDescent="0.3">
      <c r="A587" s="4" t="s">
        <v>4009</v>
      </c>
      <c r="B587" s="2" t="s">
        <v>1357</v>
      </c>
      <c r="C587" s="2" t="s">
        <v>3430</v>
      </c>
      <c r="D587" s="2" t="s">
        <v>3423</v>
      </c>
      <c r="E587" s="5">
        <v>3</v>
      </c>
    </row>
    <row r="588" spans="1:5" x14ac:dyDescent="0.3">
      <c r="A588" s="4" t="s">
        <v>4010</v>
      </c>
      <c r="B588" s="2" t="s">
        <v>1965</v>
      </c>
      <c r="C588" s="2" t="s">
        <v>3430</v>
      </c>
      <c r="D588" s="2" t="s">
        <v>3423</v>
      </c>
      <c r="E588" s="5">
        <v>2</v>
      </c>
    </row>
    <row r="589" spans="1:5" x14ac:dyDescent="0.3">
      <c r="A589" s="4" t="s">
        <v>4011</v>
      </c>
      <c r="B589" s="2" t="s">
        <v>1153</v>
      </c>
      <c r="C589" s="2" t="s">
        <v>3425</v>
      </c>
      <c r="D589" s="2" t="s">
        <v>3423</v>
      </c>
      <c r="E589" s="5">
        <v>4</v>
      </c>
    </row>
    <row r="590" spans="1:5" x14ac:dyDescent="0.3">
      <c r="A590" s="4" t="s">
        <v>4012</v>
      </c>
      <c r="B590" s="2" t="s">
        <v>1698</v>
      </c>
      <c r="C590" s="2" t="s">
        <v>3430</v>
      </c>
      <c r="D590" s="2" t="s">
        <v>3423</v>
      </c>
      <c r="E590" s="5">
        <v>2</v>
      </c>
    </row>
    <row r="591" spans="1:5" x14ac:dyDescent="0.3">
      <c r="A591" s="4" t="s">
        <v>4013</v>
      </c>
      <c r="B591" s="2" t="s">
        <v>1629</v>
      </c>
      <c r="C591" s="2" t="s">
        <v>3420</v>
      </c>
      <c r="D591" s="2" t="s">
        <v>3423</v>
      </c>
      <c r="E591" s="5">
        <v>5</v>
      </c>
    </row>
    <row r="592" spans="1:5" x14ac:dyDescent="0.3">
      <c r="A592" s="4" t="s">
        <v>4014</v>
      </c>
      <c r="B592" s="2" t="s">
        <v>1326</v>
      </c>
      <c r="C592" s="2" t="s">
        <v>3430</v>
      </c>
      <c r="D592" s="2" t="s">
        <v>3423</v>
      </c>
      <c r="E592" s="5">
        <v>1</v>
      </c>
    </row>
    <row r="593" spans="1:5" x14ac:dyDescent="0.3">
      <c r="A593" s="4" t="s">
        <v>4015</v>
      </c>
      <c r="B593" s="2" t="s">
        <v>1865</v>
      </c>
      <c r="C593" s="2" t="s">
        <v>3430</v>
      </c>
      <c r="D593" s="2" t="s">
        <v>3421</v>
      </c>
      <c r="E593" s="5">
        <v>1</v>
      </c>
    </row>
    <row r="594" spans="1:5" x14ac:dyDescent="0.3">
      <c r="A594" s="4" t="s">
        <v>4016</v>
      </c>
      <c r="B594" s="2" t="s">
        <v>1850</v>
      </c>
      <c r="C594" s="2" t="s">
        <v>3420</v>
      </c>
      <c r="D594" s="2" t="s">
        <v>3423</v>
      </c>
      <c r="E594" s="5">
        <v>5</v>
      </c>
    </row>
    <row r="595" spans="1:5" x14ac:dyDescent="0.3">
      <c r="A595" s="4" t="s">
        <v>4017</v>
      </c>
      <c r="B595" s="2" t="s">
        <v>795</v>
      </c>
      <c r="C595" s="2" t="s">
        <v>3425</v>
      </c>
      <c r="D595" s="2" t="s">
        <v>3423</v>
      </c>
      <c r="E595" s="5">
        <v>2</v>
      </c>
    </row>
    <row r="596" spans="1:5" x14ac:dyDescent="0.3">
      <c r="A596" s="4" t="s">
        <v>4018</v>
      </c>
      <c r="B596" s="2" t="s">
        <v>271</v>
      </c>
      <c r="C596" s="2" t="s">
        <v>3430</v>
      </c>
      <c r="D596" s="2" t="s">
        <v>3421</v>
      </c>
      <c r="E596" s="5">
        <v>5</v>
      </c>
    </row>
    <row r="597" spans="1:5" x14ac:dyDescent="0.3">
      <c r="A597" s="4" t="s">
        <v>4019</v>
      </c>
      <c r="B597" s="2" t="s">
        <v>244</v>
      </c>
      <c r="C597" s="2" t="s">
        <v>3430</v>
      </c>
      <c r="D597" s="2" t="s">
        <v>3423</v>
      </c>
      <c r="E597" s="5">
        <v>5</v>
      </c>
    </row>
    <row r="598" spans="1:5" x14ac:dyDescent="0.3">
      <c r="A598" s="4" t="s">
        <v>4020</v>
      </c>
      <c r="B598" s="2" t="s">
        <v>1688</v>
      </c>
      <c r="C598" s="2" t="s">
        <v>3425</v>
      </c>
      <c r="D598" s="2" t="s">
        <v>3423</v>
      </c>
      <c r="E598" s="5">
        <v>4</v>
      </c>
    </row>
    <row r="599" spans="1:5" x14ac:dyDescent="0.3">
      <c r="A599" s="4" t="s">
        <v>4021</v>
      </c>
      <c r="B599" s="2" t="s">
        <v>1682</v>
      </c>
      <c r="C599" s="2" t="s">
        <v>3430</v>
      </c>
      <c r="D599" s="2" t="s">
        <v>3421</v>
      </c>
      <c r="E599" s="5">
        <v>5</v>
      </c>
    </row>
    <row r="600" spans="1:5" x14ac:dyDescent="0.3">
      <c r="A600" s="4" t="s">
        <v>4022</v>
      </c>
      <c r="B600" s="2" t="s">
        <v>1680</v>
      </c>
      <c r="C600" s="2" t="s">
        <v>3425</v>
      </c>
      <c r="D600" s="2" t="s">
        <v>3421</v>
      </c>
      <c r="E600" s="5">
        <v>5</v>
      </c>
    </row>
    <row r="601" spans="1:5" x14ac:dyDescent="0.3">
      <c r="A601" s="4" t="s">
        <v>4023</v>
      </c>
      <c r="B601" s="2" t="s">
        <v>997</v>
      </c>
      <c r="C601" s="2" t="s">
        <v>3430</v>
      </c>
      <c r="D601" s="2" t="s">
        <v>3423</v>
      </c>
      <c r="E601" s="5">
        <v>3</v>
      </c>
    </row>
    <row r="602" spans="1:5" x14ac:dyDescent="0.3">
      <c r="A602" s="4" t="s">
        <v>4024</v>
      </c>
      <c r="B602" s="2" t="s">
        <v>1789</v>
      </c>
      <c r="C602" s="2" t="s">
        <v>3430</v>
      </c>
      <c r="D602" s="2" t="s">
        <v>3421</v>
      </c>
      <c r="E602" s="5">
        <v>4</v>
      </c>
    </row>
    <row r="603" spans="1:5" x14ac:dyDescent="0.3">
      <c r="A603" s="4" t="s">
        <v>4025</v>
      </c>
      <c r="B603" s="2" t="s">
        <v>1673</v>
      </c>
      <c r="C603" s="2" t="s">
        <v>3425</v>
      </c>
      <c r="D603" s="2" t="s">
        <v>3423</v>
      </c>
      <c r="E603" s="5">
        <v>3</v>
      </c>
    </row>
    <row r="604" spans="1:5" x14ac:dyDescent="0.3">
      <c r="A604" s="4" t="s">
        <v>4026</v>
      </c>
      <c r="B604" s="2" t="s">
        <v>1692</v>
      </c>
      <c r="C604" s="2" t="s">
        <v>3430</v>
      </c>
      <c r="D604" s="2" t="s">
        <v>3421</v>
      </c>
      <c r="E604" s="5">
        <v>3</v>
      </c>
    </row>
    <row r="605" spans="1:5" x14ac:dyDescent="0.3">
      <c r="A605" s="4" t="s">
        <v>4027</v>
      </c>
      <c r="B605" s="2" t="s">
        <v>1802</v>
      </c>
      <c r="C605" s="2" t="s">
        <v>3420</v>
      </c>
      <c r="D605" s="2" t="s">
        <v>3421</v>
      </c>
      <c r="E605" s="5">
        <v>1</v>
      </c>
    </row>
    <row r="606" spans="1:5" x14ac:dyDescent="0.3">
      <c r="A606" s="4" t="s">
        <v>4028</v>
      </c>
      <c r="B606" s="2" t="s">
        <v>140</v>
      </c>
      <c r="C606" s="2" t="s">
        <v>3425</v>
      </c>
      <c r="D606" s="2" t="s">
        <v>3421</v>
      </c>
      <c r="E606" s="5">
        <v>2</v>
      </c>
    </row>
    <row r="607" spans="1:5" x14ac:dyDescent="0.3">
      <c r="A607" s="4" t="s">
        <v>4029</v>
      </c>
      <c r="B607" s="2" t="s">
        <v>684</v>
      </c>
      <c r="C607" s="2" t="s">
        <v>3420</v>
      </c>
      <c r="D607" s="2" t="s">
        <v>3421</v>
      </c>
      <c r="E607" s="5">
        <v>4</v>
      </c>
    </row>
    <row r="608" spans="1:5" x14ac:dyDescent="0.3">
      <c r="A608" s="4" t="s">
        <v>4030</v>
      </c>
      <c r="B608" s="2" t="s">
        <v>585</v>
      </c>
      <c r="C608" s="2" t="s">
        <v>3425</v>
      </c>
      <c r="D608" s="2" t="s">
        <v>3421</v>
      </c>
      <c r="E608" s="5">
        <v>3</v>
      </c>
    </row>
    <row r="609" spans="1:5" x14ac:dyDescent="0.3">
      <c r="A609" s="4" t="s">
        <v>4031</v>
      </c>
      <c r="B609" s="2" t="s">
        <v>1988</v>
      </c>
      <c r="C609" s="2" t="s">
        <v>3420</v>
      </c>
      <c r="D609" s="2" t="s">
        <v>3421</v>
      </c>
      <c r="E609" s="5">
        <v>3</v>
      </c>
    </row>
    <row r="610" spans="1:5" x14ac:dyDescent="0.3">
      <c r="A610" s="4" t="s">
        <v>4032</v>
      </c>
      <c r="B610" s="2" t="s">
        <v>1729</v>
      </c>
      <c r="C610" s="2" t="s">
        <v>3430</v>
      </c>
      <c r="D610" s="2" t="s">
        <v>3421</v>
      </c>
      <c r="E610" s="5">
        <v>3</v>
      </c>
    </row>
    <row r="611" spans="1:5" x14ac:dyDescent="0.3">
      <c r="A611" s="4" t="s">
        <v>4033</v>
      </c>
      <c r="B611" s="2" t="s">
        <v>1727</v>
      </c>
      <c r="C611" s="2" t="s">
        <v>3420</v>
      </c>
      <c r="D611" s="2" t="s">
        <v>3421</v>
      </c>
      <c r="E611" s="5">
        <v>1</v>
      </c>
    </row>
    <row r="612" spans="1:5" x14ac:dyDescent="0.3">
      <c r="A612" s="4" t="s">
        <v>4034</v>
      </c>
      <c r="B612" s="2" t="s">
        <v>1780</v>
      </c>
      <c r="C612" s="2" t="s">
        <v>3420</v>
      </c>
      <c r="D612" s="2" t="s">
        <v>3423</v>
      </c>
      <c r="E612" s="5">
        <v>5</v>
      </c>
    </row>
    <row r="613" spans="1:5" x14ac:dyDescent="0.3">
      <c r="A613" s="4" t="s">
        <v>4035</v>
      </c>
      <c r="B613" s="2" t="s">
        <v>1686</v>
      </c>
      <c r="C613" s="2" t="s">
        <v>3425</v>
      </c>
      <c r="D613" s="2" t="s">
        <v>3421</v>
      </c>
      <c r="E613" s="5">
        <v>1</v>
      </c>
    </row>
    <row r="614" spans="1:5" x14ac:dyDescent="0.3">
      <c r="A614" s="4" t="s">
        <v>4036</v>
      </c>
      <c r="B614" s="2" t="s">
        <v>803</v>
      </c>
      <c r="C614" s="2" t="s">
        <v>3430</v>
      </c>
      <c r="D614" s="2" t="s">
        <v>3421</v>
      </c>
      <c r="E614" s="5">
        <v>4</v>
      </c>
    </row>
    <row r="615" spans="1:5" x14ac:dyDescent="0.3">
      <c r="A615" s="4" t="s">
        <v>4037</v>
      </c>
      <c r="B615" s="2" t="s">
        <v>316</v>
      </c>
      <c r="C615" s="2" t="s">
        <v>3425</v>
      </c>
      <c r="D615" s="2" t="s">
        <v>3423</v>
      </c>
      <c r="E615" s="5">
        <v>5</v>
      </c>
    </row>
    <row r="616" spans="1:5" x14ac:dyDescent="0.3">
      <c r="A616" s="4" t="s">
        <v>4038</v>
      </c>
      <c r="B616" s="2" t="s">
        <v>1426</v>
      </c>
      <c r="C616" s="2" t="s">
        <v>3420</v>
      </c>
      <c r="D616" s="2" t="s">
        <v>3423</v>
      </c>
      <c r="E616" s="5">
        <v>1</v>
      </c>
    </row>
    <row r="617" spans="1:5" x14ac:dyDescent="0.3">
      <c r="A617" s="4" t="s">
        <v>4039</v>
      </c>
      <c r="B617" s="2" t="s">
        <v>1910</v>
      </c>
      <c r="C617" s="2" t="s">
        <v>3425</v>
      </c>
      <c r="D617" s="2" t="s">
        <v>3421</v>
      </c>
      <c r="E617" s="5">
        <v>2</v>
      </c>
    </row>
    <row r="618" spans="1:5" x14ac:dyDescent="0.3">
      <c r="A618" s="4" t="s">
        <v>4040</v>
      </c>
      <c r="B618" s="2" t="s">
        <v>598</v>
      </c>
      <c r="C618" s="2" t="s">
        <v>3430</v>
      </c>
      <c r="D618" s="2" t="s">
        <v>3421</v>
      </c>
      <c r="E618" s="5">
        <v>4</v>
      </c>
    </row>
    <row r="619" spans="1:5" x14ac:dyDescent="0.3">
      <c r="A619" s="4" t="s">
        <v>4041</v>
      </c>
      <c r="B619" s="2" t="s">
        <v>579</v>
      </c>
      <c r="C619" s="2" t="s">
        <v>3420</v>
      </c>
      <c r="D619" s="2" t="s">
        <v>3421</v>
      </c>
      <c r="E619" s="5">
        <v>5</v>
      </c>
    </row>
    <row r="620" spans="1:5" x14ac:dyDescent="0.3">
      <c r="A620" s="4" t="s">
        <v>4042</v>
      </c>
      <c r="B620" s="2" t="s">
        <v>1780</v>
      </c>
      <c r="C620" s="2" t="s">
        <v>3420</v>
      </c>
      <c r="D620" s="2" t="s">
        <v>3421</v>
      </c>
      <c r="E620" s="5">
        <v>3</v>
      </c>
    </row>
    <row r="621" spans="1:5" x14ac:dyDescent="0.3">
      <c r="A621" s="4" t="s">
        <v>4043</v>
      </c>
      <c r="B621" s="2" t="s">
        <v>797</v>
      </c>
      <c r="C621" s="2" t="s">
        <v>3425</v>
      </c>
      <c r="D621" s="2" t="s">
        <v>3421</v>
      </c>
      <c r="E621" s="5">
        <v>3</v>
      </c>
    </row>
    <row r="622" spans="1:5" x14ac:dyDescent="0.3">
      <c r="A622" s="4" t="s">
        <v>4044</v>
      </c>
      <c r="B622" s="2" t="s">
        <v>1837</v>
      </c>
      <c r="C622" s="2" t="s">
        <v>3420</v>
      </c>
      <c r="D622" s="2" t="s">
        <v>3421</v>
      </c>
      <c r="E622" s="5">
        <v>1</v>
      </c>
    </row>
    <row r="623" spans="1:5" x14ac:dyDescent="0.3">
      <c r="A623" s="4" t="s">
        <v>4045</v>
      </c>
      <c r="B623" s="2" t="s">
        <v>1925</v>
      </c>
      <c r="C623" s="2" t="s">
        <v>3430</v>
      </c>
      <c r="D623" s="2" t="s">
        <v>3421</v>
      </c>
      <c r="E623" s="5">
        <v>1</v>
      </c>
    </row>
    <row r="624" spans="1:5" x14ac:dyDescent="0.3">
      <c r="A624" s="4" t="s">
        <v>4046</v>
      </c>
      <c r="B624" s="2" t="s">
        <v>1989</v>
      </c>
      <c r="C624" s="2" t="s">
        <v>3430</v>
      </c>
      <c r="D624" s="2" t="s">
        <v>3421</v>
      </c>
      <c r="E624" s="5">
        <v>5</v>
      </c>
    </row>
    <row r="625" spans="1:5" x14ac:dyDescent="0.3">
      <c r="A625" s="4" t="s">
        <v>4047</v>
      </c>
      <c r="B625" s="2" t="s">
        <v>1783</v>
      </c>
      <c r="C625" s="2" t="s">
        <v>3430</v>
      </c>
      <c r="D625" s="2" t="s">
        <v>3421</v>
      </c>
      <c r="E625" s="5">
        <v>1</v>
      </c>
    </row>
    <row r="626" spans="1:5" x14ac:dyDescent="0.3">
      <c r="A626" s="4" t="s">
        <v>4048</v>
      </c>
      <c r="B626" s="2" t="s">
        <v>1357</v>
      </c>
      <c r="C626" s="2" t="s">
        <v>3420</v>
      </c>
      <c r="D626" s="2" t="s">
        <v>3421</v>
      </c>
      <c r="E626" s="5">
        <v>5</v>
      </c>
    </row>
    <row r="627" spans="1:5" x14ac:dyDescent="0.3">
      <c r="A627" s="4" t="s">
        <v>4049</v>
      </c>
      <c r="B627" s="2" t="s">
        <v>1478</v>
      </c>
      <c r="C627" s="2" t="s">
        <v>3425</v>
      </c>
      <c r="D627" s="2" t="s">
        <v>3421</v>
      </c>
      <c r="E627" s="5">
        <v>1</v>
      </c>
    </row>
    <row r="628" spans="1:5" x14ac:dyDescent="0.3">
      <c r="A628" s="4" t="s">
        <v>4050</v>
      </c>
      <c r="B628" s="2" t="s">
        <v>301</v>
      </c>
      <c r="C628" s="2" t="s">
        <v>3420</v>
      </c>
      <c r="D628" s="2" t="s">
        <v>3421</v>
      </c>
      <c r="E628" s="5">
        <v>1</v>
      </c>
    </row>
    <row r="629" spans="1:5" x14ac:dyDescent="0.3">
      <c r="A629" s="4" t="s">
        <v>4051</v>
      </c>
      <c r="B629" s="2" t="s">
        <v>1620</v>
      </c>
      <c r="C629" s="2" t="s">
        <v>3430</v>
      </c>
      <c r="D629" s="2" t="s">
        <v>3423</v>
      </c>
      <c r="E629" s="5">
        <v>3</v>
      </c>
    </row>
    <row r="630" spans="1:5" x14ac:dyDescent="0.3">
      <c r="A630" s="4" t="s">
        <v>4052</v>
      </c>
      <c r="B630" s="2" t="s">
        <v>104</v>
      </c>
      <c r="C630" s="2" t="s">
        <v>3420</v>
      </c>
      <c r="D630" s="2" t="s">
        <v>3421</v>
      </c>
      <c r="E630" s="5">
        <v>5</v>
      </c>
    </row>
    <row r="631" spans="1:5" x14ac:dyDescent="0.3">
      <c r="A631" s="4" t="s">
        <v>4053</v>
      </c>
      <c r="B631" s="2" t="s">
        <v>550</v>
      </c>
      <c r="C631" s="2" t="s">
        <v>3420</v>
      </c>
      <c r="D631" s="2" t="s">
        <v>3423</v>
      </c>
      <c r="E631" s="5">
        <v>2</v>
      </c>
    </row>
    <row r="632" spans="1:5" x14ac:dyDescent="0.3">
      <c r="A632" s="4" t="s">
        <v>4054</v>
      </c>
      <c r="B632" s="2" t="s">
        <v>752</v>
      </c>
      <c r="C632" s="2" t="s">
        <v>3420</v>
      </c>
      <c r="D632" s="2" t="s">
        <v>3421</v>
      </c>
      <c r="E632" s="5">
        <v>3</v>
      </c>
    </row>
    <row r="633" spans="1:5" x14ac:dyDescent="0.3">
      <c r="A633" s="4" t="s">
        <v>4055</v>
      </c>
      <c r="B633" s="2" t="s">
        <v>173</v>
      </c>
      <c r="C633" s="2" t="s">
        <v>3430</v>
      </c>
      <c r="D633" s="2" t="s">
        <v>3421</v>
      </c>
      <c r="E633" s="5">
        <v>2</v>
      </c>
    </row>
    <row r="634" spans="1:5" x14ac:dyDescent="0.3">
      <c r="A634" s="4" t="s">
        <v>4056</v>
      </c>
      <c r="B634" s="2" t="s">
        <v>1871</v>
      </c>
      <c r="C634" s="2" t="s">
        <v>3430</v>
      </c>
      <c r="D634" s="2" t="s">
        <v>3421</v>
      </c>
      <c r="E634" s="5">
        <v>1</v>
      </c>
    </row>
    <row r="635" spans="1:5" x14ac:dyDescent="0.3">
      <c r="A635" s="4" t="s">
        <v>4057</v>
      </c>
      <c r="B635" s="2" t="s">
        <v>1215</v>
      </c>
      <c r="C635" s="2" t="s">
        <v>3430</v>
      </c>
      <c r="D635" s="2" t="s">
        <v>3423</v>
      </c>
      <c r="E635" s="5">
        <v>4</v>
      </c>
    </row>
    <row r="636" spans="1:5" x14ac:dyDescent="0.3">
      <c r="A636" s="4" t="s">
        <v>4058</v>
      </c>
      <c r="B636" s="2" t="s">
        <v>1904</v>
      </c>
      <c r="C636" s="2" t="s">
        <v>3420</v>
      </c>
      <c r="D636" s="2" t="s">
        <v>3421</v>
      </c>
      <c r="E636" s="5">
        <v>4</v>
      </c>
    </row>
    <row r="637" spans="1:5" x14ac:dyDescent="0.3">
      <c r="A637" s="4" t="s">
        <v>4059</v>
      </c>
      <c r="B637" s="2" t="s">
        <v>356</v>
      </c>
      <c r="C637" s="2" t="s">
        <v>3420</v>
      </c>
      <c r="D637" s="2" t="s">
        <v>3423</v>
      </c>
      <c r="E637" s="5">
        <v>1</v>
      </c>
    </row>
    <row r="638" spans="1:5" x14ac:dyDescent="0.3">
      <c r="A638" s="4" t="s">
        <v>4060</v>
      </c>
      <c r="B638" s="2" t="s">
        <v>1940</v>
      </c>
      <c r="C638" s="2" t="s">
        <v>3420</v>
      </c>
      <c r="D638" s="2" t="s">
        <v>3421</v>
      </c>
      <c r="E638" s="5">
        <v>3</v>
      </c>
    </row>
    <row r="639" spans="1:5" x14ac:dyDescent="0.3">
      <c r="A639" s="4" t="s">
        <v>4061</v>
      </c>
      <c r="B639" s="2" t="s">
        <v>1746</v>
      </c>
      <c r="C639" s="2" t="s">
        <v>3425</v>
      </c>
      <c r="D639" s="2" t="s">
        <v>3421</v>
      </c>
      <c r="E639" s="5">
        <v>2</v>
      </c>
    </row>
    <row r="640" spans="1:5" x14ac:dyDescent="0.3">
      <c r="A640" s="4" t="s">
        <v>4062</v>
      </c>
      <c r="B640" s="2" t="s">
        <v>1595</v>
      </c>
      <c r="C640" s="2" t="s">
        <v>3425</v>
      </c>
      <c r="D640" s="2" t="s">
        <v>3421</v>
      </c>
      <c r="E640" s="5">
        <v>4</v>
      </c>
    </row>
    <row r="641" spans="1:5" x14ac:dyDescent="0.3">
      <c r="A641" s="4" t="s">
        <v>4063</v>
      </c>
      <c r="B641" s="2" t="s">
        <v>78</v>
      </c>
      <c r="C641" s="2" t="s">
        <v>3425</v>
      </c>
      <c r="D641" s="2" t="s">
        <v>3421</v>
      </c>
      <c r="E641" s="5">
        <v>3</v>
      </c>
    </row>
    <row r="642" spans="1:5" x14ac:dyDescent="0.3">
      <c r="A642" s="4" t="s">
        <v>4064</v>
      </c>
      <c r="B642" s="2" t="s">
        <v>278</v>
      </c>
      <c r="C642" s="2" t="s">
        <v>3425</v>
      </c>
      <c r="D642" s="2" t="s">
        <v>3421</v>
      </c>
      <c r="E642" s="5">
        <v>4</v>
      </c>
    </row>
    <row r="643" spans="1:5" x14ac:dyDescent="0.3">
      <c r="A643" s="4" t="s">
        <v>4065</v>
      </c>
      <c r="B643" s="2" t="s">
        <v>122</v>
      </c>
      <c r="C643" s="2" t="s">
        <v>3420</v>
      </c>
      <c r="D643" s="2" t="s">
        <v>3421</v>
      </c>
      <c r="E643" s="5">
        <v>5</v>
      </c>
    </row>
    <row r="644" spans="1:5" x14ac:dyDescent="0.3">
      <c r="A644" s="4" t="s">
        <v>4066</v>
      </c>
      <c r="B644" s="2" t="s">
        <v>737</v>
      </c>
      <c r="C644" s="2" t="s">
        <v>3425</v>
      </c>
      <c r="D644" s="2" t="s">
        <v>3421</v>
      </c>
      <c r="E644" s="5">
        <v>2</v>
      </c>
    </row>
    <row r="645" spans="1:5" x14ac:dyDescent="0.3">
      <c r="A645" s="4" t="s">
        <v>4067</v>
      </c>
      <c r="B645" s="2" t="s">
        <v>1274</v>
      </c>
      <c r="C645" s="2" t="s">
        <v>3420</v>
      </c>
      <c r="D645" s="2" t="s">
        <v>3421</v>
      </c>
      <c r="E645" s="5">
        <v>5</v>
      </c>
    </row>
    <row r="646" spans="1:5" x14ac:dyDescent="0.3">
      <c r="A646" s="4" t="s">
        <v>4068</v>
      </c>
      <c r="B646" s="2" t="s">
        <v>1778</v>
      </c>
      <c r="C646" s="2" t="s">
        <v>3420</v>
      </c>
      <c r="D646" s="2" t="s">
        <v>3421</v>
      </c>
      <c r="E646" s="5">
        <v>1</v>
      </c>
    </row>
    <row r="647" spans="1:5" x14ac:dyDescent="0.3">
      <c r="A647" s="4" t="s">
        <v>4069</v>
      </c>
      <c r="B647" s="2" t="s">
        <v>634</v>
      </c>
      <c r="C647" s="2" t="s">
        <v>3425</v>
      </c>
      <c r="D647" s="2" t="s">
        <v>3421</v>
      </c>
      <c r="E647" s="5">
        <v>2</v>
      </c>
    </row>
    <row r="648" spans="1:5" x14ac:dyDescent="0.3">
      <c r="A648" s="4" t="s">
        <v>4070</v>
      </c>
      <c r="B648" s="2" t="s">
        <v>1868</v>
      </c>
      <c r="C648" s="2" t="s">
        <v>3430</v>
      </c>
      <c r="D648" s="2" t="s">
        <v>3423</v>
      </c>
      <c r="E648" s="5">
        <v>1</v>
      </c>
    </row>
    <row r="649" spans="1:5" x14ac:dyDescent="0.3">
      <c r="A649" s="4" t="s">
        <v>4071</v>
      </c>
      <c r="B649" s="2" t="s">
        <v>1681</v>
      </c>
      <c r="C649" s="2" t="s">
        <v>3430</v>
      </c>
      <c r="D649" s="2" t="s">
        <v>3423</v>
      </c>
      <c r="E649" s="5">
        <v>3</v>
      </c>
    </row>
    <row r="650" spans="1:5" x14ac:dyDescent="0.3">
      <c r="A650" s="4" t="s">
        <v>4072</v>
      </c>
      <c r="B650" s="2" t="s">
        <v>1153</v>
      </c>
      <c r="C650" s="2" t="s">
        <v>3430</v>
      </c>
      <c r="D650" s="2" t="s">
        <v>3421</v>
      </c>
      <c r="E650" s="5">
        <v>4</v>
      </c>
    </row>
    <row r="651" spans="1:5" x14ac:dyDescent="0.3">
      <c r="A651" s="4" t="s">
        <v>4073</v>
      </c>
      <c r="B651" s="2" t="s">
        <v>519</v>
      </c>
      <c r="C651" s="2" t="s">
        <v>3425</v>
      </c>
      <c r="D651" s="2" t="s">
        <v>3421</v>
      </c>
      <c r="E651" s="5">
        <v>2</v>
      </c>
    </row>
    <row r="652" spans="1:5" x14ac:dyDescent="0.3">
      <c r="A652" s="4" t="s">
        <v>4074</v>
      </c>
      <c r="B652" s="2" t="s">
        <v>19</v>
      </c>
      <c r="C652" s="2" t="s">
        <v>3430</v>
      </c>
      <c r="D652" s="2" t="s">
        <v>3421</v>
      </c>
      <c r="E652" s="5">
        <v>4</v>
      </c>
    </row>
    <row r="653" spans="1:5" x14ac:dyDescent="0.3">
      <c r="A653" s="4" t="s">
        <v>4075</v>
      </c>
      <c r="B653" s="2" t="s">
        <v>314</v>
      </c>
      <c r="C653" s="2" t="s">
        <v>3425</v>
      </c>
      <c r="D653" s="2" t="s">
        <v>3421</v>
      </c>
      <c r="E653" s="5">
        <v>5</v>
      </c>
    </row>
    <row r="654" spans="1:5" x14ac:dyDescent="0.3">
      <c r="A654" s="4" t="s">
        <v>4076</v>
      </c>
      <c r="B654" s="2" t="s">
        <v>541</v>
      </c>
      <c r="C654" s="2" t="s">
        <v>3430</v>
      </c>
      <c r="D654" s="2" t="s">
        <v>3421</v>
      </c>
      <c r="E654" s="5">
        <v>4</v>
      </c>
    </row>
    <row r="655" spans="1:5" x14ac:dyDescent="0.3">
      <c r="A655" s="4" t="s">
        <v>4077</v>
      </c>
      <c r="B655" s="2" t="s">
        <v>618</v>
      </c>
      <c r="C655" s="2" t="s">
        <v>3430</v>
      </c>
      <c r="D655" s="2" t="s">
        <v>3421</v>
      </c>
      <c r="E655" s="5">
        <v>1</v>
      </c>
    </row>
    <row r="656" spans="1:5" x14ac:dyDescent="0.3">
      <c r="A656" s="4" t="s">
        <v>4078</v>
      </c>
      <c r="B656" s="2" t="s">
        <v>1262</v>
      </c>
      <c r="C656" s="2" t="s">
        <v>3425</v>
      </c>
      <c r="D656" s="2" t="s">
        <v>3421</v>
      </c>
      <c r="E656" s="5">
        <v>3</v>
      </c>
    </row>
    <row r="657" spans="1:5" x14ac:dyDescent="0.3">
      <c r="A657" s="4" t="s">
        <v>4079</v>
      </c>
      <c r="B657" s="2" t="s">
        <v>250</v>
      </c>
      <c r="C657" s="2" t="s">
        <v>3420</v>
      </c>
      <c r="D657" s="2" t="s">
        <v>3421</v>
      </c>
      <c r="E657" s="5">
        <v>2</v>
      </c>
    </row>
    <row r="658" spans="1:5" x14ac:dyDescent="0.3">
      <c r="A658" s="4" t="s">
        <v>4080</v>
      </c>
      <c r="B658" s="2" t="s">
        <v>482</v>
      </c>
      <c r="C658" s="2" t="s">
        <v>3425</v>
      </c>
      <c r="D658" s="2" t="s">
        <v>3423</v>
      </c>
      <c r="E658" s="5">
        <v>3</v>
      </c>
    </row>
    <row r="659" spans="1:5" x14ac:dyDescent="0.3">
      <c r="A659" s="4" t="s">
        <v>4081</v>
      </c>
      <c r="B659" s="2" t="s">
        <v>1782</v>
      </c>
      <c r="C659" s="2" t="s">
        <v>3425</v>
      </c>
      <c r="D659" s="2" t="s">
        <v>3423</v>
      </c>
      <c r="E659" s="5">
        <v>2</v>
      </c>
    </row>
    <row r="660" spans="1:5" x14ac:dyDescent="0.3">
      <c r="A660" s="4" t="s">
        <v>4082</v>
      </c>
      <c r="B660" s="2" t="s">
        <v>2004</v>
      </c>
      <c r="C660" s="2" t="s">
        <v>3430</v>
      </c>
      <c r="D660" s="2" t="s">
        <v>3421</v>
      </c>
      <c r="E660" s="5">
        <v>5</v>
      </c>
    </row>
    <row r="661" spans="1:5" x14ac:dyDescent="0.3">
      <c r="A661" s="4" t="s">
        <v>4083</v>
      </c>
      <c r="B661" s="2" t="s">
        <v>1547</v>
      </c>
      <c r="C661" s="2" t="s">
        <v>3430</v>
      </c>
      <c r="D661" s="2" t="s">
        <v>3421</v>
      </c>
      <c r="E661" s="5">
        <v>3</v>
      </c>
    </row>
    <row r="662" spans="1:5" x14ac:dyDescent="0.3">
      <c r="A662" s="4" t="s">
        <v>4084</v>
      </c>
      <c r="B662" s="2" t="s">
        <v>1331</v>
      </c>
      <c r="C662" s="2" t="s">
        <v>3420</v>
      </c>
      <c r="D662" s="2" t="s">
        <v>3423</v>
      </c>
      <c r="E662" s="5">
        <v>2</v>
      </c>
    </row>
    <row r="663" spans="1:5" x14ac:dyDescent="0.3">
      <c r="A663" s="4" t="s">
        <v>4085</v>
      </c>
      <c r="B663" s="2" t="s">
        <v>1789</v>
      </c>
      <c r="C663" s="2" t="s">
        <v>3425</v>
      </c>
      <c r="D663" s="2" t="s">
        <v>3421</v>
      </c>
      <c r="E663" s="5">
        <v>3</v>
      </c>
    </row>
    <row r="664" spans="1:5" x14ac:dyDescent="0.3">
      <c r="A664" s="4" t="s">
        <v>4086</v>
      </c>
      <c r="B664" s="2" t="s">
        <v>120</v>
      </c>
      <c r="C664" s="2" t="s">
        <v>3420</v>
      </c>
      <c r="D664" s="2" t="s">
        <v>3421</v>
      </c>
      <c r="E664" s="5">
        <v>2</v>
      </c>
    </row>
    <row r="665" spans="1:5" x14ac:dyDescent="0.3">
      <c r="A665" s="4" t="s">
        <v>4087</v>
      </c>
      <c r="B665" s="2" t="s">
        <v>347</v>
      </c>
      <c r="C665" s="2" t="s">
        <v>3420</v>
      </c>
      <c r="D665" s="2" t="s">
        <v>3423</v>
      </c>
      <c r="E665" s="5">
        <v>1</v>
      </c>
    </row>
    <row r="666" spans="1:5" x14ac:dyDescent="0.3">
      <c r="A666" s="4" t="s">
        <v>4088</v>
      </c>
      <c r="B666" s="2" t="s">
        <v>1953</v>
      </c>
      <c r="C666" s="2" t="s">
        <v>3430</v>
      </c>
      <c r="D666" s="2" t="s">
        <v>3423</v>
      </c>
      <c r="E666" s="5">
        <v>4</v>
      </c>
    </row>
    <row r="667" spans="1:5" x14ac:dyDescent="0.3">
      <c r="A667" s="4" t="s">
        <v>4089</v>
      </c>
      <c r="B667" s="2" t="s">
        <v>1507</v>
      </c>
      <c r="C667" s="2" t="s">
        <v>3425</v>
      </c>
      <c r="D667" s="2" t="s">
        <v>3421</v>
      </c>
      <c r="E667" s="5">
        <v>4</v>
      </c>
    </row>
    <row r="668" spans="1:5" x14ac:dyDescent="0.3">
      <c r="A668" s="4" t="s">
        <v>4090</v>
      </c>
      <c r="B668" s="2" t="s">
        <v>1381</v>
      </c>
      <c r="C668" s="2" t="s">
        <v>3430</v>
      </c>
      <c r="D668" s="2" t="s">
        <v>3423</v>
      </c>
      <c r="E668" s="5">
        <v>3</v>
      </c>
    </row>
    <row r="669" spans="1:5" x14ac:dyDescent="0.3">
      <c r="A669" s="4" t="s">
        <v>4091</v>
      </c>
      <c r="B669" s="2" t="s">
        <v>1849</v>
      </c>
      <c r="C669" s="2" t="s">
        <v>3425</v>
      </c>
      <c r="D669" s="2" t="s">
        <v>3423</v>
      </c>
      <c r="E669" s="5">
        <v>1</v>
      </c>
    </row>
    <row r="670" spans="1:5" x14ac:dyDescent="0.3">
      <c r="A670" s="4" t="s">
        <v>4092</v>
      </c>
      <c r="B670" s="2" t="s">
        <v>1787</v>
      </c>
      <c r="C670" s="2" t="s">
        <v>3430</v>
      </c>
      <c r="D670" s="2" t="s">
        <v>3421</v>
      </c>
      <c r="E670" s="5">
        <v>1</v>
      </c>
    </row>
    <row r="671" spans="1:5" x14ac:dyDescent="0.3">
      <c r="A671" s="4" t="s">
        <v>4093</v>
      </c>
      <c r="B671" s="2" t="s">
        <v>1679</v>
      </c>
      <c r="C671" s="2" t="s">
        <v>3430</v>
      </c>
      <c r="D671" s="2" t="s">
        <v>3423</v>
      </c>
      <c r="E671" s="5">
        <v>5</v>
      </c>
    </row>
    <row r="672" spans="1:5" x14ac:dyDescent="0.3">
      <c r="A672" s="4" t="s">
        <v>4094</v>
      </c>
      <c r="B672" s="2" t="s">
        <v>1993</v>
      </c>
      <c r="C672" s="2" t="s">
        <v>3430</v>
      </c>
      <c r="D672" s="2" t="s">
        <v>3421</v>
      </c>
      <c r="E672" s="5">
        <v>3</v>
      </c>
    </row>
    <row r="673" spans="1:5" x14ac:dyDescent="0.3">
      <c r="A673" s="4" t="s">
        <v>4095</v>
      </c>
      <c r="B673" s="2" t="s">
        <v>1153</v>
      </c>
      <c r="C673" s="2" t="s">
        <v>3430</v>
      </c>
      <c r="D673" s="2" t="s">
        <v>3423</v>
      </c>
      <c r="E673" s="5">
        <v>1</v>
      </c>
    </row>
    <row r="674" spans="1:5" x14ac:dyDescent="0.3">
      <c r="A674" s="4" t="s">
        <v>4096</v>
      </c>
      <c r="B674" s="2" t="s">
        <v>1995</v>
      </c>
      <c r="C674" s="2" t="s">
        <v>3430</v>
      </c>
      <c r="D674" s="2" t="s">
        <v>3421</v>
      </c>
      <c r="E674" s="5">
        <v>4</v>
      </c>
    </row>
    <row r="675" spans="1:5" x14ac:dyDescent="0.3">
      <c r="A675" s="4" t="s">
        <v>4097</v>
      </c>
      <c r="B675" s="2" t="s">
        <v>2019</v>
      </c>
      <c r="C675" s="2" t="s">
        <v>3425</v>
      </c>
      <c r="D675" s="2" t="s">
        <v>3421</v>
      </c>
      <c r="E675" s="5">
        <v>2</v>
      </c>
    </row>
    <row r="676" spans="1:5" x14ac:dyDescent="0.3">
      <c r="A676" s="4" t="s">
        <v>4098</v>
      </c>
      <c r="B676" s="2" t="s">
        <v>1004</v>
      </c>
      <c r="C676" s="2" t="s">
        <v>3430</v>
      </c>
      <c r="D676" s="2" t="s">
        <v>3423</v>
      </c>
      <c r="E676" s="5">
        <v>1</v>
      </c>
    </row>
    <row r="677" spans="1:5" x14ac:dyDescent="0.3">
      <c r="A677" s="4" t="s">
        <v>4099</v>
      </c>
      <c r="B677" s="2" t="s">
        <v>349</v>
      </c>
      <c r="C677" s="2" t="s">
        <v>3430</v>
      </c>
      <c r="D677" s="2" t="s">
        <v>3421</v>
      </c>
      <c r="E677" s="5">
        <v>3</v>
      </c>
    </row>
    <row r="678" spans="1:5" x14ac:dyDescent="0.3">
      <c r="A678" s="4" t="s">
        <v>4100</v>
      </c>
      <c r="B678" s="2" t="s">
        <v>414</v>
      </c>
      <c r="C678" s="2" t="s">
        <v>3420</v>
      </c>
      <c r="D678" s="2" t="s">
        <v>3421</v>
      </c>
      <c r="E678" s="5">
        <v>5</v>
      </c>
    </row>
    <row r="679" spans="1:5" x14ac:dyDescent="0.3">
      <c r="A679" s="4" t="s">
        <v>4101</v>
      </c>
      <c r="B679" s="2" t="s">
        <v>1948</v>
      </c>
      <c r="C679" s="2" t="s">
        <v>3420</v>
      </c>
      <c r="D679" s="2" t="s">
        <v>3421</v>
      </c>
      <c r="E679" s="5">
        <v>3</v>
      </c>
    </row>
    <row r="680" spans="1:5" x14ac:dyDescent="0.3">
      <c r="A680" s="4" t="s">
        <v>4102</v>
      </c>
      <c r="B680" s="2" t="s">
        <v>973</v>
      </c>
      <c r="C680" s="2" t="s">
        <v>3420</v>
      </c>
      <c r="D680" s="2" t="s">
        <v>3423</v>
      </c>
      <c r="E680" s="5">
        <v>4</v>
      </c>
    </row>
    <row r="681" spans="1:5" x14ac:dyDescent="0.3">
      <c r="A681" s="4" t="s">
        <v>4103</v>
      </c>
      <c r="B681" s="2" t="s">
        <v>333</v>
      </c>
      <c r="C681" s="2" t="s">
        <v>3425</v>
      </c>
      <c r="D681" s="2" t="s">
        <v>3423</v>
      </c>
      <c r="E681" s="5">
        <v>3</v>
      </c>
    </row>
    <row r="682" spans="1:5" x14ac:dyDescent="0.3">
      <c r="A682" s="4" t="s">
        <v>4104</v>
      </c>
      <c r="B682" s="2" t="s">
        <v>1180</v>
      </c>
      <c r="C682" s="2" t="s">
        <v>3430</v>
      </c>
      <c r="D682" s="2" t="s">
        <v>3421</v>
      </c>
      <c r="E682" s="5">
        <v>5</v>
      </c>
    </row>
    <row r="683" spans="1:5" x14ac:dyDescent="0.3">
      <c r="A683" s="4" t="s">
        <v>4105</v>
      </c>
      <c r="B683" s="2" t="s">
        <v>1886</v>
      </c>
      <c r="C683" s="2" t="s">
        <v>3430</v>
      </c>
      <c r="D683" s="2" t="s">
        <v>3423</v>
      </c>
      <c r="E683" s="5">
        <v>1</v>
      </c>
    </row>
    <row r="684" spans="1:5" x14ac:dyDescent="0.3">
      <c r="A684" s="4" t="s">
        <v>4106</v>
      </c>
      <c r="B684" s="2" t="s">
        <v>1808</v>
      </c>
      <c r="C684" s="2" t="s">
        <v>3420</v>
      </c>
      <c r="D684" s="2" t="s">
        <v>3421</v>
      </c>
      <c r="E684" s="5">
        <v>3</v>
      </c>
    </row>
    <row r="685" spans="1:5" x14ac:dyDescent="0.3">
      <c r="A685" s="4" t="s">
        <v>4107</v>
      </c>
      <c r="B685" s="2" t="s">
        <v>980</v>
      </c>
      <c r="C685" s="2" t="s">
        <v>3425</v>
      </c>
      <c r="D685" s="2" t="s">
        <v>3421</v>
      </c>
      <c r="E685" s="5">
        <v>1</v>
      </c>
    </row>
    <row r="686" spans="1:5" x14ac:dyDescent="0.3">
      <c r="A686" s="4" t="s">
        <v>4108</v>
      </c>
      <c r="B686" s="2" t="s">
        <v>1676</v>
      </c>
      <c r="C686" s="2" t="s">
        <v>3430</v>
      </c>
      <c r="D686" s="2" t="s">
        <v>3421</v>
      </c>
      <c r="E686" s="5">
        <v>1</v>
      </c>
    </row>
    <row r="687" spans="1:5" x14ac:dyDescent="0.3">
      <c r="A687" s="4" t="s">
        <v>4109</v>
      </c>
      <c r="B687" s="2" t="s">
        <v>420</v>
      </c>
      <c r="C687" s="2" t="s">
        <v>3425</v>
      </c>
      <c r="D687" s="2" t="s">
        <v>3421</v>
      </c>
      <c r="E687" s="5">
        <v>4</v>
      </c>
    </row>
    <row r="688" spans="1:5" x14ac:dyDescent="0.3">
      <c r="A688" s="4" t="s">
        <v>4110</v>
      </c>
      <c r="B688" s="2" t="s">
        <v>829</v>
      </c>
      <c r="C688" s="2" t="s">
        <v>3430</v>
      </c>
      <c r="D688" s="2" t="s">
        <v>3421</v>
      </c>
      <c r="E688" s="5">
        <v>2</v>
      </c>
    </row>
    <row r="689" spans="1:5" x14ac:dyDescent="0.3">
      <c r="A689" s="4" t="s">
        <v>4111</v>
      </c>
      <c r="B689" s="2" t="s">
        <v>1245</v>
      </c>
      <c r="C689" s="2" t="s">
        <v>3420</v>
      </c>
      <c r="D689" s="2" t="s">
        <v>3421</v>
      </c>
      <c r="E689" s="5">
        <v>4</v>
      </c>
    </row>
    <row r="690" spans="1:5" x14ac:dyDescent="0.3">
      <c r="A690" s="4" t="s">
        <v>4112</v>
      </c>
      <c r="B690" s="2" t="s">
        <v>1816</v>
      </c>
      <c r="C690" s="2" t="s">
        <v>3420</v>
      </c>
      <c r="D690" s="2" t="s">
        <v>3421</v>
      </c>
      <c r="E690" s="5">
        <v>4</v>
      </c>
    </row>
    <row r="691" spans="1:5" x14ac:dyDescent="0.3">
      <c r="A691" s="4" t="s">
        <v>4113</v>
      </c>
      <c r="B691" s="2" t="s">
        <v>1910</v>
      </c>
      <c r="C691" s="2" t="s">
        <v>3425</v>
      </c>
      <c r="D691" s="2" t="s">
        <v>3423</v>
      </c>
      <c r="E691" s="5">
        <v>1</v>
      </c>
    </row>
    <row r="692" spans="1:5" x14ac:dyDescent="0.3">
      <c r="A692" s="4" t="s">
        <v>4114</v>
      </c>
      <c r="B692" s="2" t="s">
        <v>891</v>
      </c>
      <c r="C692" s="2" t="s">
        <v>3420</v>
      </c>
      <c r="D692" s="2" t="s">
        <v>3423</v>
      </c>
      <c r="E692" s="5">
        <v>2</v>
      </c>
    </row>
    <row r="693" spans="1:5" x14ac:dyDescent="0.3">
      <c r="A693" s="4" t="s">
        <v>4115</v>
      </c>
      <c r="B693" s="2" t="s">
        <v>1944</v>
      </c>
      <c r="C693" s="2" t="s">
        <v>3420</v>
      </c>
      <c r="D693" s="2" t="s">
        <v>3421</v>
      </c>
      <c r="E693" s="5">
        <v>1</v>
      </c>
    </row>
    <row r="694" spans="1:5" x14ac:dyDescent="0.3">
      <c r="A694" s="4" t="s">
        <v>4116</v>
      </c>
      <c r="B694" s="2" t="s">
        <v>1454</v>
      </c>
      <c r="C694" s="2" t="s">
        <v>3420</v>
      </c>
      <c r="D694" s="2" t="s">
        <v>3421</v>
      </c>
      <c r="E694" s="5">
        <v>4</v>
      </c>
    </row>
    <row r="695" spans="1:5" x14ac:dyDescent="0.3">
      <c r="A695" s="4" t="s">
        <v>4117</v>
      </c>
      <c r="B695" s="2" t="s">
        <v>1998</v>
      </c>
      <c r="C695" s="2" t="s">
        <v>3430</v>
      </c>
      <c r="D695" s="2" t="s">
        <v>3421</v>
      </c>
      <c r="E695" s="5">
        <v>5</v>
      </c>
    </row>
    <row r="696" spans="1:5" x14ac:dyDescent="0.3">
      <c r="A696" s="4" t="s">
        <v>4118</v>
      </c>
      <c r="B696" s="2" t="s">
        <v>950</v>
      </c>
      <c r="C696" s="2" t="s">
        <v>3420</v>
      </c>
      <c r="D696" s="2" t="s">
        <v>3421</v>
      </c>
      <c r="E696" s="5">
        <v>4</v>
      </c>
    </row>
    <row r="697" spans="1:5" x14ac:dyDescent="0.3">
      <c r="A697" s="4" t="s">
        <v>4119</v>
      </c>
      <c r="B697" s="2" t="s">
        <v>376</v>
      </c>
      <c r="C697" s="2" t="s">
        <v>3425</v>
      </c>
      <c r="D697" s="2" t="s">
        <v>3421</v>
      </c>
      <c r="E697" s="5">
        <v>5</v>
      </c>
    </row>
    <row r="698" spans="1:5" x14ac:dyDescent="0.3">
      <c r="A698" s="4" t="s">
        <v>4120</v>
      </c>
      <c r="B698" s="2" t="s">
        <v>1684</v>
      </c>
      <c r="C698" s="2" t="s">
        <v>3420</v>
      </c>
      <c r="D698" s="2" t="s">
        <v>3421</v>
      </c>
      <c r="E698" s="5">
        <v>5</v>
      </c>
    </row>
    <row r="699" spans="1:5" x14ac:dyDescent="0.3">
      <c r="A699" s="4" t="s">
        <v>4121</v>
      </c>
      <c r="B699" s="2" t="s">
        <v>509</v>
      </c>
      <c r="C699" s="2" t="s">
        <v>3425</v>
      </c>
      <c r="D699" s="2" t="s">
        <v>3423</v>
      </c>
      <c r="E699" s="5">
        <v>5</v>
      </c>
    </row>
    <row r="700" spans="1:5" x14ac:dyDescent="0.3">
      <c r="A700" s="4" t="s">
        <v>4122</v>
      </c>
      <c r="B700" s="2" t="s">
        <v>1786</v>
      </c>
      <c r="C700" s="2" t="s">
        <v>3420</v>
      </c>
      <c r="D700" s="2" t="s">
        <v>3421</v>
      </c>
      <c r="E700" s="5">
        <v>1</v>
      </c>
    </row>
    <row r="701" spans="1:5" x14ac:dyDescent="0.3">
      <c r="A701" s="4" t="s">
        <v>4123</v>
      </c>
      <c r="B701" s="2" t="s">
        <v>184</v>
      </c>
      <c r="C701" s="2" t="s">
        <v>3420</v>
      </c>
      <c r="D701" s="2" t="s">
        <v>3421</v>
      </c>
      <c r="E701" s="5">
        <v>2</v>
      </c>
    </row>
    <row r="702" spans="1:5" x14ac:dyDescent="0.3">
      <c r="A702" s="4" t="s">
        <v>4124</v>
      </c>
      <c r="B702" s="2" t="s">
        <v>1731</v>
      </c>
      <c r="C702" s="2" t="s">
        <v>3430</v>
      </c>
      <c r="D702" s="2" t="s">
        <v>3423</v>
      </c>
      <c r="E702" s="5">
        <v>1</v>
      </c>
    </row>
    <row r="703" spans="1:5" x14ac:dyDescent="0.3">
      <c r="A703" s="4" t="s">
        <v>4125</v>
      </c>
      <c r="B703" s="2" t="s">
        <v>1783</v>
      </c>
      <c r="C703" s="2" t="s">
        <v>3420</v>
      </c>
      <c r="D703" s="2" t="s">
        <v>3423</v>
      </c>
      <c r="E703" s="5">
        <v>5</v>
      </c>
    </row>
    <row r="704" spans="1:5" x14ac:dyDescent="0.3">
      <c r="A704" s="4" t="s">
        <v>4126</v>
      </c>
      <c r="B704" s="2" t="s">
        <v>1464</v>
      </c>
      <c r="C704" s="2" t="s">
        <v>3420</v>
      </c>
      <c r="D704" s="2" t="s">
        <v>3421</v>
      </c>
      <c r="E704" s="5">
        <v>4</v>
      </c>
    </row>
    <row r="705" spans="1:5" x14ac:dyDescent="0.3">
      <c r="A705" s="4" t="s">
        <v>4127</v>
      </c>
      <c r="B705" s="2" t="s">
        <v>1886</v>
      </c>
      <c r="C705" s="2" t="s">
        <v>3420</v>
      </c>
      <c r="D705" s="2" t="s">
        <v>3421</v>
      </c>
      <c r="E705" s="5">
        <v>1</v>
      </c>
    </row>
    <row r="706" spans="1:5" x14ac:dyDescent="0.3">
      <c r="A706" s="4" t="s">
        <v>4128</v>
      </c>
      <c r="B706" s="2" t="s">
        <v>695</v>
      </c>
      <c r="C706" s="2" t="s">
        <v>3425</v>
      </c>
      <c r="D706" s="2" t="s">
        <v>3423</v>
      </c>
      <c r="E706" s="5">
        <v>2</v>
      </c>
    </row>
    <row r="707" spans="1:5" x14ac:dyDescent="0.3">
      <c r="A707" s="4" t="s">
        <v>4129</v>
      </c>
      <c r="B707" s="2" t="s">
        <v>116</v>
      </c>
      <c r="C707" s="2" t="s">
        <v>3420</v>
      </c>
      <c r="D707" s="2" t="s">
        <v>3423</v>
      </c>
      <c r="E707" s="5">
        <v>1</v>
      </c>
    </row>
    <row r="708" spans="1:5" x14ac:dyDescent="0.3">
      <c r="A708" s="4" t="s">
        <v>4130</v>
      </c>
      <c r="B708" s="2" t="s">
        <v>112</v>
      </c>
      <c r="C708" s="2" t="s">
        <v>3430</v>
      </c>
      <c r="D708" s="2" t="s">
        <v>3421</v>
      </c>
      <c r="E708" s="5">
        <v>3</v>
      </c>
    </row>
    <row r="709" spans="1:5" x14ac:dyDescent="0.3">
      <c r="A709" s="4" t="s">
        <v>4131</v>
      </c>
      <c r="B709" s="2" t="s">
        <v>936</v>
      </c>
      <c r="C709" s="2" t="s">
        <v>3430</v>
      </c>
      <c r="D709" s="2" t="s">
        <v>3421</v>
      </c>
      <c r="E709" s="5">
        <v>3</v>
      </c>
    </row>
    <row r="710" spans="1:5" x14ac:dyDescent="0.3">
      <c r="A710" s="4" t="s">
        <v>4132</v>
      </c>
      <c r="B710" s="2" t="s">
        <v>1549</v>
      </c>
      <c r="C710" s="2" t="s">
        <v>3430</v>
      </c>
      <c r="D710" s="2" t="s">
        <v>3421</v>
      </c>
      <c r="E710" s="5">
        <v>5</v>
      </c>
    </row>
    <row r="711" spans="1:5" x14ac:dyDescent="0.3">
      <c r="A711" s="4" t="s">
        <v>4133</v>
      </c>
      <c r="B711" s="2" t="s">
        <v>452</v>
      </c>
      <c r="C711" s="2" t="s">
        <v>3430</v>
      </c>
      <c r="D711" s="2" t="s">
        <v>3421</v>
      </c>
      <c r="E711" s="5">
        <v>3</v>
      </c>
    </row>
    <row r="712" spans="1:5" x14ac:dyDescent="0.3">
      <c r="A712" s="4" t="s">
        <v>4134</v>
      </c>
      <c r="B712" s="2" t="s">
        <v>618</v>
      </c>
      <c r="C712" s="2" t="s">
        <v>3430</v>
      </c>
      <c r="D712" s="2" t="s">
        <v>3421</v>
      </c>
      <c r="E712" s="5">
        <v>3</v>
      </c>
    </row>
    <row r="713" spans="1:5" x14ac:dyDescent="0.3">
      <c r="A713" s="4" t="s">
        <v>4135</v>
      </c>
      <c r="B713" s="2" t="s">
        <v>944</v>
      </c>
      <c r="C713" s="2" t="s">
        <v>3425</v>
      </c>
      <c r="D713" s="2" t="s">
        <v>3421</v>
      </c>
      <c r="E713" s="5">
        <v>3</v>
      </c>
    </row>
    <row r="714" spans="1:5" x14ac:dyDescent="0.3">
      <c r="A714" s="4" t="s">
        <v>4136</v>
      </c>
      <c r="B714" s="2" t="s">
        <v>1939</v>
      </c>
      <c r="C714" s="2" t="s">
        <v>3430</v>
      </c>
      <c r="D714" s="2" t="s">
        <v>3423</v>
      </c>
      <c r="E714" s="5">
        <v>3</v>
      </c>
    </row>
    <row r="715" spans="1:5" x14ac:dyDescent="0.3">
      <c r="A715" s="4" t="s">
        <v>4137</v>
      </c>
      <c r="B715" s="2" t="s">
        <v>192</v>
      </c>
      <c r="C715" s="2" t="s">
        <v>3420</v>
      </c>
      <c r="D715" s="2" t="s">
        <v>3421</v>
      </c>
      <c r="E715" s="5">
        <v>2</v>
      </c>
    </row>
    <row r="716" spans="1:5" x14ac:dyDescent="0.3">
      <c r="A716" s="4" t="s">
        <v>4138</v>
      </c>
      <c r="B716" s="2" t="s">
        <v>161</v>
      </c>
      <c r="C716" s="2" t="s">
        <v>3420</v>
      </c>
      <c r="D716" s="2" t="s">
        <v>3421</v>
      </c>
      <c r="E716" s="5">
        <v>3</v>
      </c>
    </row>
    <row r="717" spans="1:5" x14ac:dyDescent="0.3">
      <c r="A717" s="4" t="s">
        <v>4139</v>
      </c>
      <c r="B717" s="2" t="s">
        <v>712</v>
      </c>
      <c r="C717" s="2" t="s">
        <v>3425</v>
      </c>
      <c r="D717" s="2" t="s">
        <v>3423</v>
      </c>
      <c r="E717" s="5">
        <v>2</v>
      </c>
    </row>
    <row r="718" spans="1:5" x14ac:dyDescent="0.3">
      <c r="A718" s="4" t="s">
        <v>4140</v>
      </c>
      <c r="B718" s="2" t="s">
        <v>167</v>
      </c>
      <c r="C718" s="2" t="s">
        <v>3430</v>
      </c>
      <c r="D718" s="2" t="s">
        <v>3421</v>
      </c>
      <c r="E718" s="5">
        <v>3</v>
      </c>
    </row>
    <row r="719" spans="1:5" x14ac:dyDescent="0.3">
      <c r="A719" s="4" t="s">
        <v>4141</v>
      </c>
      <c r="B719" s="2" t="s">
        <v>1706</v>
      </c>
      <c r="C719" s="2" t="s">
        <v>3430</v>
      </c>
      <c r="D719" s="2" t="s">
        <v>3423</v>
      </c>
      <c r="E719" s="5">
        <v>5</v>
      </c>
    </row>
    <row r="720" spans="1:5" x14ac:dyDescent="0.3">
      <c r="A720" s="4" t="s">
        <v>4142</v>
      </c>
      <c r="B720" s="2" t="s">
        <v>1924</v>
      </c>
      <c r="C720" s="2" t="s">
        <v>3425</v>
      </c>
      <c r="D720" s="2" t="s">
        <v>3421</v>
      </c>
      <c r="E720" s="5">
        <v>2</v>
      </c>
    </row>
    <row r="721" spans="1:5" x14ac:dyDescent="0.3">
      <c r="A721" s="4" t="s">
        <v>4143</v>
      </c>
      <c r="B721" s="2" t="s">
        <v>817</v>
      </c>
      <c r="C721" s="2" t="s">
        <v>3420</v>
      </c>
      <c r="D721" s="2" t="s">
        <v>3421</v>
      </c>
      <c r="E721" s="5">
        <v>4</v>
      </c>
    </row>
    <row r="722" spans="1:5" x14ac:dyDescent="0.3">
      <c r="A722" s="4" t="s">
        <v>4144</v>
      </c>
      <c r="B722" s="2" t="s">
        <v>1673</v>
      </c>
      <c r="C722" s="2" t="s">
        <v>3425</v>
      </c>
      <c r="D722" s="2" t="s">
        <v>3421</v>
      </c>
      <c r="E722" s="5">
        <v>4</v>
      </c>
    </row>
    <row r="723" spans="1:5" x14ac:dyDescent="0.3">
      <c r="A723" s="4" t="s">
        <v>4145</v>
      </c>
      <c r="B723" s="2" t="s">
        <v>1824</v>
      </c>
      <c r="C723" s="2" t="s">
        <v>3420</v>
      </c>
      <c r="D723" s="2" t="s">
        <v>3421</v>
      </c>
      <c r="E723" s="5">
        <v>2</v>
      </c>
    </row>
    <row r="724" spans="1:5" x14ac:dyDescent="0.3">
      <c r="A724" s="4" t="s">
        <v>4146</v>
      </c>
      <c r="B724" s="2" t="s">
        <v>90</v>
      </c>
      <c r="C724" s="2" t="s">
        <v>3425</v>
      </c>
      <c r="D724" s="2" t="s">
        <v>3421</v>
      </c>
      <c r="E724" s="5">
        <v>3</v>
      </c>
    </row>
    <row r="725" spans="1:5" x14ac:dyDescent="0.3">
      <c r="A725" s="4" t="s">
        <v>4147</v>
      </c>
      <c r="B725" s="2" t="s">
        <v>1021</v>
      </c>
      <c r="C725" s="2" t="s">
        <v>3420</v>
      </c>
      <c r="D725" s="2" t="s">
        <v>3421</v>
      </c>
      <c r="E725" s="5">
        <v>4</v>
      </c>
    </row>
    <row r="726" spans="1:5" x14ac:dyDescent="0.3">
      <c r="A726" s="4" t="s">
        <v>4148</v>
      </c>
      <c r="B726" s="2" t="s">
        <v>552</v>
      </c>
      <c r="C726" s="2" t="s">
        <v>3420</v>
      </c>
      <c r="D726" s="2" t="s">
        <v>3421</v>
      </c>
      <c r="E726" s="5">
        <v>5</v>
      </c>
    </row>
    <row r="727" spans="1:5" x14ac:dyDescent="0.3">
      <c r="A727" s="4" t="s">
        <v>4149</v>
      </c>
      <c r="B727" s="2" t="s">
        <v>1561</v>
      </c>
      <c r="C727" s="2" t="s">
        <v>3425</v>
      </c>
      <c r="D727" s="2" t="s">
        <v>3421</v>
      </c>
      <c r="E727" s="5">
        <v>2</v>
      </c>
    </row>
    <row r="728" spans="1:5" x14ac:dyDescent="0.3">
      <c r="A728" s="4" t="s">
        <v>4150</v>
      </c>
      <c r="B728" s="2" t="s">
        <v>960</v>
      </c>
      <c r="C728" s="2" t="s">
        <v>3430</v>
      </c>
      <c r="D728" s="2" t="s">
        <v>3421</v>
      </c>
      <c r="E728" s="5">
        <v>4</v>
      </c>
    </row>
    <row r="729" spans="1:5" x14ac:dyDescent="0.3">
      <c r="A729" s="4" t="s">
        <v>4151</v>
      </c>
      <c r="B729" s="2" t="s">
        <v>1878</v>
      </c>
      <c r="C729" s="2" t="s">
        <v>3430</v>
      </c>
      <c r="D729" s="2" t="s">
        <v>3421</v>
      </c>
      <c r="E729" s="5">
        <v>2</v>
      </c>
    </row>
    <row r="730" spans="1:5" x14ac:dyDescent="0.3">
      <c r="A730" s="4" t="s">
        <v>4152</v>
      </c>
      <c r="B730" s="2" t="s">
        <v>1357</v>
      </c>
      <c r="C730" s="2" t="s">
        <v>3420</v>
      </c>
      <c r="D730" s="2" t="s">
        <v>3421</v>
      </c>
      <c r="E730" s="5">
        <v>3</v>
      </c>
    </row>
    <row r="731" spans="1:5" x14ac:dyDescent="0.3">
      <c r="A731" s="4" t="s">
        <v>4153</v>
      </c>
      <c r="B731" s="2" t="s">
        <v>1691</v>
      </c>
      <c r="C731" s="2" t="s">
        <v>3425</v>
      </c>
      <c r="D731" s="2" t="s">
        <v>3423</v>
      </c>
      <c r="E731" s="5">
        <v>3</v>
      </c>
    </row>
    <row r="732" spans="1:5" x14ac:dyDescent="0.3">
      <c r="A732" s="4" t="s">
        <v>4154</v>
      </c>
      <c r="B732" s="2" t="s">
        <v>1274</v>
      </c>
      <c r="C732" s="2" t="s">
        <v>3425</v>
      </c>
      <c r="D732" s="2" t="s">
        <v>3421</v>
      </c>
      <c r="E732" s="5">
        <v>4</v>
      </c>
    </row>
    <row r="733" spans="1:5" x14ac:dyDescent="0.3">
      <c r="A733" s="4" t="s">
        <v>4155</v>
      </c>
      <c r="B733" s="2" t="s">
        <v>1958</v>
      </c>
      <c r="C733" s="2" t="s">
        <v>3425</v>
      </c>
      <c r="D733" s="2" t="s">
        <v>3421</v>
      </c>
      <c r="E733" s="5">
        <v>2</v>
      </c>
    </row>
    <row r="734" spans="1:5" x14ac:dyDescent="0.3">
      <c r="A734" s="4" t="s">
        <v>4156</v>
      </c>
      <c r="B734" s="2" t="s">
        <v>780</v>
      </c>
      <c r="C734" s="2" t="s">
        <v>3425</v>
      </c>
      <c r="D734" s="2" t="s">
        <v>3421</v>
      </c>
      <c r="E734" s="5">
        <v>1</v>
      </c>
    </row>
    <row r="735" spans="1:5" x14ac:dyDescent="0.3">
      <c r="A735" s="4" t="s">
        <v>4157</v>
      </c>
      <c r="B735" s="2" t="s">
        <v>854</v>
      </c>
      <c r="C735" s="2" t="s">
        <v>3425</v>
      </c>
      <c r="D735" s="2" t="s">
        <v>3421</v>
      </c>
      <c r="E735" s="5">
        <v>3</v>
      </c>
    </row>
    <row r="736" spans="1:5" x14ac:dyDescent="0.3">
      <c r="A736" s="4" t="s">
        <v>4158</v>
      </c>
      <c r="B736" s="2" t="s">
        <v>1549</v>
      </c>
      <c r="C736" s="2" t="s">
        <v>3430</v>
      </c>
      <c r="D736" s="2" t="s">
        <v>3421</v>
      </c>
      <c r="E736" s="5">
        <v>2</v>
      </c>
    </row>
    <row r="737" spans="1:5" x14ac:dyDescent="0.3">
      <c r="A737" s="4" t="s">
        <v>4159</v>
      </c>
      <c r="B737" s="2" t="s">
        <v>418</v>
      </c>
      <c r="C737" s="2" t="s">
        <v>3425</v>
      </c>
      <c r="D737" s="2" t="s">
        <v>3421</v>
      </c>
      <c r="E737" s="5">
        <v>1</v>
      </c>
    </row>
    <row r="738" spans="1:5" x14ac:dyDescent="0.3">
      <c r="A738" s="4" t="s">
        <v>4160</v>
      </c>
      <c r="B738" s="2" t="s">
        <v>638</v>
      </c>
      <c r="C738" s="2" t="s">
        <v>3425</v>
      </c>
      <c r="D738" s="2" t="s">
        <v>3421</v>
      </c>
      <c r="E738" s="5">
        <v>1</v>
      </c>
    </row>
    <row r="739" spans="1:5" x14ac:dyDescent="0.3">
      <c r="A739" s="4" t="s">
        <v>4161</v>
      </c>
      <c r="B739" s="2" t="s">
        <v>1822</v>
      </c>
      <c r="C739" s="2" t="s">
        <v>3425</v>
      </c>
      <c r="D739" s="2" t="s">
        <v>3421</v>
      </c>
      <c r="E739" s="5">
        <v>4</v>
      </c>
    </row>
    <row r="740" spans="1:5" x14ac:dyDescent="0.3">
      <c r="A740" s="4" t="s">
        <v>4162</v>
      </c>
      <c r="B740" s="2" t="s">
        <v>1862</v>
      </c>
      <c r="C740" s="2" t="s">
        <v>3425</v>
      </c>
      <c r="D740" s="2" t="s">
        <v>3421</v>
      </c>
      <c r="E740" s="5">
        <v>4</v>
      </c>
    </row>
    <row r="741" spans="1:5" x14ac:dyDescent="0.3">
      <c r="A741" s="4" t="s">
        <v>4163</v>
      </c>
      <c r="B741" s="2" t="s">
        <v>333</v>
      </c>
      <c r="C741" s="2" t="s">
        <v>3430</v>
      </c>
      <c r="D741" s="2" t="s">
        <v>3421</v>
      </c>
      <c r="E741" s="5">
        <v>5</v>
      </c>
    </row>
    <row r="742" spans="1:5" x14ac:dyDescent="0.3">
      <c r="A742" s="4" t="s">
        <v>4164</v>
      </c>
      <c r="B742" s="2" t="s">
        <v>1605</v>
      </c>
      <c r="C742" s="2" t="s">
        <v>3420</v>
      </c>
      <c r="D742" s="2" t="s">
        <v>3421</v>
      </c>
      <c r="E742" s="5">
        <v>5</v>
      </c>
    </row>
    <row r="743" spans="1:5" x14ac:dyDescent="0.3">
      <c r="A743" s="4" t="s">
        <v>4165</v>
      </c>
      <c r="B743" s="2" t="s">
        <v>1195</v>
      </c>
      <c r="C743" s="2" t="s">
        <v>3425</v>
      </c>
      <c r="D743" s="2" t="s">
        <v>3423</v>
      </c>
      <c r="E743" s="5">
        <v>3</v>
      </c>
    </row>
    <row r="744" spans="1:5" x14ac:dyDescent="0.3">
      <c r="A744" s="4" t="s">
        <v>4166</v>
      </c>
      <c r="B744" s="2" t="s">
        <v>173</v>
      </c>
      <c r="C744" s="2" t="s">
        <v>3420</v>
      </c>
      <c r="D744" s="2" t="s">
        <v>3421</v>
      </c>
      <c r="E744" s="5">
        <v>4</v>
      </c>
    </row>
    <row r="745" spans="1:5" x14ac:dyDescent="0.3">
      <c r="A745" s="4" t="s">
        <v>4167</v>
      </c>
      <c r="B745" s="2" t="s">
        <v>777</v>
      </c>
      <c r="C745" s="2" t="s">
        <v>3425</v>
      </c>
      <c r="D745" s="2" t="s">
        <v>3423</v>
      </c>
      <c r="E745" s="5">
        <v>4</v>
      </c>
    </row>
    <row r="746" spans="1:5" x14ac:dyDescent="0.3">
      <c r="A746" s="4" t="s">
        <v>4168</v>
      </c>
      <c r="B746" s="2" t="s">
        <v>1192</v>
      </c>
      <c r="C746" s="2" t="s">
        <v>3420</v>
      </c>
      <c r="D746" s="2" t="s">
        <v>3421</v>
      </c>
      <c r="E746" s="5">
        <v>4</v>
      </c>
    </row>
    <row r="747" spans="1:5" x14ac:dyDescent="0.3">
      <c r="A747" s="4" t="s">
        <v>4169</v>
      </c>
      <c r="B747" s="2" t="s">
        <v>1765</v>
      </c>
      <c r="C747" s="2" t="s">
        <v>3420</v>
      </c>
      <c r="D747" s="2" t="s">
        <v>3423</v>
      </c>
      <c r="E747" s="5">
        <v>5</v>
      </c>
    </row>
    <row r="748" spans="1:5" x14ac:dyDescent="0.3">
      <c r="A748" s="4" t="s">
        <v>4170</v>
      </c>
      <c r="B748" s="2" t="s">
        <v>1365</v>
      </c>
      <c r="C748" s="2" t="s">
        <v>3420</v>
      </c>
      <c r="D748" s="2" t="s">
        <v>3421</v>
      </c>
      <c r="E748" s="5">
        <v>3</v>
      </c>
    </row>
    <row r="749" spans="1:5" x14ac:dyDescent="0.3">
      <c r="A749" s="4" t="s">
        <v>4171</v>
      </c>
      <c r="B749" s="2" t="s">
        <v>1816</v>
      </c>
      <c r="C749" s="2" t="s">
        <v>3420</v>
      </c>
      <c r="D749" s="2" t="s">
        <v>3421</v>
      </c>
      <c r="E749" s="5">
        <v>2</v>
      </c>
    </row>
    <row r="750" spans="1:5" x14ac:dyDescent="0.3">
      <c r="A750" s="4" t="s">
        <v>4172</v>
      </c>
      <c r="B750" s="2" t="s">
        <v>780</v>
      </c>
      <c r="C750" s="2" t="s">
        <v>3420</v>
      </c>
      <c r="D750" s="2" t="s">
        <v>3421</v>
      </c>
      <c r="E750" s="5">
        <v>2</v>
      </c>
    </row>
    <row r="751" spans="1:5" x14ac:dyDescent="0.3">
      <c r="A751" s="4" t="s">
        <v>4173</v>
      </c>
      <c r="B751" s="2" t="s">
        <v>1243</v>
      </c>
      <c r="C751" s="2" t="s">
        <v>3425</v>
      </c>
      <c r="D751" s="2" t="s">
        <v>3421</v>
      </c>
      <c r="E751" s="5">
        <v>2</v>
      </c>
    </row>
    <row r="752" spans="1:5" x14ac:dyDescent="0.3">
      <c r="A752" s="4" t="s">
        <v>4174</v>
      </c>
      <c r="B752" s="2" t="s">
        <v>1025</v>
      </c>
      <c r="C752" s="2" t="s">
        <v>3425</v>
      </c>
      <c r="D752" s="2" t="s">
        <v>3421</v>
      </c>
      <c r="E752" s="5">
        <v>3</v>
      </c>
    </row>
    <row r="753" spans="1:5" x14ac:dyDescent="0.3">
      <c r="A753" s="4" t="s">
        <v>4175</v>
      </c>
      <c r="B753" s="2" t="s">
        <v>1812</v>
      </c>
      <c r="C753" s="2" t="s">
        <v>3420</v>
      </c>
      <c r="D753" s="2" t="s">
        <v>3423</v>
      </c>
      <c r="E753" s="5">
        <v>3</v>
      </c>
    </row>
    <row r="754" spans="1:5" x14ac:dyDescent="0.3">
      <c r="A754" s="4" t="s">
        <v>4176</v>
      </c>
      <c r="B754" s="2" t="s">
        <v>837</v>
      </c>
      <c r="C754" s="2" t="s">
        <v>3430</v>
      </c>
      <c r="D754" s="2" t="s">
        <v>3423</v>
      </c>
      <c r="E754" s="5">
        <v>5</v>
      </c>
    </row>
    <row r="755" spans="1:5" x14ac:dyDescent="0.3">
      <c r="A755" s="4" t="s">
        <v>4177</v>
      </c>
      <c r="B755" s="2" t="s">
        <v>1953</v>
      </c>
      <c r="C755" s="2" t="s">
        <v>3430</v>
      </c>
      <c r="D755" s="2" t="s">
        <v>3423</v>
      </c>
      <c r="E755" s="5">
        <v>3</v>
      </c>
    </row>
    <row r="756" spans="1:5" x14ac:dyDescent="0.3">
      <c r="A756" s="4" t="s">
        <v>4178</v>
      </c>
      <c r="B756" s="2" t="s">
        <v>308</v>
      </c>
      <c r="C756" s="2" t="s">
        <v>3420</v>
      </c>
      <c r="D756" s="2" t="s">
        <v>3421</v>
      </c>
      <c r="E756" s="5">
        <v>5</v>
      </c>
    </row>
    <row r="757" spans="1:5" x14ac:dyDescent="0.3">
      <c r="A757" s="4" t="s">
        <v>4179</v>
      </c>
      <c r="B757" s="2" t="s">
        <v>1105</v>
      </c>
      <c r="C757" s="2" t="s">
        <v>3430</v>
      </c>
      <c r="D757" s="2" t="s">
        <v>3421</v>
      </c>
      <c r="E757" s="5">
        <v>3</v>
      </c>
    </row>
    <row r="758" spans="1:5" x14ac:dyDescent="0.3">
      <c r="A758" s="4" t="s">
        <v>4180</v>
      </c>
      <c r="B758" s="2" t="s">
        <v>702</v>
      </c>
      <c r="C758" s="2" t="s">
        <v>3430</v>
      </c>
      <c r="D758" s="2" t="s">
        <v>3421</v>
      </c>
      <c r="E758" s="5">
        <v>1</v>
      </c>
    </row>
    <row r="759" spans="1:5" x14ac:dyDescent="0.3">
      <c r="A759" s="4" t="s">
        <v>4181</v>
      </c>
      <c r="B759" s="2" t="s">
        <v>1084</v>
      </c>
      <c r="C759" s="2" t="s">
        <v>3425</v>
      </c>
      <c r="D759" s="2" t="s">
        <v>3421</v>
      </c>
      <c r="E759" s="5">
        <v>2</v>
      </c>
    </row>
    <row r="760" spans="1:5" x14ac:dyDescent="0.3">
      <c r="A760" s="4" t="s">
        <v>4182</v>
      </c>
      <c r="B760" s="2" t="s">
        <v>2007</v>
      </c>
      <c r="C760" s="2" t="s">
        <v>3425</v>
      </c>
      <c r="D760" s="2" t="s">
        <v>3423</v>
      </c>
      <c r="E760" s="5">
        <v>5</v>
      </c>
    </row>
    <row r="761" spans="1:5" x14ac:dyDescent="0.3">
      <c r="A761" s="4" t="s">
        <v>4183</v>
      </c>
      <c r="B761" s="2" t="s">
        <v>1826</v>
      </c>
      <c r="C761" s="2" t="s">
        <v>3430</v>
      </c>
      <c r="D761" s="2" t="s">
        <v>3421</v>
      </c>
      <c r="E761" s="5">
        <v>3</v>
      </c>
    </row>
    <row r="762" spans="1:5" x14ac:dyDescent="0.3">
      <c r="A762" s="4" t="s">
        <v>4184</v>
      </c>
      <c r="B762" s="2" t="s">
        <v>656</v>
      </c>
      <c r="C762" s="2" t="s">
        <v>3420</v>
      </c>
      <c r="D762" s="2" t="s">
        <v>3421</v>
      </c>
      <c r="E762" s="5">
        <v>4</v>
      </c>
    </row>
    <row r="763" spans="1:5" x14ac:dyDescent="0.3">
      <c r="A763" s="4" t="s">
        <v>4185</v>
      </c>
      <c r="B763" s="2" t="s">
        <v>609</v>
      </c>
      <c r="C763" s="2" t="s">
        <v>3425</v>
      </c>
      <c r="D763" s="2" t="s">
        <v>3421</v>
      </c>
      <c r="E763" s="5">
        <v>2</v>
      </c>
    </row>
    <row r="764" spans="1:5" x14ac:dyDescent="0.3">
      <c r="A764" s="4" t="s">
        <v>4186</v>
      </c>
      <c r="B764" s="2" t="s">
        <v>356</v>
      </c>
      <c r="C764" s="2" t="s">
        <v>3430</v>
      </c>
      <c r="D764" s="2" t="s">
        <v>3423</v>
      </c>
      <c r="E764" s="5">
        <v>2</v>
      </c>
    </row>
    <row r="765" spans="1:5" x14ac:dyDescent="0.3">
      <c r="A765" s="4" t="s">
        <v>4187</v>
      </c>
      <c r="B765" s="2" t="s">
        <v>66</v>
      </c>
      <c r="C765" s="2" t="s">
        <v>3425</v>
      </c>
      <c r="D765" s="2" t="s">
        <v>3421</v>
      </c>
      <c r="E765" s="5">
        <v>4</v>
      </c>
    </row>
    <row r="766" spans="1:5" x14ac:dyDescent="0.3">
      <c r="A766" s="4" t="s">
        <v>4188</v>
      </c>
      <c r="B766" s="2" t="s">
        <v>1884</v>
      </c>
      <c r="C766" s="2" t="s">
        <v>3420</v>
      </c>
      <c r="D766" s="2" t="s">
        <v>3421</v>
      </c>
      <c r="E766" s="5">
        <v>2</v>
      </c>
    </row>
    <row r="767" spans="1:5" x14ac:dyDescent="0.3">
      <c r="A767" s="4" t="s">
        <v>4189</v>
      </c>
      <c r="B767" s="2" t="s">
        <v>1707</v>
      </c>
      <c r="C767" s="2" t="s">
        <v>3425</v>
      </c>
      <c r="D767" s="2" t="s">
        <v>3421</v>
      </c>
      <c r="E767" s="5">
        <v>1</v>
      </c>
    </row>
    <row r="768" spans="1:5" x14ac:dyDescent="0.3">
      <c r="A768" s="4" t="s">
        <v>4190</v>
      </c>
      <c r="B768" s="2" t="s">
        <v>1078</v>
      </c>
      <c r="C768" s="2" t="s">
        <v>3425</v>
      </c>
      <c r="D768" s="2" t="s">
        <v>3421</v>
      </c>
      <c r="E768" s="5">
        <v>5</v>
      </c>
    </row>
    <row r="769" spans="1:5" x14ac:dyDescent="0.3">
      <c r="A769" s="4" t="s">
        <v>4191</v>
      </c>
      <c r="B769" s="2" t="s">
        <v>1581</v>
      </c>
      <c r="C769" s="2" t="s">
        <v>3430</v>
      </c>
      <c r="D769" s="2" t="s">
        <v>3421</v>
      </c>
      <c r="E769" s="5">
        <v>4</v>
      </c>
    </row>
    <row r="770" spans="1:5" x14ac:dyDescent="0.3">
      <c r="A770" s="4" t="s">
        <v>4192</v>
      </c>
      <c r="B770" s="2" t="s">
        <v>1859</v>
      </c>
      <c r="C770" s="2" t="s">
        <v>3420</v>
      </c>
      <c r="D770" s="2" t="s">
        <v>3421</v>
      </c>
      <c r="E770" s="5">
        <v>1</v>
      </c>
    </row>
    <row r="771" spans="1:5" x14ac:dyDescent="0.3">
      <c r="A771" s="4" t="s">
        <v>4193</v>
      </c>
      <c r="B771" s="2" t="s">
        <v>1514</v>
      </c>
      <c r="C771" s="2" t="s">
        <v>3420</v>
      </c>
      <c r="D771" s="2" t="s">
        <v>3421</v>
      </c>
      <c r="E771" s="5">
        <v>1</v>
      </c>
    </row>
    <row r="772" spans="1:5" x14ac:dyDescent="0.3">
      <c r="A772" s="4" t="s">
        <v>4194</v>
      </c>
      <c r="B772" s="2" t="s">
        <v>1018</v>
      </c>
      <c r="C772" s="2" t="s">
        <v>3430</v>
      </c>
      <c r="D772" s="2" t="s">
        <v>3423</v>
      </c>
      <c r="E772" s="5">
        <v>1</v>
      </c>
    </row>
    <row r="773" spans="1:5" x14ac:dyDescent="0.3">
      <c r="A773" s="4" t="s">
        <v>4195</v>
      </c>
      <c r="B773" s="2" t="s">
        <v>1998</v>
      </c>
      <c r="C773" s="2" t="s">
        <v>3425</v>
      </c>
      <c r="D773" s="2" t="s">
        <v>3421</v>
      </c>
      <c r="E773" s="5">
        <v>1</v>
      </c>
    </row>
    <row r="774" spans="1:5" x14ac:dyDescent="0.3">
      <c r="A774" s="4" t="s">
        <v>4196</v>
      </c>
      <c r="B774" s="2" t="s">
        <v>2000</v>
      </c>
      <c r="C774" s="2" t="s">
        <v>3430</v>
      </c>
      <c r="D774" s="2" t="s">
        <v>3423</v>
      </c>
      <c r="E774" s="5">
        <v>5</v>
      </c>
    </row>
    <row r="775" spans="1:5" x14ac:dyDescent="0.3">
      <c r="A775" s="4" t="s">
        <v>4197</v>
      </c>
      <c r="B775" s="2" t="s">
        <v>2011</v>
      </c>
      <c r="C775" s="2" t="s">
        <v>3425</v>
      </c>
      <c r="D775" s="2" t="s">
        <v>3421</v>
      </c>
      <c r="E775" s="5">
        <v>4</v>
      </c>
    </row>
    <row r="776" spans="1:5" x14ac:dyDescent="0.3">
      <c r="A776" s="4" t="s">
        <v>4198</v>
      </c>
      <c r="B776" s="2" t="s">
        <v>1616</v>
      </c>
      <c r="C776" s="2" t="s">
        <v>3430</v>
      </c>
      <c r="D776" s="2" t="s">
        <v>3421</v>
      </c>
      <c r="E776" s="5">
        <v>3</v>
      </c>
    </row>
    <row r="777" spans="1:5" x14ac:dyDescent="0.3">
      <c r="A777" s="4" t="s">
        <v>4199</v>
      </c>
      <c r="B777" s="2" t="s">
        <v>450</v>
      </c>
      <c r="C777" s="2" t="s">
        <v>3425</v>
      </c>
      <c r="D777" s="2" t="s">
        <v>3421</v>
      </c>
      <c r="E777" s="5">
        <v>3</v>
      </c>
    </row>
    <row r="778" spans="1:5" x14ac:dyDescent="0.3">
      <c r="A778" s="4" t="s">
        <v>4200</v>
      </c>
      <c r="B778" s="2" t="s">
        <v>293</v>
      </c>
      <c r="C778" s="2" t="s">
        <v>3425</v>
      </c>
      <c r="D778" s="2" t="s">
        <v>3423</v>
      </c>
      <c r="E778" s="5">
        <v>3</v>
      </c>
    </row>
    <row r="779" spans="1:5" x14ac:dyDescent="0.3">
      <c r="A779" s="4" t="s">
        <v>4201</v>
      </c>
      <c r="B779" s="2" t="s">
        <v>1840</v>
      </c>
      <c r="C779" s="2" t="s">
        <v>3425</v>
      </c>
      <c r="D779" s="2" t="s">
        <v>3423</v>
      </c>
      <c r="E779" s="5">
        <v>1</v>
      </c>
    </row>
    <row r="780" spans="1:5" x14ac:dyDescent="0.3">
      <c r="A780" s="4" t="s">
        <v>4202</v>
      </c>
      <c r="B780" s="2" t="s">
        <v>35</v>
      </c>
      <c r="C780" s="2" t="s">
        <v>3425</v>
      </c>
      <c r="D780" s="2" t="s">
        <v>3423</v>
      </c>
      <c r="E780" s="5">
        <v>3</v>
      </c>
    </row>
    <row r="781" spans="1:5" x14ac:dyDescent="0.3">
      <c r="A781" s="4" t="s">
        <v>4203</v>
      </c>
      <c r="B781" s="2" t="s">
        <v>944</v>
      </c>
      <c r="C781" s="2" t="s">
        <v>3425</v>
      </c>
      <c r="D781" s="2" t="s">
        <v>3421</v>
      </c>
      <c r="E781" s="5">
        <v>4</v>
      </c>
    </row>
    <row r="782" spans="1:5" x14ac:dyDescent="0.3">
      <c r="A782" s="4" t="s">
        <v>4204</v>
      </c>
      <c r="B782" s="2" t="s">
        <v>306</v>
      </c>
      <c r="C782" s="2" t="s">
        <v>3420</v>
      </c>
      <c r="D782" s="2" t="s">
        <v>3421</v>
      </c>
      <c r="E782" s="5">
        <v>5</v>
      </c>
    </row>
    <row r="783" spans="1:5" x14ac:dyDescent="0.3">
      <c r="A783" s="4" t="s">
        <v>4205</v>
      </c>
      <c r="B783" s="2" t="s">
        <v>1544</v>
      </c>
      <c r="C783" s="2" t="s">
        <v>3430</v>
      </c>
      <c r="D783" s="2" t="s">
        <v>3421</v>
      </c>
      <c r="E783" s="5">
        <v>1</v>
      </c>
    </row>
    <row r="784" spans="1:5" x14ac:dyDescent="0.3">
      <c r="A784" s="4" t="s">
        <v>4206</v>
      </c>
      <c r="B784" s="2" t="s">
        <v>2008</v>
      </c>
      <c r="C784" s="2" t="s">
        <v>3420</v>
      </c>
      <c r="D784" s="2" t="s">
        <v>3423</v>
      </c>
      <c r="E784" s="5">
        <v>5</v>
      </c>
    </row>
    <row r="785" spans="1:5" x14ac:dyDescent="0.3">
      <c r="A785" s="4" t="s">
        <v>4207</v>
      </c>
      <c r="B785" s="2" t="s">
        <v>1993</v>
      </c>
      <c r="C785" s="2" t="s">
        <v>3420</v>
      </c>
      <c r="D785" s="2" t="s">
        <v>3421</v>
      </c>
      <c r="E785" s="5">
        <v>4</v>
      </c>
    </row>
    <row r="786" spans="1:5" x14ac:dyDescent="0.3">
      <c r="A786" s="4" t="s">
        <v>4208</v>
      </c>
      <c r="B786" s="2" t="s">
        <v>1967</v>
      </c>
      <c r="C786" s="2" t="s">
        <v>3420</v>
      </c>
      <c r="D786" s="2" t="s">
        <v>3423</v>
      </c>
      <c r="E786" s="5">
        <v>2</v>
      </c>
    </row>
    <row r="787" spans="1:5" x14ac:dyDescent="0.3">
      <c r="A787" s="4" t="s">
        <v>4209</v>
      </c>
      <c r="B787" s="2" t="s">
        <v>1292</v>
      </c>
      <c r="C787" s="2" t="s">
        <v>3420</v>
      </c>
      <c r="D787" s="2" t="s">
        <v>3421</v>
      </c>
      <c r="E787" s="5">
        <v>3</v>
      </c>
    </row>
    <row r="788" spans="1:5" x14ac:dyDescent="0.3">
      <c r="A788" s="4" t="s">
        <v>4210</v>
      </c>
      <c r="B788" s="2" t="s">
        <v>1850</v>
      </c>
      <c r="C788" s="2" t="s">
        <v>3420</v>
      </c>
      <c r="D788" s="2" t="s">
        <v>3421</v>
      </c>
      <c r="E788" s="5">
        <v>4</v>
      </c>
    </row>
    <row r="789" spans="1:5" x14ac:dyDescent="0.3">
      <c r="A789" s="4" t="s">
        <v>4211</v>
      </c>
      <c r="B789" s="2" t="s">
        <v>280</v>
      </c>
      <c r="C789" s="2" t="s">
        <v>3425</v>
      </c>
      <c r="D789" s="2" t="s">
        <v>3421</v>
      </c>
      <c r="E789" s="5">
        <v>1</v>
      </c>
    </row>
    <row r="790" spans="1:5" x14ac:dyDescent="0.3">
      <c r="A790" s="4" t="s">
        <v>4212</v>
      </c>
      <c r="B790" s="2" t="s">
        <v>376</v>
      </c>
      <c r="C790" s="2" t="s">
        <v>3425</v>
      </c>
      <c r="D790" s="2" t="s">
        <v>3421</v>
      </c>
      <c r="E790" s="5">
        <v>4</v>
      </c>
    </row>
    <row r="791" spans="1:5" x14ac:dyDescent="0.3">
      <c r="A791" s="4" t="s">
        <v>4213</v>
      </c>
      <c r="B791" s="2" t="s">
        <v>1698</v>
      </c>
      <c r="C791" s="2" t="s">
        <v>3425</v>
      </c>
      <c r="D791" s="2" t="s">
        <v>3421</v>
      </c>
      <c r="E791" s="5">
        <v>5</v>
      </c>
    </row>
    <row r="792" spans="1:5" x14ac:dyDescent="0.3">
      <c r="A792" s="4" t="s">
        <v>4214</v>
      </c>
      <c r="B792" s="2" t="s">
        <v>1627</v>
      </c>
      <c r="C792" s="2" t="s">
        <v>3425</v>
      </c>
      <c r="D792" s="2" t="s">
        <v>3423</v>
      </c>
      <c r="E792" s="5">
        <v>1</v>
      </c>
    </row>
    <row r="793" spans="1:5" x14ac:dyDescent="0.3">
      <c r="A793" s="4" t="s">
        <v>4215</v>
      </c>
      <c r="B793" s="2" t="s">
        <v>1939</v>
      </c>
      <c r="C793" s="2" t="s">
        <v>3430</v>
      </c>
      <c r="D793" s="2" t="s">
        <v>3421</v>
      </c>
      <c r="E793" s="5">
        <v>5</v>
      </c>
    </row>
    <row r="794" spans="1:5" x14ac:dyDescent="0.3">
      <c r="A794" s="4" t="s">
        <v>4216</v>
      </c>
      <c r="B794" s="2" t="s">
        <v>1639</v>
      </c>
      <c r="C794" s="2" t="s">
        <v>3420</v>
      </c>
      <c r="D794" s="2" t="s">
        <v>3421</v>
      </c>
      <c r="E794" s="5">
        <v>2</v>
      </c>
    </row>
    <row r="795" spans="1:5" x14ac:dyDescent="0.3">
      <c r="A795" s="4" t="s">
        <v>4217</v>
      </c>
      <c r="B795" s="2" t="s">
        <v>92</v>
      </c>
      <c r="C795" s="2" t="s">
        <v>3430</v>
      </c>
      <c r="D795" s="2" t="s">
        <v>3421</v>
      </c>
      <c r="E795" s="5">
        <v>3</v>
      </c>
    </row>
    <row r="796" spans="1:5" x14ac:dyDescent="0.3">
      <c r="A796" s="4" t="s">
        <v>4218</v>
      </c>
      <c r="B796" s="2" t="s">
        <v>1915</v>
      </c>
      <c r="C796" s="2" t="s">
        <v>3430</v>
      </c>
      <c r="D796" s="2" t="s">
        <v>3421</v>
      </c>
      <c r="E796" s="5">
        <v>3</v>
      </c>
    </row>
    <row r="797" spans="1:5" x14ac:dyDescent="0.3">
      <c r="A797" s="4" t="s">
        <v>4219</v>
      </c>
      <c r="B797" s="2" t="s">
        <v>1999</v>
      </c>
      <c r="C797" s="2" t="s">
        <v>3425</v>
      </c>
      <c r="D797" s="2" t="s">
        <v>3421</v>
      </c>
      <c r="E797" s="5">
        <v>5</v>
      </c>
    </row>
    <row r="798" spans="1:5" x14ac:dyDescent="0.3">
      <c r="A798" s="4" t="s">
        <v>4220</v>
      </c>
      <c r="B798" s="2" t="s">
        <v>52</v>
      </c>
      <c r="C798" s="2" t="s">
        <v>3430</v>
      </c>
      <c r="D798" s="2" t="s">
        <v>3421</v>
      </c>
      <c r="E798" s="5">
        <v>4</v>
      </c>
    </row>
    <row r="799" spans="1:5" x14ac:dyDescent="0.3">
      <c r="A799" s="4" t="s">
        <v>4221</v>
      </c>
      <c r="B799" s="2" t="s">
        <v>579</v>
      </c>
      <c r="C799" s="2" t="s">
        <v>3430</v>
      </c>
      <c r="D799" s="2" t="s">
        <v>3421</v>
      </c>
      <c r="E799" s="5">
        <v>2</v>
      </c>
    </row>
    <row r="800" spans="1:5" x14ac:dyDescent="0.3">
      <c r="A800" s="4" t="s">
        <v>4222</v>
      </c>
      <c r="B800" s="2" t="s">
        <v>1886</v>
      </c>
      <c r="C800" s="2" t="s">
        <v>3420</v>
      </c>
      <c r="D800" s="2" t="s">
        <v>3421</v>
      </c>
      <c r="E800" s="5">
        <v>1</v>
      </c>
    </row>
    <row r="801" spans="1:5" x14ac:dyDescent="0.3">
      <c r="A801" s="4" t="s">
        <v>4223</v>
      </c>
      <c r="B801" s="2" t="s">
        <v>854</v>
      </c>
      <c r="C801" s="2" t="s">
        <v>3430</v>
      </c>
      <c r="D801" s="2" t="s">
        <v>3423</v>
      </c>
      <c r="E801" s="5">
        <v>5</v>
      </c>
    </row>
    <row r="802" spans="1:5" x14ac:dyDescent="0.3">
      <c r="A802" s="4" t="s">
        <v>4224</v>
      </c>
      <c r="B802" s="2" t="s">
        <v>114</v>
      </c>
      <c r="C802" s="2" t="s">
        <v>3430</v>
      </c>
      <c r="D802" s="2" t="s">
        <v>3423</v>
      </c>
      <c r="E802" s="5">
        <v>2</v>
      </c>
    </row>
    <row r="803" spans="1:5" x14ac:dyDescent="0.3">
      <c r="A803" s="4" t="s">
        <v>4225</v>
      </c>
      <c r="B803" s="2" t="s">
        <v>1967</v>
      </c>
      <c r="C803" s="2" t="s">
        <v>3420</v>
      </c>
      <c r="D803" s="2" t="s">
        <v>3421</v>
      </c>
      <c r="E803" s="5">
        <v>1</v>
      </c>
    </row>
    <row r="804" spans="1:5" x14ac:dyDescent="0.3">
      <c r="A804" s="4" t="s">
        <v>4226</v>
      </c>
      <c r="B804" s="2" t="s">
        <v>1708</v>
      </c>
      <c r="C804" s="2" t="s">
        <v>3425</v>
      </c>
      <c r="D804" s="2" t="s">
        <v>3421</v>
      </c>
      <c r="E804" s="5">
        <v>3</v>
      </c>
    </row>
    <row r="805" spans="1:5" x14ac:dyDescent="0.3">
      <c r="A805" s="4" t="s">
        <v>4227</v>
      </c>
      <c r="B805" s="2" t="s">
        <v>1875</v>
      </c>
      <c r="C805" s="2" t="s">
        <v>3430</v>
      </c>
      <c r="D805" s="2" t="s">
        <v>3421</v>
      </c>
      <c r="E805" s="5">
        <v>5</v>
      </c>
    </row>
    <row r="806" spans="1:5" x14ac:dyDescent="0.3">
      <c r="A806" s="4" t="s">
        <v>4228</v>
      </c>
      <c r="B806" s="2" t="s">
        <v>144</v>
      </c>
      <c r="C806" s="2" t="s">
        <v>3430</v>
      </c>
      <c r="D806" s="2" t="s">
        <v>3421</v>
      </c>
      <c r="E806" s="5">
        <v>4</v>
      </c>
    </row>
    <row r="807" spans="1:5" x14ac:dyDescent="0.3">
      <c r="A807" s="4" t="s">
        <v>4229</v>
      </c>
      <c r="B807" s="2" t="s">
        <v>777</v>
      </c>
      <c r="C807" s="2" t="s">
        <v>3425</v>
      </c>
      <c r="D807" s="2" t="s">
        <v>3423</v>
      </c>
      <c r="E807" s="5">
        <v>3</v>
      </c>
    </row>
    <row r="808" spans="1:5" x14ac:dyDescent="0.3">
      <c r="A808" s="4" t="s">
        <v>4230</v>
      </c>
      <c r="B808" s="2" t="s">
        <v>1756</v>
      </c>
      <c r="C808" s="2" t="s">
        <v>3425</v>
      </c>
      <c r="D808" s="2" t="s">
        <v>3421</v>
      </c>
      <c r="E808" s="5">
        <v>1</v>
      </c>
    </row>
    <row r="809" spans="1:5" x14ac:dyDescent="0.3">
      <c r="A809" s="4" t="s">
        <v>4231</v>
      </c>
      <c r="B809" s="2" t="s">
        <v>1131</v>
      </c>
      <c r="C809" s="2" t="s">
        <v>3425</v>
      </c>
      <c r="D809" s="2" t="s">
        <v>3423</v>
      </c>
      <c r="E809" s="5">
        <v>5</v>
      </c>
    </row>
    <row r="810" spans="1:5" x14ac:dyDescent="0.3">
      <c r="A810" s="4" t="s">
        <v>4232</v>
      </c>
      <c r="B810" s="2" t="s">
        <v>1895</v>
      </c>
      <c r="C810" s="2" t="s">
        <v>3430</v>
      </c>
      <c r="D810" s="2" t="s">
        <v>3421</v>
      </c>
      <c r="E810" s="5">
        <v>2</v>
      </c>
    </row>
    <row r="811" spans="1:5" x14ac:dyDescent="0.3">
      <c r="A811" s="4" t="s">
        <v>4233</v>
      </c>
      <c r="B811" s="2" t="s">
        <v>1426</v>
      </c>
      <c r="C811" s="2" t="s">
        <v>3425</v>
      </c>
      <c r="D811" s="2" t="s">
        <v>3421</v>
      </c>
      <c r="E811" s="5">
        <v>4</v>
      </c>
    </row>
    <row r="812" spans="1:5" x14ac:dyDescent="0.3">
      <c r="A812" s="4" t="s">
        <v>4234</v>
      </c>
      <c r="B812" s="2" t="s">
        <v>258</v>
      </c>
      <c r="C812" s="2" t="s">
        <v>3430</v>
      </c>
      <c r="D812" s="2" t="s">
        <v>3421</v>
      </c>
      <c r="E812" s="5">
        <v>5</v>
      </c>
    </row>
    <row r="813" spans="1:5" x14ac:dyDescent="0.3">
      <c r="A813" s="4" t="s">
        <v>4235</v>
      </c>
      <c r="B813" s="2" t="s">
        <v>1601</v>
      </c>
      <c r="C813" s="2" t="s">
        <v>3420</v>
      </c>
      <c r="D813" s="2" t="s">
        <v>3421</v>
      </c>
      <c r="E813" s="5">
        <v>4</v>
      </c>
    </row>
    <row r="814" spans="1:5" x14ac:dyDescent="0.3">
      <c r="A814" s="4" t="s">
        <v>4236</v>
      </c>
      <c r="B814" s="2" t="s">
        <v>1718</v>
      </c>
      <c r="C814" s="2" t="s">
        <v>3420</v>
      </c>
      <c r="D814" s="2" t="s">
        <v>3421</v>
      </c>
      <c r="E814" s="5">
        <v>4</v>
      </c>
    </row>
    <row r="815" spans="1:5" x14ac:dyDescent="0.3">
      <c r="A815" s="4" t="s">
        <v>4237</v>
      </c>
      <c r="B815" s="2" t="s">
        <v>554</v>
      </c>
      <c r="C815" s="2" t="s">
        <v>3425</v>
      </c>
      <c r="D815" s="2" t="s">
        <v>3421</v>
      </c>
      <c r="E815" s="5">
        <v>1</v>
      </c>
    </row>
    <row r="816" spans="1:5" x14ac:dyDescent="0.3">
      <c r="A816" s="4" t="s">
        <v>4238</v>
      </c>
      <c r="B816" s="2" t="s">
        <v>1810</v>
      </c>
      <c r="C816" s="2" t="s">
        <v>3430</v>
      </c>
      <c r="D816" s="2" t="s">
        <v>3421</v>
      </c>
      <c r="E816" s="5">
        <v>3</v>
      </c>
    </row>
    <row r="817" spans="1:5" x14ac:dyDescent="0.3">
      <c r="A817" s="4" t="s">
        <v>4239</v>
      </c>
      <c r="B817" s="2" t="s">
        <v>1675</v>
      </c>
      <c r="C817" s="2" t="s">
        <v>3420</v>
      </c>
      <c r="D817" s="2" t="s">
        <v>3423</v>
      </c>
      <c r="E817" s="5">
        <v>4</v>
      </c>
    </row>
    <row r="818" spans="1:5" x14ac:dyDescent="0.3">
      <c r="A818" s="4" t="s">
        <v>4240</v>
      </c>
      <c r="B818" s="2" t="s">
        <v>927</v>
      </c>
      <c r="C818" s="2" t="s">
        <v>3430</v>
      </c>
      <c r="D818" s="2" t="s">
        <v>3421</v>
      </c>
      <c r="E818" s="5">
        <v>1</v>
      </c>
    </row>
    <row r="819" spans="1:5" x14ac:dyDescent="0.3">
      <c r="A819" s="4" t="s">
        <v>4241</v>
      </c>
      <c r="B819" s="2" t="s">
        <v>1749</v>
      </c>
      <c r="C819" s="2" t="s">
        <v>3420</v>
      </c>
      <c r="D819" s="2" t="s">
        <v>3421</v>
      </c>
      <c r="E819" s="5">
        <v>1</v>
      </c>
    </row>
    <row r="820" spans="1:5" x14ac:dyDescent="0.3">
      <c r="A820" s="4" t="s">
        <v>4242</v>
      </c>
      <c r="B820" s="2" t="s">
        <v>1732</v>
      </c>
      <c r="C820" s="2" t="s">
        <v>3430</v>
      </c>
      <c r="D820" s="2" t="s">
        <v>3423</v>
      </c>
      <c r="E820" s="5">
        <v>4</v>
      </c>
    </row>
    <row r="821" spans="1:5" x14ac:dyDescent="0.3">
      <c r="A821" s="4" t="s">
        <v>4243</v>
      </c>
      <c r="B821" s="2" t="s">
        <v>1251</v>
      </c>
      <c r="C821" s="2" t="s">
        <v>3425</v>
      </c>
      <c r="D821" s="2" t="s">
        <v>3421</v>
      </c>
      <c r="E821" s="5">
        <v>5</v>
      </c>
    </row>
    <row r="822" spans="1:5" x14ac:dyDescent="0.3">
      <c r="A822" s="4" t="s">
        <v>4244</v>
      </c>
      <c r="B822" s="2" t="s">
        <v>1803</v>
      </c>
      <c r="C822" s="2" t="s">
        <v>3430</v>
      </c>
      <c r="D822" s="2" t="s">
        <v>3421</v>
      </c>
      <c r="E822" s="5">
        <v>2</v>
      </c>
    </row>
    <row r="823" spans="1:5" x14ac:dyDescent="0.3">
      <c r="A823" s="4" t="s">
        <v>4245</v>
      </c>
      <c r="B823" s="2" t="s">
        <v>1369</v>
      </c>
      <c r="C823" s="2" t="s">
        <v>3425</v>
      </c>
      <c r="D823" s="2" t="s">
        <v>3421</v>
      </c>
      <c r="E823" s="5">
        <v>2</v>
      </c>
    </row>
    <row r="824" spans="1:5" x14ac:dyDescent="0.3">
      <c r="A824" s="4" t="s">
        <v>4246</v>
      </c>
      <c r="B824" s="2" t="s">
        <v>108</v>
      </c>
      <c r="C824" s="2" t="s">
        <v>3425</v>
      </c>
      <c r="D824" s="2" t="s">
        <v>3423</v>
      </c>
      <c r="E824" s="5">
        <v>3</v>
      </c>
    </row>
    <row r="825" spans="1:5" x14ac:dyDescent="0.3">
      <c r="A825" s="4" t="s">
        <v>4247</v>
      </c>
      <c r="B825" s="2" t="s">
        <v>1029</v>
      </c>
      <c r="C825" s="2" t="s">
        <v>3430</v>
      </c>
      <c r="D825" s="2" t="s">
        <v>3421</v>
      </c>
      <c r="E825" s="5">
        <v>1</v>
      </c>
    </row>
    <row r="826" spans="1:5" x14ac:dyDescent="0.3">
      <c r="A826" s="4" t="s">
        <v>4248</v>
      </c>
      <c r="B826" s="2" t="s">
        <v>1597</v>
      </c>
      <c r="C826" s="2" t="s">
        <v>3420</v>
      </c>
      <c r="D826" s="2" t="s">
        <v>3423</v>
      </c>
      <c r="E826" s="5">
        <v>3</v>
      </c>
    </row>
    <row r="827" spans="1:5" x14ac:dyDescent="0.3">
      <c r="A827" s="4" t="s">
        <v>4249</v>
      </c>
      <c r="B827" s="2" t="s">
        <v>252</v>
      </c>
      <c r="C827" s="2" t="s">
        <v>3420</v>
      </c>
      <c r="D827" s="2" t="s">
        <v>3421</v>
      </c>
      <c r="E827" s="5">
        <v>1</v>
      </c>
    </row>
    <row r="828" spans="1:5" x14ac:dyDescent="0.3">
      <c r="A828" s="4" t="s">
        <v>4250</v>
      </c>
      <c r="B828" s="2" t="s">
        <v>511</v>
      </c>
      <c r="C828" s="2" t="s">
        <v>3420</v>
      </c>
      <c r="D828" s="2" t="s">
        <v>3421</v>
      </c>
      <c r="E828" s="5">
        <v>4</v>
      </c>
    </row>
    <row r="829" spans="1:5" x14ac:dyDescent="0.3">
      <c r="A829" s="4" t="s">
        <v>4251</v>
      </c>
      <c r="B829" s="2" t="s">
        <v>116</v>
      </c>
      <c r="C829" s="2" t="s">
        <v>3420</v>
      </c>
      <c r="D829" s="2" t="s">
        <v>3421</v>
      </c>
      <c r="E829" s="5">
        <v>3</v>
      </c>
    </row>
    <row r="830" spans="1:5" x14ac:dyDescent="0.3">
      <c r="A830" s="4" t="s">
        <v>4252</v>
      </c>
      <c r="B830" s="2" t="s">
        <v>278</v>
      </c>
      <c r="C830" s="2" t="s">
        <v>3430</v>
      </c>
      <c r="D830" s="2" t="s">
        <v>3423</v>
      </c>
      <c r="E830" s="5">
        <v>1</v>
      </c>
    </row>
    <row r="831" spans="1:5" x14ac:dyDescent="0.3">
      <c r="A831" s="4" t="s">
        <v>4253</v>
      </c>
      <c r="B831" s="2" t="s">
        <v>447</v>
      </c>
      <c r="C831" s="2" t="s">
        <v>3420</v>
      </c>
      <c r="D831" s="2" t="s">
        <v>3421</v>
      </c>
      <c r="E831" s="5">
        <v>3</v>
      </c>
    </row>
    <row r="832" spans="1:5" x14ac:dyDescent="0.3">
      <c r="A832" s="4" t="s">
        <v>4254</v>
      </c>
      <c r="B832" s="2" t="s">
        <v>242</v>
      </c>
      <c r="C832" s="2" t="s">
        <v>3425</v>
      </c>
      <c r="D832" s="2" t="s">
        <v>3421</v>
      </c>
      <c r="E832" s="5">
        <v>4</v>
      </c>
    </row>
    <row r="833" spans="1:5" x14ac:dyDescent="0.3">
      <c r="A833" s="4" t="s">
        <v>4255</v>
      </c>
      <c r="B833" s="2" t="s">
        <v>2009</v>
      </c>
      <c r="C833" s="2" t="s">
        <v>3420</v>
      </c>
      <c r="D833" s="2" t="s">
        <v>3421</v>
      </c>
      <c r="E833" s="5">
        <v>3</v>
      </c>
    </row>
    <row r="834" spans="1:5" x14ac:dyDescent="0.3">
      <c r="A834" s="4" t="s">
        <v>4256</v>
      </c>
      <c r="B834" s="2" t="s">
        <v>712</v>
      </c>
      <c r="C834" s="2" t="s">
        <v>3425</v>
      </c>
      <c r="D834" s="2" t="s">
        <v>3423</v>
      </c>
      <c r="E834" s="5">
        <v>1</v>
      </c>
    </row>
    <row r="835" spans="1:5" x14ac:dyDescent="0.3">
      <c r="A835" s="4" t="s">
        <v>4257</v>
      </c>
      <c r="B835" s="2" t="s">
        <v>1904</v>
      </c>
      <c r="C835" s="2" t="s">
        <v>3430</v>
      </c>
      <c r="D835" s="2" t="s">
        <v>3421</v>
      </c>
      <c r="E835" s="5">
        <v>3</v>
      </c>
    </row>
    <row r="836" spans="1:5" x14ac:dyDescent="0.3">
      <c r="A836" s="4" t="s">
        <v>4258</v>
      </c>
      <c r="B836" s="2" t="s">
        <v>1708</v>
      </c>
      <c r="C836" s="2" t="s">
        <v>3425</v>
      </c>
      <c r="D836" s="2" t="s">
        <v>3421</v>
      </c>
      <c r="E836" s="5">
        <v>2</v>
      </c>
    </row>
    <row r="837" spans="1:5" x14ac:dyDescent="0.3">
      <c r="A837" s="4" t="s">
        <v>4259</v>
      </c>
      <c r="B837" s="2" t="s">
        <v>1988</v>
      </c>
      <c r="C837" s="2" t="s">
        <v>3420</v>
      </c>
      <c r="D837" s="2" t="s">
        <v>3421</v>
      </c>
      <c r="E837" s="5">
        <v>5</v>
      </c>
    </row>
    <row r="838" spans="1:5" x14ac:dyDescent="0.3">
      <c r="A838" s="4" t="s">
        <v>4260</v>
      </c>
      <c r="B838" s="2" t="s">
        <v>19</v>
      </c>
      <c r="C838" s="2" t="s">
        <v>3430</v>
      </c>
      <c r="D838" s="2" t="s">
        <v>3421</v>
      </c>
      <c r="E838" s="5">
        <v>1</v>
      </c>
    </row>
    <row r="839" spans="1:5" x14ac:dyDescent="0.3">
      <c r="A839" s="4" t="s">
        <v>4261</v>
      </c>
      <c r="B839" s="2" t="s">
        <v>1703</v>
      </c>
      <c r="C839" s="2" t="s">
        <v>3430</v>
      </c>
      <c r="D839" s="2" t="s">
        <v>3421</v>
      </c>
      <c r="E839" s="5">
        <v>1</v>
      </c>
    </row>
    <row r="840" spans="1:5" x14ac:dyDescent="0.3">
      <c r="A840" s="4" t="s">
        <v>4262</v>
      </c>
      <c r="B840" s="2" t="s">
        <v>1898</v>
      </c>
      <c r="C840" s="2" t="s">
        <v>3425</v>
      </c>
      <c r="D840" s="2" t="s">
        <v>3421</v>
      </c>
      <c r="E840" s="5">
        <v>2</v>
      </c>
    </row>
    <row r="841" spans="1:5" x14ac:dyDescent="0.3">
      <c r="A841" s="4" t="s">
        <v>4263</v>
      </c>
      <c r="B841" s="2" t="s">
        <v>693</v>
      </c>
      <c r="C841" s="2" t="s">
        <v>3430</v>
      </c>
      <c r="D841" s="2" t="s">
        <v>3421</v>
      </c>
      <c r="E841" s="5">
        <v>3</v>
      </c>
    </row>
    <row r="842" spans="1:5" x14ac:dyDescent="0.3">
      <c r="A842" s="4" t="s">
        <v>4264</v>
      </c>
      <c r="B842" s="2" t="s">
        <v>1913</v>
      </c>
      <c r="C842" s="2" t="s">
        <v>3420</v>
      </c>
      <c r="D842" s="2" t="s">
        <v>3421</v>
      </c>
      <c r="E842" s="5">
        <v>5</v>
      </c>
    </row>
    <row r="843" spans="1:5" x14ac:dyDescent="0.3">
      <c r="A843" s="4" t="s">
        <v>4265</v>
      </c>
      <c r="B843" s="2" t="s">
        <v>1864</v>
      </c>
      <c r="C843" s="2" t="s">
        <v>3430</v>
      </c>
      <c r="D843" s="2" t="s">
        <v>3421</v>
      </c>
      <c r="E843" s="5">
        <v>5</v>
      </c>
    </row>
    <row r="844" spans="1:5" x14ac:dyDescent="0.3">
      <c r="A844" s="4" t="s">
        <v>4266</v>
      </c>
      <c r="B844" s="2" t="s">
        <v>1920</v>
      </c>
      <c r="C844" s="2" t="s">
        <v>3430</v>
      </c>
      <c r="D844" s="2" t="s">
        <v>3421</v>
      </c>
      <c r="E844" s="5">
        <v>3</v>
      </c>
    </row>
    <row r="845" spans="1:5" x14ac:dyDescent="0.3">
      <c r="A845" s="4" t="s">
        <v>4267</v>
      </c>
      <c r="B845" s="2" t="s">
        <v>960</v>
      </c>
      <c r="C845" s="2" t="s">
        <v>3420</v>
      </c>
      <c r="D845" s="2" t="s">
        <v>3423</v>
      </c>
      <c r="E845" s="5">
        <v>5</v>
      </c>
    </row>
    <row r="846" spans="1:5" x14ac:dyDescent="0.3">
      <c r="A846" s="4" t="s">
        <v>4268</v>
      </c>
      <c r="B846" s="2" t="s">
        <v>1952</v>
      </c>
      <c r="C846" s="2" t="s">
        <v>3430</v>
      </c>
      <c r="D846" s="2" t="s">
        <v>3423</v>
      </c>
      <c r="E846" s="5">
        <v>1</v>
      </c>
    </row>
    <row r="847" spans="1:5" x14ac:dyDescent="0.3">
      <c r="A847" s="4" t="s">
        <v>4269</v>
      </c>
      <c r="B847" s="2" t="s">
        <v>1676</v>
      </c>
      <c r="C847" s="2" t="s">
        <v>3425</v>
      </c>
      <c r="D847" s="2" t="s">
        <v>3421</v>
      </c>
      <c r="E847" s="5">
        <v>2</v>
      </c>
    </row>
    <row r="848" spans="1:5" x14ac:dyDescent="0.3">
      <c r="A848" s="4" t="s">
        <v>4270</v>
      </c>
      <c r="B848" s="2" t="s">
        <v>585</v>
      </c>
      <c r="C848" s="2" t="s">
        <v>3425</v>
      </c>
      <c r="D848" s="2" t="s">
        <v>3421</v>
      </c>
      <c r="E848" s="5">
        <v>3</v>
      </c>
    </row>
    <row r="849" spans="1:5" x14ac:dyDescent="0.3">
      <c r="A849" s="4" t="s">
        <v>4271</v>
      </c>
      <c r="B849" s="2" t="s">
        <v>906</v>
      </c>
      <c r="C849" s="2" t="s">
        <v>3430</v>
      </c>
      <c r="D849" s="2" t="s">
        <v>3421</v>
      </c>
      <c r="E849" s="5">
        <v>1</v>
      </c>
    </row>
    <row r="850" spans="1:5" x14ac:dyDescent="0.3">
      <c r="A850" s="4" t="s">
        <v>4272</v>
      </c>
      <c r="B850" s="2" t="s">
        <v>1812</v>
      </c>
      <c r="C850" s="2" t="s">
        <v>3420</v>
      </c>
      <c r="D850" s="2" t="s">
        <v>3421</v>
      </c>
      <c r="E850" s="5">
        <v>5</v>
      </c>
    </row>
    <row r="851" spans="1:5" x14ac:dyDescent="0.3">
      <c r="A851" s="4" t="s">
        <v>4273</v>
      </c>
      <c r="B851" s="2" t="s">
        <v>410</v>
      </c>
      <c r="C851" s="2" t="s">
        <v>3425</v>
      </c>
      <c r="D851" s="2" t="s">
        <v>3421</v>
      </c>
      <c r="E851" s="5">
        <v>4</v>
      </c>
    </row>
    <row r="852" spans="1:5" x14ac:dyDescent="0.3">
      <c r="A852" s="4" t="s">
        <v>4274</v>
      </c>
      <c r="B852" s="2" t="s">
        <v>1561</v>
      </c>
      <c r="C852" s="2" t="s">
        <v>3430</v>
      </c>
      <c r="D852" s="2" t="s">
        <v>3423</v>
      </c>
      <c r="E852" s="5">
        <v>3</v>
      </c>
    </row>
    <row r="853" spans="1:5" x14ac:dyDescent="0.3">
      <c r="A853" s="4" t="s">
        <v>4275</v>
      </c>
      <c r="B853" s="2" t="s">
        <v>579</v>
      </c>
      <c r="C853" s="2" t="s">
        <v>3430</v>
      </c>
      <c r="D853" s="2" t="s">
        <v>3421</v>
      </c>
      <c r="E853" s="5">
        <v>1</v>
      </c>
    </row>
    <row r="854" spans="1:5" x14ac:dyDescent="0.3">
      <c r="A854" s="4" t="s">
        <v>4276</v>
      </c>
      <c r="B854" s="2" t="s">
        <v>1704</v>
      </c>
      <c r="C854" s="2" t="s">
        <v>3420</v>
      </c>
      <c r="D854" s="2" t="s">
        <v>3423</v>
      </c>
      <c r="E854" s="5">
        <v>1</v>
      </c>
    </row>
    <row r="855" spans="1:5" x14ac:dyDescent="0.3">
      <c r="A855" s="4" t="s">
        <v>4277</v>
      </c>
      <c r="B855" s="2" t="s">
        <v>1970</v>
      </c>
      <c r="C855" s="2" t="s">
        <v>3430</v>
      </c>
      <c r="D855" s="2" t="s">
        <v>3421</v>
      </c>
      <c r="E855" s="5">
        <v>4</v>
      </c>
    </row>
    <row r="856" spans="1:5" x14ac:dyDescent="0.3">
      <c r="A856" s="4" t="s">
        <v>4278</v>
      </c>
      <c r="B856" s="2" t="s">
        <v>602</v>
      </c>
      <c r="C856" s="2" t="s">
        <v>3430</v>
      </c>
      <c r="D856" s="2" t="s">
        <v>3423</v>
      </c>
      <c r="E856" s="5">
        <v>2</v>
      </c>
    </row>
    <row r="857" spans="1:5" x14ac:dyDescent="0.3">
      <c r="A857" s="4" t="s">
        <v>4279</v>
      </c>
      <c r="B857" s="2" t="s">
        <v>284</v>
      </c>
      <c r="C857" s="2" t="s">
        <v>3425</v>
      </c>
      <c r="D857" s="2" t="s">
        <v>3421</v>
      </c>
      <c r="E857" s="5">
        <v>2</v>
      </c>
    </row>
    <row r="858" spans="1:5" x14ac:dyDescent="0.3">
      <c r="A858" s="4" t="s">
        <v>4280</v>
      </c>
      <c r="B858" s="2" t="s">
        <v>1422</v>
      </c>
      <c r="C858" s="2" t="s">
        <v>3420</v>
      </c>
      <c r="D858" s="2" t="s">
        <v>3421</v>
      </c>
      <c r="E858" s="5">
        <v>2</v>
      </c>
    </row>
    <row r="859" spans="1:5" x14ac:dyDescent="0.3">
      <c r="A859" s="4" t="s">
        <v>4281</v>
      </c>
      <c r="B859" s="2" t="s">
        <v>1996</v>
      </c>
      <c r="C859" s="2" t="s">
        <v>3430</v>
      </c>
      <c r="D859" s="2" t="s">
        <v>3421</v>
      </c>
      <c r="E859" s="5">
        <v>5</v>
      </c>
    </row>
    <row r="860" spans="1:5" x14ac:dyDescent="0.3">
      <c r="A860" s="4" t="s">
        <v>4282</v>
      </c>
      <c r="B860" s="2" t="s">
        <v>142</v>
      </c>
      <c r="C860" s="2" t="s">
        <v>3425</v>
      </c>
      <c r="D860" s="2" t="s">
        <v>3423</v>
      </c>
      <c r="E860" s="5">
        <v>3</v>
      </c>
    </row>
    <row r="861" spans="1:5" x14ac:dyDescent="0.3">
      <c r="A861" s="4" t="s">
        <v>4283</v>
      </c>
      <c r="B861" s="2" t="s">
        <v>386</v>
      </c>
      <c r="C861" s="2" t="s">
        <v>3420</v>
      </c>
      <c r="D861" s="2" t="s">
        <v>3421</v>
      </c>
      <c r="E861" s="5">
        <v>2</v>
      </c>
    </row>
    <row r="862" spans="1:5" x14ac:dyDescent="0.3">
      <c r="A862" s="4" t="s">
        <v>4284</v>
      </c>
      <c r="B862" s="2" t="s">
        <v>652</v>
      </c>
      <c r="C862" s="2" t="s">
        <v>3425</v>
      </c>
      <c r="D862" s="2" t="s">
        <v>3421</v>
      </c>
      <c r="E862" s="5">
        <v>4</v>
      </c>
    </row>
    <row r="863" spans="1:5" x14ac:dyDescent="0.3">
      <c r="A863" s="4" t="s">
        <v>4285</v>
      </c>
      <c r="B863" s="2" t="s">
        <v>431</v>
      </c>
      <c r="C863" s="2" t="s">
        <v>3420</v>
      </c>
      <c r="D863" s="2" t="s">
        <v>3421</v>
      </c>
      <c r="E863" s="5">
        <v>4</v>
      </c>
    </row>
    <row r="864" spans="1:5" x14ac:dyDescent="0.3">
      <c r="A864" s="4" t="s">
        <v>4286</v>
      </c>
      <c r="B864" s="2" t="s">
        <v>1742</v>
      </c>
      <c r="C864" s="2" t="s">
        <v>3425</v>
      </c>
      <c r="D864" s="2" t="s">
        <v>3423</v>
      </c>
      <c r="E864" s="5">
        <v>3</v>
      </c>
    </row>
    <row r="865" spans="1:5" x14ac:dyDescent="0.3">
      <c r="A865" s="4" t="s">
        <v>4287</v>
      </c>
      <c r="B865" s="2" t="s">
        <v>244</v>
      </c>
      <c r="C865" s="2" t="s">
        <v>3425</v>
      </c>
      <c r="D865" s="2" t="s">
        <v>3421</v>
      </c>
      <c r="E865" s="5">
        <v>2</v>
      </c>
    </row>
    <row r="866" spans="1:5" x14ac:dyDescent="0.3">
      <c r="A866" s="4" t="s">
        <v>4288</v>
      </c>
      <c r="B866" s="2" t="s">
        <v>1372</v>
      </c>
      <c r="C866" s="2" t="s">
        <v>3420</v>
      </c>
      <c r="D866" s="2" t="s">
        <v>3421</v>
      </c>
      <c r="E866" s="5">
        <v>2</v>
      </c>
    </row>
    <row r="867" spans="1:5" x14ac:dyDescent="0.3">
      <c r="A867" s="4" t="s">
        <v>4289</v>
      </c>
      <c r="B867" s="2" t="s">
        <v>570</v>
      </c>
      <c r="C867" s="2" t="s">
        <v>3430</v>
      </c>
      <c r="D867" s="2" t="s">
        <v>3423</v>
      </c>
      <c r="E867" s="5">
        <v>2</v>
      </c>
    </row>
    <row r="868" spans="1:5" x14ac:dyDescent="0.3">
      <c r="A868" s="4" t="s">
        <v>4290</v>
      </c>
      <c r="B868" s="2" t="s">
        <v>1383</v>
      </c>
      <c r="C868" s="2" t="s">
        <v>3430</v>
      </c>
      <c r="D868" s="2" t="s">
        <v>3423</v>
      </c>
      <c r="E868" s="5">
        <v>5</v>
      </c>
    </row>
    <row r="869" spans="1:5" x14ac:dyDescent="0.3">
      <c r="A869" s="4" t="s">
        <v>4291</v>
      </c>
      <c r="B869" s="2" t="s">
        <v>1757</v>
      </c>
      <c r="C869" s="2" t="s">
        <v>3420</v>
      </c>
      <c r="D869" s="2" t="s">
        <v>3421</v>
      </c>
      <c r="E869" s="5">
        <v>4</v>
      </c>
    </row>
    <row r="870" spans="1:5" x14ac:dyDescent="0.3">
      <c r="A870" s="4" t="s">
        <v>4292</v>
      </c>
      <c r="B870" s="2" t="s">
        <v>418</v>
      </c>
      <c r="C870" s="2" t="s">
        <v>3425</v>
      </c>
      <c r="D870" s="2" t="s">
        <v>3423</v>
      </c>
      <c r="E870" s="5">
        <v>5</v>
      </c>
    </row>
    <row r="871" spans="1:5" x14ac:dyDescent="0.3">
      <c r="A871" s="4" t="s">
        <v>4293</v>
      </c>
      <c r="B871" s="2" t="s">
        <v>1697</v>
      </c>
      <c r="C871" s="2" t="s">
        <v>3430</v>
      </c>
      <c r="D871" s="2" t="s">
        <v>3423</v>
      </c>
      <c r="E871" s="5">
        <v>3</v>
      </c>
    </row>
    <row r="872" spans="1:5" x14ac:dyDescent="0.3">
      <c r="A872" s="4" t="s">
        <v>4294</v>
      </c>
      <c r="B872" s="2" t="s">
        <v>1432</v>
      </c>
      <c r="C872" s="2" t="s">
        <v>3425</v>
      </c>
      <c r="D872" s="2" t="s">
        <v>3423</v>
      </c>
      <c r="E872" s="5">
        <v>4</v>
      </c>
    </row>
    <row r="873" spans="1:5" x14ac:dyDescent="0.3">
      <c r="A873" s="4" t="s">
        <v>4295</v>
      </c>
      <c r="B873" s="2" t="s">
        <v>1741</v>
      </c>
      <c r="C873" s="2" t="s">
        <v>3425</v>
      </c>
      <c r="D873" s="2" t="s">
        <v>3421</v>
      </c>
      <c r="E873" s="5">
        <v>2</v>
      </c>
    </row>
    <row r="874" spans="1:5" x14ac:dyDescent="0.3">
      <c r="A874" s="4" t="s">
        <v>4296</v>
      </c>
      <c r="B874" s="2" t="s">
        <v>1029</v>
      </c>
      <c r="C874" s="2" t="s">
        <v>3425</v>
      </c>
      <c r="D874" s="2" t="s">
        <v>3421</v>
      </c>
      <c r="E874" s="5">
        <v>2</v>
      </c>
    </row>
    <row r="875" spans="1:5" x14ac:dyDescent="0.3">
      <c r="A875" s="4" t="s">
        <v>4297</v>
      </c>
      <c r="B875" s="2" t="s">
        <v>1078</v>
      </c>
      <c r="C875" s="2" t="s">
        <v>3420</v>
      </c>
      <c r="D875" s="2" t="s">
        <v>3421</v>
      </c>
      <c r="E875" s="5">
        <v>5</v>
      </c>
    </row>
    <row r="876" spans="1:5" x14ac:dyDescent="0.3">
      <c r="A876" s="4" t="s">
        <v>4298</v>
      </c>
      <c r="B876" s="2" t="s">
        <v>1877</v>
      </c>
      <c r="C876" s="2" t="s">
        <v>3430</v>
      </c>
      <c r="D876" s="2" t="s">
        <v>3423</v>
      </c>
      <c r="E876" s="5">
        <v>1</v>
      </c>
    </row>
    <row r="877" spans="1:5" x14ac:dyDescent="0.3">
      <c r="A877" s="4" t="s">
        <v>4299</v>
      </c>
      <c r="B877" s="2" t="s">
        <v>1351</v>
      </c>
      <c r="C877" s="2" t="s">
        <v>3425</v>
      </c>
      <c r="D877" s="2" t="s">
        <v>3421</v>
      </c>
      <c r="E877" s="5">
        <v>3</v>
      </c>
    </row>
    <row r="878" spans="1:5" x14ac:dyDescent="0.3">
      <c r="A878" s="4" t="s">
        <v>4300</v>
      </c>
      <c r="B878" s="2" t="s">
        <v>1701</v>
      </c>
      <c r="C878" s="2" t="s">
        <v>3420</v>
      </c>
      <c r="D878" s="2" t="s">
        <v>3423</v>
      </c>
      <c r="E878" s="5">
        <v>4</v>
      </c>
    </row>
    <row r="879" spans="1:5" x14ac:dyDescent="0.3">
      <c r="A879" s="4" t="s">
        <v>4301</v>
      </c>
      <c r="B879" s="2" t="s">
        <v>1705</v>
      </c>
      <c r="C879" s="2" t="s">
        <v>3420</v>
      </c>
      <c r="D879" s="2" t="s">
        <v>3423</v>
      </c>
      <c r="E879" s="5">
        <v>2</v>
      </c>
    </row>
    <row r="880" spans="1:5" x14ac:dyDescent="0.3">
      <c r="A880" s="4" t="s">
        <v>4302</v>
      </c>
      <c r="B880" s="2" t="s">
        <v>1885</v>
      </c>
      <c r="C880" s="2" t="s">
        <v>3430</v>
      </c>
      <c r="D880" s="2" t="s">
        <v>3421</v>
      </c>
      <c r="E880" s="5">
        <v>2</v>
      </c>
    </row>
    <row r="881" spans="1:5" x14ac:dyDescent="0.3">
      <c r="A881" s="4" t="s">
        <v>4303</v>
      </c>
      <c r="B881" s="2" t="s">
        <v>27</v>
      </c>
      <c r="C881" s="2" t="s">
        <v>3425</v>
      </c>
      <c r="D881" s="2" t="s">
        <v>3421</v>
      </c>
      <c r="E881" s="5">
        <v>2</v>
      </c>
    </row>
    <row r="882" spans="1:5" x14ac:dyDescent="0.3">
      <c r="A882" s="4" t="s">
        <v>4304</v>
      </c>
      <c r="B882" s="2" t="s">
        <v>499</v>
      </c>
      <c r="C882" s="2" t="s">
        <v>3420</v>
      </c>
      <c r="D882" s="2" t="s">
        <v>3421</v>
      </c>
      <c r="E882" s="5">
        <v>4</v>
      </c>
    </row>
    <row r="883" spans="1:5" x14ac:dyDescent="0.3">
      <c r="A883" s="4" t="s">
        <v>4305</v>
      </c>
      <c r="B883" s="2" t="s">
        <v>142</v>
      </c>
      <c r="C883" s="2" t="s">
        <v>3430</v>
      </c>
      <c r="D883" s="2" t="s">
        <v>3421</v>
      </c>
      <c r="E883" s="5">
        <v>1</v>
      </c>
    </row>
    <row r="884" spans="1:5" x14ac:dyDescent="0.3">
      <c r="A884" s="4" t="s">
        <v>4306</v>
      </c>
      <c r="B884" s="2" t="s">
        <v>644</v>
      </c>
      <c r="C884" s="2" t="s">
        <v>3430</v>
      </c>
      <c r="D884" s="2" t="s">
        <v>3421</v>
      </c>
      <c r="E884" s="5">
        <v>5</v>
      </c>
    </row>
    <row r="885" spans="1:5" x14ac:dyDescent="0.3">
      <c r="A885" s="4" t="s">
        <v>4307</v>
      </c>
      <c r="B885" s="2" t="s">
        <v>1931</v>
      </c>
      <c r="C885" s="2" t="s">
        <v>3430</v>
      </c>
      <c r="D885" s="2" t="s">
        <v>3421</v>
      </c>
      <c r="E885" s="5">
        <v>1</v>
      </c>
    </row>
    <row r="886" spans="1:5" x14ac:dyDescent="0.3">
      <c r="A886" s="4" t="s">
        <v>4308</v>
      </c>
      <c r="B886" s="2" t="s">
        <v>1595</v>
      </c>
      <c r="C886" s="2" t="s">
        <v>3420</v>
      </c>
      <c r="D886" s="2" t="s">
        <v>3421</v>
      </c>
      <c r="E886" s="5">
        <v>4</v>
      </c>
    </row>
    <row r="887" spans="1:5" x14ac:dyDescent="0.3">
      <c r="A887" s="4" t="s">
        <v>4309</v>
      </c>
      <c r="B887" s="2" t="s">
        <v>1532</v>
      </c>
      <c r="C887" s="2" t="s">
        <v>3420</v>
      </c>
      <c r="D887" s="2" t="s">
        <v>3421</v>
      </c>
      <c r="E887" s="5">
        <v>4</v>
      </c>
    </row>
    <row r="888" spans="1:5" x14ac:dyDescent="0.3">
      <c r="A888" s="4" t="s">
        <v>4310</v>
      </c>
      <c r="B888" s="2" t="s">
        <v>1729</v>
      </c>
      <c r="C888" s="2" t="s">
        <v>3420</v>
      </c>
      <c r="D888" s="2" t="s">
        <v>3421</v>
      </c>
      <c r="E888" s="5">
        <v>3</v>
      </c>
    </row>
    <row r="889" spans="1:5" x14ac:dyDescent="0.3">
      <c r="A889" s="4" t="s">
        <v>4311</v>
      </c>
      <c r="B889" s="2" t="s">
        <v>1914</v>
      </c>
      <c r="C889" s="2" t="s">
        <v>3420</v>
      </c>
      <c r="D889" s="2" t="s">
        <v>3421</v>
      </c>
      <c r="E889" s="5">
        <v>4</v>
      </c>
    </row>
    <row r="890" spans="1:5" x14ac:dyDescent="0.3">
      <c r="A890" s="4" t="s">
        <v>4312</v>
      </c>
      <c r="B890" s="2" t="s">
        <v>1510</v>
      </c>
      <c r="C890" s="2" t="s">
        <v>3430</v>
      </c>
      <c r="D890" s="2" t="s">
        <v>3423</v>
      </c>
      <c r="E890" s="5">
        <v>3</v>
      </c>
    </row>
    <row r="891" spans="1:5" x14ac:dyDescent="0.3">
      <c r="A891" s="4" t="s">
        <v>4313</v>
      </c>
      <c r="B891" s="2" t="s">
        <v>1695</v>
      </c>
      <c r="C891" s="2" t="s">
        <v>3420</v>
      </c>
      <c r="D891" s="2" t="s">
        <v>3423</v>
      </c>
      <c r="E891" s="5">
        <v>4</v>
      </c>
    </row>
    <row r="892" spans="1:5" x14ac:dyDescent="0.3">
      <c r="A892" s="4" t="s">
        <v>4314</v>
      </c>
      <c r="B892" s="2" t="s">
        <v>299</v>
      </c>
      <c r="C892" s="2" t="s">
        <v>3420</v>
      </c>
      <c r="D892" s="2" t="s">
        <v>3423</v>
      </c>
      <c r="E892" s="5">
        <v>5</v>
      </c>
    </row>
    <row r="893" spans="1:5" x14ac:dyDescent="0.3">
      <c r="A893" s="4" t="s">
        <v>4315</v>
      </c>
      <c r="B893" s="2" t="s">
        <v>1892</v>
      </c>
      <c r="C893" s="2" t="s">
        <v>3420</v>
      </c>
      <c r="D893" s="2" t="s">
        <v>3423</v>
      </c>
      <c r="E893" s="5">
        <v>5</v>
      </c>
    </row>
    <row r="894" spans="1:5" x14ac:dyDescent="0.3">
      <c r="A894" s="4" t="s">
        <v>4316</v>
      </c>
      <c r="B894" s="2" t="s">
        <v>271</v>
      </c>
      <c r="C894" s="2" t="s">
        <v>3420</v>
      </c>
      <c r="D894" s="2" t="s">
        <v>3421</v>
      </c>
      <c r="E894" s="5">
        <v>4</v>
      </c>
    </row>
    <row r="895" spans="1:5" x14ac:dyDescent="0.3">
      <c r="A895" s="4" t="s">
        <v>4317</v>
      </c>
      <c r="B895" s="2" t="s">
        <v>1140</v>
      </c>
      <c r="C895" s="2" t="s">
        <v>3425</v>
      </c>
      <c r="D895" s="2" t="s">
        <v>3423</v>
      </c>
      <c r="E895" s="5">
        <v>5</v>
      </c>
    </row>
    <row r="896" spans="1:5" x14ac:dyDescent="0.3">
      <c r="A896" s="4" t="s">
        <v>4318</v>
      </c>
      <c r="B896" s="2" t="s">
        <v>1797</v>
      </c>
      <c r="C896" s="2" t="s">
        <v>3430</v>
      </c>
      <c r="D896" s="2" t="s">
        <v>3421</v>
      </c>
      <c r="E896" s="5">
        <v>4</v>
      </c>
    </row>
    <row r="897" spans="1:5" x14ac:dyDescent="0.3">
      <c r="A897" s="4" t="s">
        <v>4319</v>
      </c>
      <c r="B897" s="2" t="s">
        <v>1093</v>
      </c>
      <c r="C897" s="2" t="s">
        <v>3430</v>
      </c>
      <c r="D897" s="2" t="s">
        <v>3421</v>
      </c>
      <c r="E897" s="5">
        <v>3</v>
      </c>
    </row>
    <row r="898" spans="1:5" x14ac:dyDescent="0.3">
      <c r="A898" s="4" t="s">
        <v>4320</v>
      </c>
      <c r="B898" s="2" t="s">
        <v>1722</v>
      </c>
      <c r="C898" s="2" t="s">
        <v>3430</v>
      </c>
      <c r="D898" s="2" t="s">
        <v>3421</v>
      </c>
      <c r="E898" s="5">
        <v>4</v>
      </c>
    </row>
    <row r="899" spans="1:5" x14ac:dyDescent="0.3">
      <c r="A899" s="4" t="s">
        <v>4321</v>
      </c>
      <c r="B899" s="2" t="s">
        <v>1033</v>
      </c>
      <c r="C899" s="2" t="s">
        <v>3425</v>
      </c>
      <c r="D899" s="2" t="s">
        <v>3421</v>
      </c>
      <c r="E899" s="5">
        <v>1</v>
      </c>
    </row>
    <row r="900" spans="1:5" x14ac:dyDescent="0.3">
      <c r="A900" s="4" t="s">
        <v>4322</v>
      </c>
      <c r="B900" s="2" t="s">
        <v>1894</v>
      </c>
      <c r="C900" s="2" t="s">
        <v>3425</v>
      </c>
      <c r="D900" s="2" t="s">
        <v>3421</v>
      </c>
      <c r="E900" s="5">
        <v>4</v>
      </c>
    </row>
    <row r="901" spans="1:5" x14ac:dyDescent="0.3">
      <c r="A901" s="4" t="s">
        <v>4323</v>
      </c>
      <c r="B901" s="2" t="s">
        <v>341</v>
      </c>
      <c r="C901" s="2" t="s">
        <v>3420</v>
      </c>
      <c r="D901" s="2" t="s">
        <v>3421</v>
      </c>
      <c r="E901" s="5">
        <v>3</v>
      </c>
    </row>
    <row r="902" spans="1:5" x14ac:dyDescent="0.3">
      <c r="A902" s="4" t="s">
        <v>4324</v>
      </c>
      <c r="B902" s="2" t="s">
        <v>384</v>
      </c>
      <c r="C902" s="2" t="s">
        <v>3430</v>
      </c>
      <c r="D902" s="2" t="s">
        <v>3421</v>
      </c>
      <c r="E902" s="5">
        <v>4</v>
      </c>
    </row>
    <row r="903" spans="1:5" x14ac:dyDescent="0.3">
      <c r="A903" s="4" t="s">
        <v>4325</v>
      </c>
      <c r="B903" s="2" t="s">
        <v>1536</v>
      </c>
      <c r="C903" s="2" t="s">
        <v>3420</v>
      </c>
      <c r="D903" s="2" t="s">
        <v>3421</v>
      </c>
      <c r="E903" s="5">
        <v>4</v>
      </c>
    </row>
    <row r="904" spans="1:5" x14ac:dyDescent="0.3">
      <c r="A904" s="4" t="s">
        <v>4326</v>
      </c>
      <c r="B904" s="2" t="s">
        <v>1163</v>
      </c>
      <c r="C904" s="2" t="s">
        <v>3420</v>
      </c>
      <c r="D904" s="2" t="s">
        <v>3421</v>
      </c>
      <c r="E904" s="5">
        <v>3</v>
      </c>
    </row>
    <row r="905" spans="1:5" x14ac:dyDescent="0.3">
      <c r="A905" s="4" t="s">
        <v>4327</v>
      </c>
      <c r="B905" s="2" t="s">
        <v>1192</v>
      </c>
      <c r="C905" s="2" t="s">
        <v>3425</v>
      </c>
      <c r="D905" s="2" t="s">
        <v>3421</v>
      </c>
      <c r="E905" s="5">
        <v>3</v>
      </c>
    </row>
    <row r="906" spans="1:5" x14ac:dyDescent="0.3">
      <c r="A906" s="4" t="s">
        <v>4328</v>
      </c>
      <c r="B906" s="2" t="s">
        <v>1785</v>
      </c>
      <c r="C906" s="2" t="s">
        <v>3420</v>
      </c>
      <c r="D906" s="2" t="s">
        <v>3421</v>
      </c>
      <c r="E906" s="5">
        <v>1</v>
      </c>
    </row>
    <row r="907" spans="1:5" x14ac:dyDescent="0.3">
      <c r="A907" s="4" t="s">
        <v>4329</v>
      </c>
      <c r="B907" s="2" t="s">
        <v>1897</v>
      </c>
      <c r="C907" s="2" t="s">
        <v>3420</v>
      </c>
      <c r="D907" s="2" t="s">
        <v>3421</v>
      </c>
      <c r="E907" s="5">
        <v>4</v>
      </c>
    </row>
    <row r="908" spans="1:5" x14ac:dyDescent="0.3">
      <c r="A908" s="4" t="s">
        <v>4330</v>
      </c>
      <c r="B908" s="2" t="s">
        <v>938</v>
      </c>
      <c r="C908" s="2" t="s">
        <v>3430</v>
      </c>
      <c r="D908" s="2" t="s">
        <v>3421</v>
      </c>
      <c r="E908" s="5">
        <v>5</v>
      </c>
    </row>
    <row r="909" spans="1:5" x14ac:dyDescent="0.3">
      <c r="A909" s="4" t="s">
        <v>4331</v>
      </c>
      <c r="B909" s="2" t="s">
        <v>837</v>
      </c>
      <c r="C909" s="2" t="s">
        <v>3430</v>
      </c>
      <c r="D909" s="2" t="s">
        <v>3421</v>
      </c>
      <c r="E909" s="5">
        <v>3</v>
      </c>
    </row>
    <row r="910" spans="1:5" x14ac:dyDescent="0.3">
      <c r="A910" s="4" t="s">
        <v>4332</v>
      </c>
      <c r="B910" s="2" t="s">
        <v>1333</v>
      </c>
      <c r="C910" s="2" t="s">
        <v>3430</v>
      </c>
      <c r="D910" s="2" t="s">
        <v>3421</v>
      </c>
      <c r="E910" s="5">
        <v>3</v>
      </c>
    </row>
    <row r="911" spans="1:5" x14ac:dyDescent="0.3">
      <c r="A911" s="4" t="s">
        <v>4333</v>
      </c>
      <c r="B911" s="2" t="s">
        <v>1675</v>
      </c>
      <c r="C911" s="2" t="s">
        <v>3425</v>
      </c>
      <c r="D911" s="2" t="s">
        <v>3421</v>
      </c>
      <c r="E911" s="5">
        <v>1</v>
      </c>
    </row>
    <row r="912" spans="1:5" x14ac:dyDescent="0.3">
      <c r="A912" s="4" t="s">
        <v>4334</v>
      </c>
      <c r="B912" s="2" t="s">
        <v>80</v>
      </c>
      <c r="C912" s="2" t="s">
        <v>3425</v>
      </c>
      <c r="D912" s="2" t="s">
        <v>3421</v>
      </c>
      <c r="E912" s="5">
        <v>5</v>
      </c>
    </row>
    <row r="913" spans="1:5" x14ac:dyDescent="0.3">
      <c r="A913" s="4" t="s">
        <v>4335</v>
      </c>
      <c r="B913" s="2" t="s">
        <v>2012</v>
      </c>
      <c r="C913" s="2" t="s">
        <v>3425</v>
      </c>
      <c r="D913" s="2" t="s">
        <v>3421</v>
      </c>
      <c r="E913" s="5">
        <v>4</v>
      </c>
    </row>
    <row r="914" spans="1:5" x14ac:dyDescent="0.3">
      <c r="A914" s="4" t="s">
        <v>4336</v>
      </c>
      <c r="B914" s="2" t="s">
        <v>1190</v>
      </c>
      <c r="C914" s="2" t="s">
        <v>3430</v>
      </c>
      <c r="D914" s="2" t="s">
        <v>3421</v>
      </c>
      <c r="E914" s="5">
        <v>5</v>
      </c>
    </row>
    <row r="915" spans="1:5" x14ac:dyDescent="0.3">
      <c r="A915" s="4" t="s">
        <v>4337</v>
      </c>
      <c r="B915" s="2" t="s">
        <v>795</v>
      </c>
      <c r="C915" s="2" t="s">
        <v>3425</v>
      </c>
      <c r="D915" s="2" t="s">
        <v>3423</v>
      </c>
      <c r="E915" s="5">
        <v>4</v>
      </c>
    </row>
    <row r="916" spans="1:5" x14ac:dyDescent="0.3">
      <c r="A916" s="4" t="s">
        <v>4338</v>
      </c>
      <c r="B916" s="2" t="s">
        <v>1631</v>
      </c>
      <c r="C916" s="2" t="s">
        <v>3420</v>
      </c>
      <c r="D916" s="2" t="s">
        <v>3421</v>
      </c>
      <c r="E916" s="5">
        <v>5</v>
      </c>
    </row>
    <row r="917" spans="1:5" x14ac:dyDescent="0.3">
      <c r="A917" s="4" t="s">
        <v>4339</v>
      </c>
      <c r="B917" s="2" t="s">
        <v>1163</v>
      </c>
      <c r="C917" s="2" t="s">
        <v>3425</v>
      </c>
      <c r="D917" s="2" t="s">
        <v>3421</v>
      </c>
      <c r="E917" s="5">
        <v>4</v>
      </c>
    </row>
    <row r="918" spans="1:5" x14ac:dyDescent="0.3">
      <c r="A918" s="4" t="s">
        <v>4340</v>
      </c>
      <c r="B918" s="2" t="s">
        <v>526</v>
      </c>
      <c r="C918" s="2" t="s">
        <v>3425</v>
      </c>
      <c r="D918" s="2" t="s">
        <v>3423</v>
      </c>
      <c r="E918" s="5">
        <v>4</v>
      </c>
    </row>
    <row r="919" spans="1:5" x14ac:dyDescent="0.3">
      <c r="A919" s="4" t="s">
        <v>4341</v>
      </c>
      <c r="B919" s="2" t="s">
        <v>1603</v>
      </c>
      <c r="C919" s="2" t="s">
        <v>3425</v>
      </c>
      <c r="D919" s="2" t="s">
        <v>3421</v>
      </c>
      <c r="E919" s="5">
        <v>2</v>
      </c>
    </row>
    <row r="920" spans="1:5" x14ac:dyDescent="0.3">
      <c r="A920" s="4" t="s">
        <v>4342</v>
      </c>
      <c r="B920" s="2" t="s">
        <v>1347</v>
      </c>
      <c r="C920" s="2" t="s">
        <v>3425</v>
      </c>
      <c r="D920" s="2" t="s">
        <v>3421</v>
      </c>
      <c r="E920" s="5">
        <v>3</v>
      </c>
    </row>
    <row r="921" spans="1:5" x14ac:dyDescent="0.3">
      <c r="A921" s="4" t="s">
        <v>4343</v>
      </c>
      <c r="B921" s="2" t="s">
        <v>72</v>
      </c>
      <c r="C921" s="2" t="s">
        <v>3420</v>
      </c>
      <c r="D921" s="2" t="s">
        <v>3423</v>
      </c>
      <c r="E921" s="5">
        <v>1</v>
      </c>
    </row>
    <row r="922" spans="1:5" x14ac:dyDescent="0.3">
      <c r="A922" s="4" t="s">
        <v>4344</v>
      </c>
      <c r="B922" s="2" t="s">
        <v>971</v>
      </c>
      <c r="C922" s="2" t="s">
        <v>3430</v>
      </c>
      <c r="D922" s="2" t="s">
        <v>3423</v>
      </c>
      <c r="E922" s="5">
        <v>1</v>
      </c>
    </row>
    <row r="923" spans="1:5" x14ac:dyDescent="0.3">
      <c r="A923" s="4" t="s">
        <v>4345</v>
      </c>
      <c r="B923" s="2" t="s">
        <v>1518</v>
      </c>
      <c r="C923" s="2" t="s">
        <v>3430</v>
      </c>
      <c r="D923" s="2" t="s">
        <v>3421</v>
      </c>
      <c r="E923" s="5">
        <v>1</v>
      </c>
    </row>
    <row r="924" spans="1:5" x14ac:dyDescent="0.3">
      <c r="A924" s="4" t="s">
        <v>4346</v>
      </c>
      <c r="B924" s="2" t="s">
        <v>1402</v>
      </c>
      <c r="C924" s="2" t="s">
        <v>3430</v>
      </c>
      <c r="D924" s="2" t="s">
        <v>3421</v>
      </c>
      <c r="E924" s="5">
        <v>5</v>
      </c>
    </row>
    <row r="925" spans="1:5" x14ac:dyDescent="0.3">
      <c r="A925" s="4" t="s">
        <v>4347</v>
      </c>
      <c r="B925" s="2" t="s">
        <v>258</v>
      </c>
      <c r="C925" s="2" t="s">
        <v>3425</v>
      </c>
      <c r="D925" s="2" t="s">
        <v>3421</v>
      </c>
      <c r="E925" s="5">
        <v>1</v>
      </c>
    </row>
    <row r="926" spans="1:5" x14ac:dyDescent="0.3">
      <c r="A926" s="4" t="s">
        <v>4348</v>
      </c>
      <c r="B926" s="2" t="s">
        <v>688</v>
      </c>
      <c r="C926" s="2" t="s">
        <v>3430</v>
      </c>
      <c r="D926" s="2" t="s">
        <v>3421</v>
      </c>
      <c r="E926" s="5">
        <v>1</v>
      </c>
    </row>
    <row r="927" spans="1:5" x14ac:dyDescent="0.3">
      <c r="A927" s="4" t="s">
        <v>4349</v>
      </c>
      <c r="B927" s="2" t="s">
        <v>1954</v>
      </c>
      <c r="C927" s="2" t="s">
        <v>3425</v>
      </c>
      <c r="D927" s="2" t="s">
        <v>3421</v>
      </c>
      <c r="E927" s="5">
        <v>5</v>
      </c>
    </row>
    <row r="928" spans="1:5" x14ac:dyDescent="0.3">
      <c r="A928" s="4" t="s">
        <v>4350</v>
      </c>
      <c r="B928" s="2" t="s">
        <v>1759</v>
      </c>
      <c r="C928" s="2" t="s">
        <v>3420</v>
      </c>
      <c r="D928" s="2" t="s">
        <v>3421</v>
      </c>
      <c r="E928" s="5">
        <v>4</v>
      </c>
    </row>
    <row r="929" spans="1:5" x14ac:dyDescent="0.3">
      <c r="A929" s="4" t="s">
        <v>4351</v>
      </c>
      <c r="B929" s="2" t="s">
        <v>308</v>
      </c>
      <c r="C929" s="2" t="s">
        <v>3420</v>
      </c>
      <c r="D929" s="2" t="s">
        <v>3423</v>
      </c>
      <c r="E929" s="5">
        <v>5</v>
      </c>
    </row>
    <row r="930" spans="1:5" x14ac:dyDescent="0.3">
      <c r="A930" s="4" t="s">
        <v>4352</v>
      </c>
      <c r="B930" s="2" t="s">
        <v>230</v>
      </c>
      <c r="C930" s="2" t="s">
        <v>3430</v>
      </c>
      <c r="D930" s="2" t="s">
        <v>3423</v>
      </c>
      <c r="E930" s="5">
        <v>3</v>
      </c>
    </row>
    <row r="931" spans="1:5" x14ac:dyDescent="0.3">
      <c r="A931" s="4" t="s">
        <v>4353</v>
      </c>
      <c r="B931" s="2" t="s">
        <v>1735</v>
      </c>
      <c r="C931" s="2" t="s">
        <v>3430</v>
      </c>
      <c r="D931" s="2" t="s">
        <v>3421</v>
      </c>
      <c r="E931" s="5">
        <v>5</v>
      </c>
    </row>
    <row r="932" spans="1:5" x14ac:dyDescent="0.3">
      <c r="A932" s="4" t="s">
        <v>4354</v>
      </c>
      <c r="B932" s="2" t="s">
        <v>1153</v>
      </c>
      <c r="C932" s="2" t="s">
        <v>3430</v>
      </c>
      <c r="D932" s="2" t="s">
        <v>3421</v>
      </c>
      <c r="E932" s="5">
        <v>3</v>
      </c>
    </row>
    <row r="933" spans="1:5" x14ac:dyDescent="0.3">
      <c r="A933" s="4" t="s">
        <v>4355</v>
      </c>
      <c r="B933" s="2" t="s">
        <v>1916</v>
      </c>
      <c r="C933" s="2" t="s">
        <v>3425</v>
      </c>
      <c r="D933" s="2" t="s">
        <v>3423</v>
      </c>
      <c r="E933" s="5">
        <v>2</v>
      </c>
    </row>
    <row r="934" spans="1:5" x14ac:dyDescent="0.3">
      <c r="A934" s="4" t="s">
        <v>4356</v>
      </c>
      <c r="B934" s="2" t="s">
        <v>1897</v>
      </c>
      <c r="C934" s="2" t="s">
        <v>3425</v>
      </c>
      <c r="D934" s="2" t="s">
        <v>3421</v>
      </c>
      <c r="E934" s="5">
        <v>1</v>
      </c>
    </row>
    <row r="935" spans="1:5" x14ac:dyDescent="0.3">
      <c r="A935" s="4" t="s">
        <v>4357</v>
      </c>
      <c r="B935" s="2" t="s">
        <v>980</v>
      </c>
      <c r="C935" s="2" t="s">
        <v>3425</v>
      </c>
      <c r="D935" s="2" t="s">
        <v>3423</v>
      </c>
      <c r="E935" s="5">
        <v>1</v>
      </c>
    </row>
    <row r="936" spans="1:5" x14ac:dyDescent="0.3">
      <c r="A936" s="4" t="s">
        <v>4358</v>
      </c>
      <c r="B936" s="2" t="s">
        <v>680</v>
      </c>
      <c r="C936" s="2" t="s">
        <v>3430</v>
      </c>
      <c r="D936" s="2" t="s">
        <v>3423</v>
      </c>
      <c r="E936" s="5">
        <v>4</v>
      </c>
    </row>
    <row r="937" spans="1:5" x14ac:dyDescent="0.3">
      <c r="A937" s="4" t="s">
        <v>4359</v>
      </c>
      <c r="B937" s="2" t="s">
        <v>250</v>
      </c>
      <c r="C937" s="2" t="s">
        <v>3430</v>
      </c>
      <c r="D937" s="2" t="s">
        <v>3421</v>
      </c>
      <c r="E937" s="5">
        <v>5</v>
      </c>
    </row>
    <row r="938" spans="1:5" x14ac:dyDescent="0.3">
      <c r="A938" s="4" t="s">
        <v>4360</v>
      </c>
      <c r="B938" s="2" t="s">
        <v>490</v>
      </c>
      <c r="C938" s="2" t="s">
        <v>3430</v>
      </c>
      <c r="D938" s="2" t="s">
        <v>3421</v>
      </c>
      <c r="E938" s="5">
        <v>1</v>
      </c>
    </row>
    <row r="939" spans="1:5" x14ac:dyDescent="0.3">
      <c r="A939" s="4" t="s">
        <v>4361</v>
      </c>
      <c r="B939" s="2" t="s">
        <v>488</v>
      </c>
      <c r="C939" s="2" t="s">
        <v>3420</v>
      </c>
      <c r="D939" s="2" t="s">
        <v>3421</v>
      </c>
      <c r="E939" s="5">
        <v>1</v>
      </c>
    </row>
    <row r="940" spans="1:5" x14ac:dyDescent="0.3">
      <c r="A940" s="4" t="s">
        <v>4362</v>
      </c>
      <c r="B940" s="2" t="s">
        <v>2006</v>
      </c>
      <c r="C940" s="2" t="s">
        <v>3425</v>
      </c>
      <c r="D940" s="2" t="s">
        <v>3421</v>
      </c>
      <c r="E940" s="5">
        <v>5</v>
      </c>
    </row>
    <row r="941" spans="1:5" x14ac:dyDescent="0.3">
      <c r="A941" s="4" t="s">
        <v>4363</v>
      </c>
      <c r="B941" s="2" t="s">
        <v>1873</v>
      </c>
      <c r="C941" s="2" t="s">
        <v>3425</v>
      </c>
      <c r="D941" s="2" t="s">
        <v>3421</v>
      </c>
      <c r="E941" s="5">
        <v>5</v>
      </c>
    </row>
    <row r="942" spans="1:5" x14ac:dyDescent="0.3">
      <c r="A942" s="4" t="s">
        <v>4364</v>
      </c>
      <c r="B942" s="2" t="s">
        <v>1935</v>
      </c>
      <c r="C942" s="2" t="s">
        <v>3430</v>
      </c>
      <c r="D942" s="2" t="s">
        <v>3423</v>
      </c>
      <c r="E942" s="5">
        <v>1</v>
      </c>
    </row>
    <row r="943" spans="1:5" x14ac:dyDescent="0.3">
      <c r="A943" s="4" t="s">
        <v>4365</v>
      </c>
      <c r="B943" s="2" t="s">
        <v>1147</v>
      </c>
      <c r="C943" s="2" t="s">
        <v>3420</v>
      </c>
      <c r="D943" s="2" t="s">
        <v>3421</v>
      </c>
      <c r="E943" s="5">
        <v>1</v>
      </c>
    </row>
    <row r="944" spans="1:5" x14ac:dyDescent="0.3">
      <c r="A944" s="4" t="s">
        <v>4366</v>
      </c>
      <c r="B944" s="2" t="s">
        <v>1029</v>
      </c>
      <c r="C944" s="2" t="s">
        <v>3430</v>
      </c>
      <c r="D944" s="2" t="s">
        <v>3421</v>
      </c>
      <c r="E944" s="5">
        <v>3</v>
      </c>
    </row>
    <row r="945" spans="1:5" x14ac:dyDescent="0.3">
      <c r="A945" s="4" t="s">
        <v>4367</v>
      </c>
      <c r="B945" s="2" t="s">
        <v>428</v>
      </c>
      <c r="C945" s="2" t="s">
        <v>3430</v>
      </c>
      <c r="D945" s="2" t="s">
        <v>3421</v>
      </c>
      <c r="E945" s="5">
        <v>3</v>
      </c>
    </row>
    <row r="946" spans="1:5" x14ac:dyDescent="0.3">
      <c r="A946" s="4" t="s">
        <v>4368</v>
      </c>
      <c r="B946" s="2" t="s">
        <v>938</v>
      </c>
      <c r="C946" s="2" t="s">
        <v>3425</v>
      </c>
      <c r="D946" s="2" t="s">
        <v>3423</v>
      </c>
      <c r="E946" s="5">
        <v>1</v>
      </c>
    </row>
    <row r="947" spans="1:5" x14ac:dyDescent="0.3">
      <c r="A947" s="4" t="s">
        <v>4369</v>
      </c>
      <c r="B947" s="2" t="s">
        <v>1298</v>
      </c>
      <c r="C947" s="2" t="s">
        <v>3425</v>
      </c>
      <c r="D947" s="2" t="s">
        <v>3423</v>
      </c>
      <c r="E947" s="5">
        <v>4</v>
      </c>
    </row>
    <row r="948" spans="1:5" x14ac:dyDescent="0.3">
      <c r="A948" s="4" t="s">
        <v>4370</v>
      </c>
      <c r="B948" s="2" t="s">
        <v>1921</v>
      </c>
      <c r="C948" s="2" t="s">
        <v>3425</v>
      </c>
      <c r="D948" s="2" t="s">
        <v>3421</v>
      </c>
      <c r="E948" s="5">
        <v>5</v>
      </c>
    </row>
    <row r="949" spans="1:5" x14ac:dyDescent="0.3">
      <c r="A949" s="4" t="s">
        <v>4371</v>
      </c>
      <c r="B949" s="2" t="s">
        <v>1950</v>
      </c>
      <c r="C949" s="2" t="s">
        <v>3425</v>
      </c>
      <c r="D949" s="2" t="s">
        <v>3421</v>
      </c>
      <c r="E949" s="5">
        <v>1</v>
      </c>
    </row>
    <row r="950" spans="1:5" x14ac:dyDescent="0.3">
      <c r="A950" s="4" t="s">
        <v>4372</v>
      </c>
      <c r="B950" s="2" t="s">
        <v>1361</v>
      </c>
      <c r="C950" s="2" t="s">
        <v>3420</v>
      </c>
      <c r="D950" s="2" t="s">
        <v>3421</v>
      </c>
      <c r="E950" s="5">
        <v>3</v>
      </c>
    </row>
    <row r="951" spans="1:5" x14ac:dyDescent="0.3">
      <c r="A951" s="4" t="s">
        <v>4373</v>
      </c>
      <c r="B951" s="2" t="s">
        <v>688</v>
      </c>
      <c r="C951" s="2" t="s">
        <v>3420</v>
      </c>
      <c r="D951" s="2" t="s">
        <v>3423</v>
      </c>
      <c r="E951" s="5">
        <v>1</v>
      </c>
    </row>
    <row r="952" spans="1:5" x14ac:dyDescent="0.3">
      <c r="A952" s="4" t="s">
        <v>4374</v>
      </c>
      <c r="B952" s="2" t="s">
        <v>762</v>
      </c>
      <c r="C952" s="2" t="s">
        <v>3420</v>
      </c>
      <c r="D952" s="2" t="s">
        <v>3421</v>
      </c>
      <c r="E952" s="5">
        <v>4</v>
      </c>
    </row>
    <row r="953" spans="1:5" x14ac:dyDescent="0.3">
      <c r="A953" s="4" t="s">
        <v>4375</v>
      </c>
      <c r="B953" s="2" t="s">
        <v>1904</v>
      </c>
      <c r="C953" s="2" t="s">
        <v>3430</v>
      </c>
      <c r="D953" s="2" t="s">
        <v>3423</v>
      </c>
      <c r="E953" s="5">
        <v>1</v>
      </c>
    </row>
    <row r="954" spans="1:5" x14ac:dyDescent="0.3">
      <c r="A954" s="4" t="s">
        <v>4376</v>
      </c>
      <c r="B954" s="2" t="s">
        <v>267</v>
      </c>
      <c r="C954" s="2" t="s">
        <v>3430</v>
      </c>
      <c r="D954" s="2" t="s">
        <v>3421</v>
      </c>
      <c r="E954" s="5">
        <v>1</v>
      </c>
    </row>
    <row r="955" spans="1:5" x14ac:dyDescent="0.3">
      <c r="A955" s="4" t="s">
        <v>4377</v>
      </c>
      <c r="B955" s="2" t="s">
        <v>1478</v>
      </c>
      <c r="C955" s="2" t="s">
        <v>3420</v>
      </c>
      <c r="D955" s="2" t="s">
        <v>3423</v>
      </c>
      <c r="E955" s="5">
        <v>4</v>
      </c>
    </row>
    <row r="956" spans="1:5" x14ac:dyDescent="0.3">
      <c r="A956" s="4" t="s">
        <v>4378</v>
      </c>
      <c r="B956" s="2" t="s">
        <v>1156</v>
      </c>
      <c r="C956" s="2" t="s">
        <v>3420</v>
      </c>
      <c r="D956" s="2" t="s">
        <v>3421</v>
      </c>
      <c r="E956" s="5">
        <v>4</v>
      </c>
    </row>
    <row r="957" spans="1:5" x14ac:dyDescent="0.3">
      <c r="A957" s="4" t="s">
        <v>4379</v>
      </c>
      <c r="B957" s="2" t="s">
        <v>1199</v>
      </c>
      <c r="C957" s="2" t="s">
        <v>3425</v>
      </c>
      <c r="D957" s="2" t="s">
        <v>3421</v>
      </c>
      <c r="E957" s="5">
        <v>4</v>
      </c>
    </row>
    <row r="958" spans="1:5" x14ac:dyDescent="0.3">
      <c r="A958" s="4" t="s">
        <v>4380</v>
      </c>
      <c r="B958" s="2" t="s">
        <v>1923</v>
      </c>
      <c r="C958" s="2" t="s">
        <v>3420</v>
      </c>
      <c r="D958" s="2" t="s">
        <v>3421</v>
      </c>
      <c r="E958" s="5">
        <v>2</v>
      </c>
    </row>
    <row r="959" spans="1:5" x14ac:dyDescent="0.3">
      <c r="A959" s="4" t="s">
        <v>4381</v>
      </c>
      <c r="B959" s="2" t="s">
        <v>1918</v>
      </c>
      <c r="C959" s="2" t="s">
        <v>3430</v>
      </c>
      <c r="D959" s="2" t="s">
        <v>3421</v>
      </c>
      <c r="E959" s="5">
        <v>5</v>
      </c>
    </row>
    <row r="960" spans="1:5" x14ac:dyDescent="0.3">
      <c r="A960" s="4" t="s">
        <v>4382</v>
      </c>
      <c r="B960" s="2" t="s">
        <v>293</v>
      </c>
      <c r="C960" s="2" t="s">
        <v>3430</v>
      </c>
      <c r="D960" s="2" t="s">
        <v>3421</v>
      </c>
      <c r="E960" s="5">
        <v>2</v>
      </c>
    </row>
    <row r="961" spans="1:5" x14ac:dyDescent="0.3">
      <c r="A961" s="4" t="s">
        <v>4383</v>
      </c>
      <c r="B961" s="2" t="s">
        <v>864</v>
      </c>
      <c r="C961" s="2" t="s">
        <v>3420</v>
      </c>
      <c r="D961" s="2" t="s">
        <v>3423</v>
      </c>
      <c r="E961" s="5">
        <v>3</v>
      </c>
    </row>
    <row r="962" spans="1:5" x14ac:dyDescent="0.3">
      <c r="A962" s="4" t="s">
        <v>4384</v>
      </c>
      <c r="B962" s="2" t="s">
        <v>1895</v>
      </c>
      <c r="C962" s="2" t="s">
        <v>3430</v>
      </c>
      <c r="D962" s="2" t="s">
        <v>3421</v>
      </c>
      <c r="E962" s="5">
        <v>2</v>
      </c>
    </row>
    <row r="963" spans="1:5" x14ac:dyDescent="0.3">
      <c r="A963" s="4" t="s">
        <v>4385</v>
      </c>
      <c r="B963" s="2" t="s">
        <v>78</v>
      </c>
      <c r="C963" s="2" t="s">
        <v>3425</v>
      </c>
      <c r="D963" s="2" t="s">
        <v>3421</v>
      </c>
      <c r="E963" s="5">
        <v>2</v>
      </c>
    </row>
    <row r="964" spans="1:5" x14ac:dyDescent="0.3">
      <c r="A964" s="4" t="s">
        <v>4386</v>
      </c>
      <c r="B964" s="2" t="s">
        <v>1167</v>
      </c>
      <c r="C964" s="2" t="s">
        <v>3425</v>
      </c>
      <c r="D964" s="2" t="s">
        <v>3421</v>
      </c>
      <c r="E964" s="5">
        <v>3</v>
      </c>
    </row>
    <row r="965" spans="1:5" x14ac:dyDescent="0.3">
      <c r="A965" s="4" t="s">
        <v>4387</v>
      </c>
      <c r="B965" s="2" t="s">
        <v>1551</v>
      </c>
      <c r="C965" s="2" t="s">
        <v>3425</v>
      </c>
      <c r="D965" s="2" t="s">
        <v>3421</v>
      </c>
      <c r="E965" s="5">
        <v>4</v>
      </c>
    </row>
    <row r="966" spans="1:5" x14ac:dyDescent="0.3">
      <c r="A966" s="4" t="s">
        <v>4388</v>
      </c>
      <c r="B966" s="2" t="s">
        <v>41</v>
      </c>
      <c r="C966" s="2" t="s">
        <v>3425</v>
      </c>
      <c r="D966" s="2" t="s">
        <v>3421</v>
      </c>
      <c r="E966" s="5">
        <v>2</v>
      </c>
    </row>
    <row r="967" spans="1:5" x14ac:dyDescent="0.3">
      <c r="A967" s="4" t="s">
        <v>4389</v>
      </c>
      <c r="B967" s="2" t="s">
        <v>14</v>
      </c>
      <c r="C967" s="2" t="s">
        <v>3430</v>
      </c>
      <c r="D967" s="2" t="s">
        <v>3421</v>
      </c>
      <c r="E967" s="5">
        <v>1</v>
      </c>
    </row>
    <row r="968" spans="1:5" x14ac:dyDescent="0.3">
      <c r="A968" s="4" t="s">
        <v>4390</v>
      </c>
      <c r="B968" s="2" t="s">
        <v>1163</v>
      </c>
      <c r="C968" s="2" t="s">
        <v>3425</v>
      </c>
      <c r="D968" s="2" t="s">
        <v>3421</v>
      </c>
      <c r="E968" s="5">
        <v>3</v>
      </c>
    </row>
    <row r="969" spans="1:5" x14ac:dyDescent="0.3">
      <c r="A969" s="4" t="s">
        <v>4391</v>
      </c>
      <c r="B969" s="2" t="s">
        <v>552</v>
      </c>
      <c r="C969" s="2" t="s">
        <v>3425</v>
      </c>
      <c r="D969" s="2" t="s">
        <v>3421</v>
      </c>
      <c r="E969" s="5">
        <v>2</v>
      </c>
    </row>
    <row r="970" spans="1:5" x14ac:dyDescent="0.3">
      <c r="A970" s="4" t="s">
        <v>4392</v>
      </c>
      <c r="B970" s="2" t="s">
        <v>1228</v>
      </c>
      <c r="C970" s="2" t="s">
        <v>3425</v>
      </c>
      <c r="D970" s="2" t="s">
        <v>3421</v>
      </c>
      <c r="E970" s="5">
        <v>3</v>
      </c>
    </row>
    <row r="971" spans="1:5" x14ac:dyDescent="0.3">
      <c r="A971" s="4" t="s">
        <v>4393</v>
      </c>
      <c r="B971" s="2" t="s">
        <v>511</v>
      </c>
      <c r="C971" s="2" t="s">
        <v>3430</v>
      </c>
      <c r="D971" s="2" t="s">
        <v>3421</v>
      </c>
      <c r="E971" s="5">
        <v>5</v>
      </c>
    </row>
    <row r="972" spans="1:5" x14ac:dyDescent="0.3">
      <c r="A972" s="4" t="s">
        <v>4394</v>
      </c>
      <c r="B972" s="2" t="s">
        <v>314</v>
      </c>
      <c r="C972" s="2" t="s">
        <v>3425</v>
      </c>
      <c r="D972" s="2" t="s">
        <v>3421</v>
      </c>
      <c r="E972" s="5">
        <v>3</v>
      </c>
    </row>
    <row r="973" spans="1:5" x14ac:dyDescent="0.3">
      <c r="A973" s="4" t="s">
        <v>4395</v>
      </c>
      <c r="B973" s="2" t="s">
        <v>252</v>
      </c>
      <c r="C973" s="2" t="s">
        <v>3430</v>
      </c>
      <c r="D973" s="2" t="s">
        <v>3423</v>
      </c>
      <c r="E973" s="5">
        <v>4</v>
      </c>
    </row>
    <row r="974" spans="1:5" x14ac:dyDescent="0.3">
      <c r="A974" s="4" t="s">
        <v>4396</v>
      </c>
      <c r="B974" s="2" t="s">
        <v>1983</v>
      </c>
      <c r="C974" s="2" t="s">
        <v>3420</v>
      </c>
      <c r="D974" s="2" t="s">
        <v>3421</v>
      </c>
      <c r="E974" s="5">
        <v>2</v>
      </c>
    </row>
    <row r="975" spans="1:5" x14ac:dyDescent="0.3">
      <c r="A975" s="4" t="s">
        <v>4397</v>
      </c>
      <c r="B975" s="2" t="s">
        <v>1920</v>
      </c>
      <c r="C975" s="2" t="s">
        <v>3430</v>
      </c>
      <c r="D975" s="2" t="s">
        <v>3423</v>
      </c>
      <c r="E975" s="5">
        <v>2</v>
      </c>
    </row>
    <row r="976" spans="1:5" x14ac:dyDescent="0.3">
      <c r="A976" s="4" t="s">
        <v>4398</v>
      </c>
      <c r="B976" s="2" t="s">
        <v>801</v>
      </c>
      <c r="C976" s="2" t="s">
        <v>3430</v>
      </c>
      <c r="D976" s="2" t="s">
        <v>3421</v>
      </c>
      <c r="E976" s="5">
        <v>5</v>
      </c>
    </row>
    <row r="977" spans="1:5" x14ac:dyDescent="0.3">
      <c r="A977" s="4" t="s">
        <v>4399</v>
      </c>
      <c r="B977" s="2" t="s">
        <v>1854</v>
      </c>
      <c r="C977" s="2" t="s">
        <v>3425</v>
      </c>
      <c r="D977" s="2" t="s">
        <v>3423</v>
      </c>
      <c r="E977" s="5">
        <v>3</v>
      </c>
    </row>
    <row r="978" spans="1:5" x14ac:dyDescent="0.3">
      <c r="A978" s="4" t="s">
        <v>4400</v>
      </c>
      <c r="B978" s="2" t="s">
        <v>1827</v>
      </c>
      <c r="C978" s="2" t="s">
        <v>3420</v>
      </c>
      <c r="D978" s="2" t="s">
        <v>3421</v>
      </c>
      <c r="E978" s="5">
        <v>5</v>
      </c>
    </row>
    <row r="979" spans="1:5" x14ac:dyDescent="0.3">
      <c r="A979" s="4" t="s">
        <v>4401</v>
      </c>
      <c r="B979" s="2" t="s">
        <v>1557</v>
      </c>
      <c r="C979" s="2" t="s">
        <v>3430</v>
      </c>
      <c r="D979" s="2" t="s">
        <v>3423</v>
      </c>
      <c r="E979" s="5">
        <v>4</v>
      </c>
    </row>
    <row r="980" spans="1:5" x14ac:dyDescent="0.3">
      <c r="A980" s="4" t="s">
        <v>4402</v>
      </c>
      <c r="B980" s="2" t="s">
        <v>94</v>
      </c>
      <c r="C980" s="2" t="s">
        <v>3425</v>
      </c>
      <c r="D980" s="2" t="s">
        <v>3421</v>
      </c>
      <c r="E980" s="5">
        <v>1</v>
      </c>
    </row>
    <row r="981" spans="1:5" x14ac:dyDescent="0.3">
      <c r="A981" s="4" t="s">
        <v>4403</v>
      </c>
      <c r="B981" s="2" t="s">
        <v>52</v>
      </c>
      <c r="C981" s="2" t="s">
        <v>3430</v>
      </c>
      <c r="D981" s="2" t="s">
        <v>3423</v>
      </c>
      <c r="E981" s="5">
        <v>4</v>
      </c>
    </row>
    <row r="982" spans="1:5" x14ac:dyDescent="0.3">
      <c r="A982" s="4" t="s">
        <v>4404</v>
      </c>
      <c r="B982" s="2" t="s">
        <v>1746</v>
      </c>
      <c r="C982" s="2" t="s">
        <v>3420</v>
      </c>
      <c r="D982" s="2" t="s">
        <v>3423</v>
      </c>
      <c r="E982" s="5">
        <v>2</v>
      </c>
    </row>
    <row r="983" spans="1:5" x14ac:dyDescent="0.3">
      <c r="A983" s="4" t="s">
        <v>4405</v>
      </c>
      <c r="B983" s="2" t="s">
        <v>2005</v>
      </c>
      <c r="C983" s="2" t="s">
        <v>3420</v>
      </c>
      <c r="D983" s="2" t="s">
        <v>3423</v>
      </c>
      <c r="E983" s="5">
        <v>1</v>
      </c>
    </row>
    <row r="984" spans="1:5" x14ac:dyDescent="0.3">
      <c r="A984" s="4" t="s">
        <v>4406</v>
      </c>
      <c r="B984" s="2" t="s">
        <v>1779</v>
      </c>
      <c r="C984" s="2" t="s">
        <v>3430</v>
      </c>
      <c r="D984" s="2" t="s">
        <v>3421</v>
      </c>
      <c r="E984" s="5">
        <v>2</v>
      </c>
    </row>
    <row r="985" spans="1:5" x14ac:dyDescent="0.3">
      <c r="A985" s="4" t="s">
        <v>4407</v>
      </c>
      <c r="B985" s="2" t="s">
        <v>1854</v>
      </c>
      <c r="C985" s="2" t="s">
        <v>3425</v>
      </c>
      <c r="D985" s="2" t="s">
        <v>3421</v>
      </c>
      <c r="E985" s="5">
        <v>4</v>
      </c>
    </row>
    <row r="986" spans="1:5" x14ac:dyDescent="0.3">
      <c r="A986" s="4" t="s">
        <v>4408</v>
      </c>
      <c r="B986" s="2" t="s">
        <v>835</v>
      </c>
      <c r="C986" s="2" t="s">
        <v>3430</v>
      </c>
      <c r="D986" s="2" t="s">
        <v>3423</v>
      </c>
      <c r="E986" s="5">
        <v>5</v>
      </c>
    </row>
    <row r="987" spans="1:5" x14ac:dyDescent="0.3">
      <c r="A987" s="4" t="s">
        <v>4409</v>
      </c>
      <c r="B987" s="2" t="s">
        <v>325</v>
      </c>
      <c r="C987" s="2" t="s">
        <v>3425</v>
      </c>
      <c r="D987" s="2" t="s">
        <v>3421</v>
      </c>
      <c r="E987" s="5">
        <v>4</v>
      </c>
    </row>
    <row r="988" spans="1:5" x14ac:dyDescent="0.3">
      <c r="A988" s="4" t="s">
        <v>4410</v>
      </c>
      <c r="B988" s="2" t="s">
        <v>299</v>
      </c>
      <c r="C988" s="2" t="s">
        <v>3420</v>
      </c>
      <c r="D988" s="2" t="s">
        <v>3421</v>
      </c>
      <c r="E988" s="5">
        <v>2</v>
      </c>
    </row>
    <row r="989" spans="1:5" x14ac:dyDescent="0.3">
      <c r="A989" s="4" t="s">
        <v>4411</v>
      </c>
      <c r="B989" s="2" t="s">
        <v>114</v>
      </c>
      <c r="C989" s="2" t="s">
        <v>3430</v>
      </c>
      <c r="D989" s="2" t="s">
        <v>3423</v>
      </c>
      <c r="E989" s="5">
        <v>5</v>
      </c>
    </row>
    <row r="990" spans="1:5" x14ac:dyDescent="0.3">
      <c r="A990" s="4" t="s">
        <v>4412</v>
      </c>
      <c r="B990" s="2" t="s">
        <v>418</v>
      </c>
      <c r="C990" s="2" t="s">
        <v>3430</v>
      </c>
      <c r="D990" s="2" t="s">
        <v>3421</v>
      </c>
      <c r="E990" s="5">
        <v>5</v>
      </c>
    </row>
    <row r="991" spans="1:5" x14ac:dyDescent="0.3">
      <c r="A991" s="4" t="s">
        <v>4413</v>
      </c>
      <c r="B991" s="2" t="s">
        <v>1887</v>
      </c>
      <c r="C991" s="2" t="s">
        <v>3420</v>
      </c>
      <c r="D991" s="2" t="s">
        <v>3421</v>
      </c>
      <c r="E991" s="5">
        <v>2</v>
      </c>
    </row>
    <row r="992" spans="1:5" x14ac:dyDescent="0.3">
      <c r="A992" s="4" t="s">
        <v>4414</v>
      </c>
      <c r="B992" s="2" t="s">
        <v>414</v>
      </c>
      <c r="C992" s="2" t="s">
        <v>3420</v>
      </c>
      <c r="D992" s="2" t="s">
        <v>3421</v>
      </c>
      <c r="E992" s="5">
        <v>4</v>
      </c>
    </row>
    <row r="993" spans="1:5" x14ac:dyDescent="0.3">
      <c r="A993" s="4" t="s">
        <v>4415</v>
      </c>
      <c r="B993" s="2" t="s">
        <v>68</v>
      </c>
      <c r="C993" s="2" t="s">
        <v>3425</v>
      </c>
      <c r="D993" s="2" t="s">
        <v>3421</v>
      </c>
      <c r="E993" s="5">
        <v>4</v>
      </c>
    </row>
    <row r="994" spans="1:5" x14ac:dyDescent="0.3">
      <c r="A994" s="4" t="s">
        <v>4416</v>
      </c>
      <c r="B994" s="2" t="s">
        <v>68</v>
      </c>
      <c r="C994" s="2" t="s">
        <v>3425</v>
      </c>
      <c r="D994" s="2" t="s">
        <v>3423</v>
      </c>
      <c r="E994" s="5">
        <v>3</v>
      </c>
    </row>
    <row r="995" spans="1:5" x14ac:dyDescent="0.3">
      <c r="A995" s="4" t="s">
        <v>4417</v>
      </c>
      <c r="B995" s="2" t="s">
        <v>831</v>
      </c>
      <c r="C995" s="2" t="s">
        <v>3430</v>
      </c>
      <c r="D995" s="2" t="s">
        <v>3421</v>
      </c>
      <c r="E995" s="5">
        <v>5</v>
      </c>
    </row>
    <row r="996" spans="1:5" x14ac:dyDescent="0.3">
      <c r="A996" s="4" t="s">
        <v>4418</v>
      </c>
      <c r="B996" s="2" t="s">
        <v>1311</v>
      </c>
      <c r="C996" s="2" t="s">
        <v>3425</v>
      </c>
      <c r="D996" s="2" t="s">
        <v>3423</v>
      </c>
      <c r="E996" s="5">
        <v>2</v>
      </c>
    </row>
    <row r="997" spans="1:5" x14ac:dyDescent="0.3">
      <c r="A997" s="4" t="s">
        <v>4419</v>
      </c>
      <c r="B997" s="2" t="s">
        <v>1841</v>
      </c>
      <c r="C997" s="2" t="s">
        <v>3425</v>
      </c>
      <c r="D997" s="2" t="s">
        <v>3421</v>
      </c>
      <c r="E997" s="5">
        <v>4</v>
      </c>
    </row>
    <row r="998" spans="1:5" x14ac:dyDescent="0.3">
      <c r="A998" s="4" t="s">
        <v>4420</v>
      </c>
      <c r="B998" s="2" t="s">
        <v>1567</v>
      </c>
      <c r="C998" s="2" t="s">
        <v>3420</v>
      </c>
      <c r="D998" s="2" t="s">
        <v>3423</v>
      </c>
      <c r="E998" s="5">
        <v>4</v>
      </c>
    </row>
    <row r="999" spans="1:5" x14ac:dyDescent="0.3">
      <c r="A999" s="4" t="s">
        <v>4421</v>
      </c>
      <c r="B999" s="2" t="s">
        <v>1720</v>
      </c>
      <c r="C999" s="2" t="s">
        <v>3425</v>
      </c>
      <c r="D999" s="2" t="s">
        <v>3423</v>
      </c>
      <c r="E999" s="5">
        <v>2</v>
      </c>
    </row>
    <row r="1000" spans="1:5" x14ac:dyDescent="0.3">
      <c r="A1000" s="4" t="s">
        <v>4422</v>
      </c>
      <c r="B1000" s="2" t="s">
        <v>902</v>
      </c>
      <c r="C1000" s="2" t="s">
        <v>3430</v>
      </c>
      <c r="D1000" s="2" t="s">
        <v>3421</v>
      </c>
      <c r="E1000" s="5">
        <v>3</v>
      </c>
    </row>
    <row r="1001" spans="1:5" x14ac:dyDescent="0.3">
      <c r="A1001" s="9" t="s">
        <v>4423</v>
      </c>
      <c r="B1001" s="10" t="s">
        <v>801</v>
      </c>
      <c r="C1001" s="10" t="s">
        <v>3420</v>
      </c>
      <c r="D1001" s="10" t="s">
        <v>3421</v>
      </c>
      <c r="E1001" s="12">
        <v>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5FC-8E59-4718-B154-B3C952DE3A1C}">
  <dimension ref="A1:I81"/>
  <sheetViews>
    <sheetView topLeftCell="E1" workbookViewId="0">
      <selection activeCell="I68" sqref="I68"/>
    </sheetView>
  </sheetViews>
  <sheetFormatPr defaultRowHeight="14.4" x14ac:dyDescent="0.3"/>
  <cols>
    <col min="1" max="1" width="16" bestFit="1" customWidth="1"/>
    <col min="2" max="2" width="7.44140625" bestFit="1" customWidth="1"/>
    <col min="6" max="6" width="12.5546875" bestFit="1" customWidth="1"/>
    <col min="7" max="7" width="16.21875" bestFit="1" customWidth="1"/>
    <col min="8" max="8" width="18.21875" bestFit="1" customWidth="1"/>
    <col min="9" max="9" width="20.6640625" bestFit="1" customWidth="1"/>
  </cols>
  <sheetData>
    <row r="1" spans="1:7" x14ac:dyDescent="0.3">
      <c r="A1" s="24" t="s">
        <v>4424</v>
      </c>
    </row>
    <row r="2" spans="1:7" x14ac:dyDescent="0.3">
      <c r="A2" s="25" t="s">
        <v>4425</v>
      </c>
      <c r="B2" s="28">
        <v>12589.949999999993</v>
      </c>
      <c r="F2" s="24" t="s">
        <v>4426</v>
      </c>
      <c r="G2" s="27" t="s">
        <v>4425</v>
      </c>
    </row>
    <row r="3" spans="1:7" x14ac:dyDescent="0.3">
      <c r="A3" s="25" t="s">
        <v>4427</v>
      </c>
      <c r="B3" s="28">
        <v>3012</v>
      </c>
      <c r="F3" s="25" t="s">
        <v>31</v>
      </c>
      <c r="G3" s="28">
        <v>2401.0700000000011</v>
      </c>
    </row>
    <row r="4" spans="1:7" x14ac:dyDescent="0.3">
      <c r="F4" s="25" t="s">
        <v>24</v>
      </c>
      <c r="G4" s="28">
        <v>2315.0600000000018</v>
      </c>
    </row>
    <row r="5" spans="1:7" x14ac:dyDescent="0.3">
      <c r="F5" s="25" t="s">
        <v>11</v>
      </c>
      <c r="G5" s="28">
        <v>2234.5600000000004</v>
      </c>
    </row>
    <row r="6" spans="1:7" x14ac:dyDescent="0.3">
      <c r="A6" t="s">
        <v>4428</v>
      </c>
      <c r="F6" s="25" t="s">
        <v>20</v>
      </c>
      <c r="G6" s="28">
        <v>1957.2200000000003</v>
      </c>
    </row>
    <row r="7" spans="1:7" x14ac:dyDescent="0.3">
      <c r="A7" s="41">
        <v>1003</v>
      </c>
      <c r="F7" s="25" t="s">
        <v>28</v>
      </c>
      <c r="G7" s="28">
        <v>1845.26</v>
      </c>
    </row>
    <row r="8" spans="1:7" x14ac:dyDescent="0.3">
      <c r="F8" s="25" t="s">
        <v>46</v>
      </c>
      <c r="G8" s="28">
        <v>1836.7799999999995</v>
      </c>
    </row>
    <row r="9" spans="1:7" x14ac:dyDescent="0.3">
      <c r="F9" s="25" t="s">
        <v>4429</v>
      </c>
      <c r="G9" s="28">
        <v>12589.949999999993</v>
      </c>
    </row>
    <row r="10" spans="1:7" x14ac:dyDescent="0.3">
      <c r="A10" t="s">
        <v>4430</v>
      </c>
    </row>
    <row r="11" spans="1:7" x14ac:dyDescent="0.3">
      <c r="A11" s="41">
        <v>1000</v>
      </c>
    </row>
    <row r="12" spans="1:7" x14ac:dyDescent="0.3">
      <c r="F12" s="24" t="s">
        <v>4426</v>
      </c>
      <c r="G12" s="27" t="s">
        <v>4425</v>
      </c>
    </row>
    <row r="13" spans="1:7" x14ac:dyDescent="0.3">
      <c r="F13" s="25" t="s">
        <v>1660</v>
      </c>
      <c r="G13" s="39">
        <v>0.54194496403877679</v>
      </c>
    </row>
    <row r="14" spans="1:7" x14ac:dyDescent="0.3">
      <c r="A14" t="s">
        <v>4431</v>
      </c>
      <c r="F14" s="25" t="s">
        <v>1662</v>
      </c>
      <c r="G14" s="39">
        <v>0.45805503596122321</v>
      </c>
    </row>
    <row r="15" spans="1:7" x14ac:dyDescent="0.3">
      <c r="A15" s="41">
        <v>10</v>
      </c>
      <c r="F15" s="25" t="s">
        <v>4429</v>
      </c>
      <c r="G15" s="38">
        <v>1</v>
      </c>
    </row>
    <row r="18" spans="1:7" x14ac:dyDescent="0.3">
      <c r="F18" s="24" t="s">
        <v>4426</v>
      </c>
      <c r="G18" t="s">
        <v>4432</v>
      </c>
    </row>
    <row r="19" spans="1:7" x14ac:dyDescent="0.3">
      <c r="A19" t="s">
        <v>4433</v>
      </c>
      <c r="F19" s="25" t="s">
        <v>1660</v>
      </c>
      <c r="G19" s="41">
        <v>530</v>
      </c>
    </row>
    <row r="20" spans="1:7" x14ac:dyDescent="0.3">
      <c r="A20" s="26">
        <v>3.0470000000000002</v>
      </c>
      <c r="F20" s="25" t="s">
        <v>1662</v>
      </c>
      <c r="G20" s="41">
        <v>473</v>
      </c>
    </row>
    <row r="21" spans="1:7" x14ac:dyDescent="0.3">
      <c r="F21" s="25" t="s">
        <v>4429</v>
      </c>
      <c r="G21" s="41">
        <v>1003</v>
      </c>
    </row>
    <row r="23" spans="1:7" x14ac:dyDescent="0.3">
      <c r="F23" s="24" t="s">
        <v>4426</v>
      </c>
      <c r="G23" t="s">
        <v>4432</v>
      </c>
    </row>
    <row r="24" spans="1:7" x14ac:dyDescent="0.3">
      <c r="F24" s="25" t="s">
        <v>4434</v>
      </c>
      <c r="G24" s="39">
        <v>1.8943170488534396E-2</v>
      </c>
    </row>
    <row r="25" spans="1:7" x14ac:dyDescent="0.3">
      <c r="F25" s="25" t="s">
        <v>4435</v>
      </c>
      <c r="G25" s="39">
        <v>0.44865403788634095</v>
      </c>
    </row>
    <row r="26" spans="1:7" x14ac:dyDescent="0.3">
      <c r="F26" s="25" t="s">
        <v>4436</v>
      </c>
      <c r="G26" s="39">
        <v>0.53240279162512461</v>
      </c>
    </row>
    <row r="27" spans="1:7" x14ac:dyDescent="0.3">
      <c r="F27" s="25" t="s">
        <v>4429</v>
      </c>
      <c r="G27" s="38">
        <v>1</v>
      </c>
    </row>
    <row r="30" spans="1:7" x14ac:dyDescent="0.3">
      <c r="F30" s="24" t="s">
        <v>4426</v>
      </c>
      <c r="G30" s="27" t="s">
        <v>4437</v>
      </c>
    </row>
    <row r="31" spans="1:7" x14ac:dyDescent="0.3">
      <c r="F31" s="25" t="s">
        <v>15</v>
      </c>
      <c r="G31" s="28">
        <v>888757</v>
      </c>
    </row>
    <row r="32" spans="1:7" x14ac:dyDescent="0.3">
      <c r="F32" s="25" t="s">
        <v>21</v>
      </c>
      <c r="G32" s="28">
        <v>856500</v>
      </c>
    </row>
    <row r="33" spans="6:7" x14ac:dyDescent="0.3">
      <c r="F33" s="25" t="s">
        <v>25</v>
      </c>
      <c r="G33" s="28">
        <v>835847</v>
      </c>
    </row>
    <row r="34" spans="6:7" x14ac:dyDescent="0.3">
      <c r="F34" s="25" t="s">
        <v>12</v>
      </c>
      <c r="G34" s="28">
        <v>819989</v>
      </c>
    </row>
    <row r="35" spans="6:7" x14ac:dyDescent="0.3">
      <c r="F35" s="25" t="s">
        <v>4429</v>
      </c>
      <c r="G35" s="41">
        <v>3401093</v>
      </c>
    </row>
    <row r="39" spans="6:7" x14ac:dyDescent="0.3">
      <c r="F39" s="24" t="s">
        <v>4426</v>
      </c>
      <c r="G39" t="s">
        <v>4438</v>
      </c>
    </row>
    <row r="40" spans="6:7" x14ac:dyDescent="0.3">
      <c r="F40" s="25" t="s">
        <v>3405</v>
      </c>
      <c r="G40" s="41">
        <v>79</v>
      </c>
    </row>
    <row r="41" spans="6:7" x14ac:dyDescent="0.3">
      <c r="F41" s="25" t="s">
        <v>3409</v>
      </c>
      <c r="G41" s="41">
        <v>74</v>
      </c>
    </row>
    <row r="42" spans="6:7" x14ac:dyDescent="0.3">
      <c r="F42" s="25" t="s">
        <v>3414</v>
      </c>
      <c r="G42" s="41">
        <v>74</v>
      </c>
    </row>
    <row r="43" spans="6:7" x14ac:dyDescent="0.3">
      <c r="F43" s="25" t="s">
        <v>3412</v>
      </c>
      <c r="G43" s="41">
        <v>66</v>
      </c>
    </row>
    <row r="44" spans="6:7" x14ac:dyDescent="0.3">
      <c r="F44" s="25" t="s">
        <v>3408</v>
      </c>
      <c r="G44" s="41">
        <v>31</v>
      </c>
    </row>
    <row r="45" spans="6:7" x14ac:dyDescent="0.3">
      <c r="F45" s="25" t="s">
        <v>3413</v>
      </c>
      <c r="G45" s="41">
        <v>0</v>
      </c>
    </row>
    <row r="46" spans="6:7" x14ac:dyDescent="0.3">
      <c r="F46" s="25" t="s">
        <v>3411</v>
      </c>
      <c r="G46" s="41">
        <v>-13</v>
      </c>
    </row>
    <row r="47" spans="6:7" x14ac:dyDescent="0.3">
      <c r="F47" s="25" t="s">
        <v>3406</v>
      </c>
      <c r="G47" s="41">
        <v>-27</v>
      </c>
    </row>
    <row r="48" spans="6:7" x14ac:dyDescent="0.3">
      <c r="F48" s="25" t="s">
        <v>3407</v>
      </c>
      <c r="G48" s="41">
        <v>-35</v>
      </c>
    </row>
    <row r="49" spans="6:8" x14ac:dyDescent="0.3">
      <c r="F49" s="25" t="s">
        <v>3410</v>
      </c>
      <c r="G49" s="41">
        <v>-45</v>
      </c>
    </row>
    <row r="50" spans="6:8" x14ac:dyDescent="0.3">
      <c r="F50" s="25" t="s">
        <v>4429</v>
      </c>
      <c r="G50" s="41">
        <v>204</v>
      </c>
    </row>
    <row r="53" spans="6:8" x14ac:dyDescent="0.3">
      <c r="F53" s="24" t="s">
        <v>4426</v>
      </c>
      <c r="G53" t="s">
        <v>4439</v>
      </c>
      <c r="H53" t="s">
        <v>4440</v>
      </c>
    </row>
    <row r="54" spans="6:8" x14ac:dyDescent="0.3">
      <c r="F54" s="25" t="s">
        <v>2285</v>
      </c>
      <c r="G54" s="39">
        <v>0.66813116159451358</v>
      </c>
      <c r="H54" s="39">
        <v>0.82192302202768919</v>
      </c>
    </row>
    <row r="55" spans="6:8" x14ac:dyDescent="0.3">
      <c r="F55" s="25" t="s">
        <v>2049</v>
      </c>
      <c r="G55" s="39">
        <v>0.77681097299614232</v>
      </c>
      <c r="H55" s="39">
        <v>0.91430610400114187</v>
      </c>
    </row>
    <row r="56" spans="6:8" x14ac:dyDescent="0.3">
      <c r="F56" s="25" t="s">
        <v>3071</v>
      </c>
      <c r="G56" s="39">
        <v>0.81150878696956719</v>
      </c>
      <c r="H56" s="39">
        <v>1.2449846963858098</v>
      </c>
    </row>
    <row r="57" spans="6:8" x14ac:dyDescent="0.3">
      <c r="F57" s="25" t="s">
        <v>2147</v>
      </c>
      <c r="G57" s="39">
        <v>0.95585083583369057</v>
      </c>
      <c r="H57" s="39">
        <v>1.1709405775726722</v>
      </c>
    </row>
    <row r="58" spans="6:8" x14ac:dyDescent="0.3">
      <c r="F58" s="25" t="s">
        <v>2113</v>
      </c>
      <c r="G58" s="39">
        <v>1.0256643806258037</v>
      </c>
      <c r="H58" s="39">
        <v>0.95829963366477944</v>
      </c>
    </row>
    <row r="59" spans="6:8" x14ac:dyDescent="0.3">
      <c r="F59" s="25" t="s">
        <v>3323</v>
      </c>
      <c r="G59" s="39">
        <v>1.4339369909987141</v>
      </c>
      <c r="H59" s="39">
        <v>0.81492934963604358</v>
      </c>
    </row>
    <row r="60" spans="6:8" x14ac:dyDescent="0.3">
      <c r="F60" s="25" t="s">
        <v>2868</v>
      </c>
      <c r="G60" s="39">
        <v>1.6300900128589801</v>
      </c>
      <c r="H60" s="39">
        <v>1.0561555418113771</v>
      </c>
    </row>
    <row r="61" spans="6:8" x14ac:dyDescent="0.3">
      <c r="F61" s="25" t="s">
        <v>4429</v>
      </c>
      <c r="G61" s="38">
        <v>1</v>
      </c>
      <c r="H61" s="38">
        <v>1</v>
      </c>
    </row>
    <row r="67" spans="6:9" x14ac:dyDescent="0.3">
      <c r="G67" s="24" t="s">
        <v>4426</v>
      </c>
      <c r="H67" s="27" t="s">
        <v>4441</v>
      </c>
      <c r="I67" t="s">
        <v>4437</v>
      </c>
    </row>
    <row r="68" spans="6:9" x14ac:dyDescent="0.3">
      <c r="G68" s="25" t="s">
        <v>15</v>
      </c>
      <c r="H68" s="28">
        <v>793071</v>
      </c>
      <c r="I68" s="28">
        <v>888757</v>
      </c>
    </row>
    <row r="69" spans="6:9" x14ac:dyDescent="0.3">
      <c r="G69" s="25" t="s">
        <v>21</v>
      </c>
      <c r="H69" s="28">
        <v>720373</v>
      </c>
      <c r="I69" s="28">
        <v>856500</v>
      </c>
    </row>
    <row r="70" spans="6:9" x14ac:dyDescent="0.3">
      <c r="G70" s="25" t="s">
        <v>25</v>
      </c>
      <c r="H70" s="28">
        <v>702696</v>
      </c>
      <c r="I70" s="28">
        <v>835847</v>
      </c>
    </row>
    <row r="71" spans="6:9" x14ac:dyDescent="0.3">
      <c r="G71" s="25" t="s">
        <v>12</v>
      </c>
      <c r="H71" s="28">
        <v>768212</v>
      </c>
      <c r="I71" s="28">
        <v>819989</v>
      </c>
    </row>
    <row r="72" spans="6:9" x14ac:dyDescent="0.3">
      <c r="G72" s="25" t="s">
        <v>4429</v>
      </c>
      <c r="H72" s="28">
        <v>2984352</v>
      </c>
      <c r="I72" s="28">
        <v>3401093</v>
      </c>
    </row>
    <row r="75" spans="6:9" x14ac:dyDescent="0.3">
      <c r="F75" s="24" t="s">
        <v>4426</v>
      </c>
      <c r="G75" t="s">
        <v>4442</v>
      </c>
    </row>
    <row r="76" spans="6:9" x14ac:dyDescent="0.3">
      <c r="F76" s="25">
        <v>1</v>
      </c>
      <c r="G76" s="41">
        <v>190</v>
      </c>
    </row>
    <row r="77" spans="6:9" x14ac:dyDescent="0.3">
      <c r="F77" s="25">
        <v>2</v>
      </c>
      <c r="G77" s="41">
        <v>188</v>
      </c>
    </row>
    <row r="78" spans="6:9" x14ac:dyDescent="0.3">
      <c r="F78" s="25">
        <v>3</v>
      </c>
      <c r="G78" s="41">
        <v>206</v>
      </c>
    </row>
    <row r="79" spans="6:9" x14ac:dyDescent="0.3">
      <c r="F79" s="25">
        <v>4</v>
      </c>
      <c r="G79" s="41">
        <v>217</v>
      </c>
    </row>
    <row r="80" spans="6:9" x14ac:dyDescent="0.3">
      <c r="F80" s="25">
        <v>5</v>
      </c>
      <c r="G80" s="41">
        <v>199</v>
      </c>
    </row>
    <row r="81" spans="6:7" x14ac:dyDescent="0.3">
      <c r="F81" s="25" t="s">
        <v>4429</v>
      </c>
      <c r="G81" s="41">
        <v>1000</v>
      </c>
    </row>
  </sheetData>
  <conditionalFormatting pivot="1" sqref="G54:G60">
    <cfRule type="colorScale" priority="1">
      <colorScale>
        <cfvo type="min"/>
        <cfvo type="percentile" val="50"/>
        <cfvo type="max"/>
        <color rgb="FFF8696B"/>
        <color rgb="FFFFEB84"/>
        <color rgb="FF63BE7B"/>
      </colorScale>
    </cfRule>
  </conditionalFormatting>
  <pageMargins left="0.7" right="0.7" top="0.75" bottom="0.75" header="0.3" footer="0.3"/>
  <drawing r:id="rId1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B49DD-8B04-47C5-B0B9-D36E6780B9CC}">
  <dimension ref="A1"/>
  <sheetViews>
    <sheetView showGridLines="0" tabSelected="1" zoomScaleNormal="100" workbookViewId="0">
      <selection activeCell="Y7" sqref="Y7"/>
    </sheetView>
  </sheetViews>
  <sheetFormatPr defaultRowHeight="14.4" x14ac:dyDescent="0.3"/>
  <sheetData/>
  <pageMargins left="0.7" right="0.7" top="0.75" bottom="0.75" header="0.3" footer="0.3"/>
  <pageSetup paperSize="9" orientation="portrait" horizontalDpi="1200" verticalDpi="120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Customer Data</vt:lpstr>
      <vt:lpstr>Employee Data</vt:lpstr>
      <vt:lpstr>Stock Data</vt:lpstr>
      <vt:lpstr>Feedback Data</vt:lpstr>
      <vt:lpstr>Pivot Table</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Stan Obodo</dc:creator>
  <cp:keywords/>
  <dc:description/>
  <cp:lastModifiedBy>Ogunfusika Feyi Abiola</cp:lastModifiedBy>
  <cp:revision/>
  <dcterms:created xsi:type="dcterms:W3CDTF">2025-02-28T17:24:23Z</dcterms:created>
  <dcterms:modified xsi:type="dcterms:W3CDTF">2025-03-31T13:11:51Z</dcterms:modified>
  <cp:category/>
  <cp:contentStatus/>
</cp:coreProperties>
</file>