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UALR\InforVisualization\Project\Clean_Files\"/>
    </mc:Choice>
  </mc:AlternateContent>
  <xr:revisionPtr revIDLastSave="0" documentId="13_ncr:1_{79ED015C-3717-4260-8ADF-F37ACA853ED5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Developed_Fossil_Grouped" sheetId="2" r:id="rId1"/>
    <sheet name="Developing_Fossil_Grouped" sheetId="4" r:id="rId2"/>
    <sheet name="Fossil_Fuel_Consumption_Consld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8" i="2" l="1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I26" i="4"/>
  <c r="H26" i="4"/>
  <c r="N15" i="4"/>
  <c r="M15" i="4"/>
  <c r="V7" i="4"/>
  <c r="U7" i="4"/>
  <c r="T7" i="4" s="1"/>
  <c r="S7" i="4" s="1"/>
  <c r="R7" i="4" s="1"/>
  <c r="Q7" i="4" s="1"/>
  <c r="P7" i="4" s="1"/>
  <c r="O7" i="4" s="1"/>
  <c r="W7" i="4"/>
  <c r="AD7" i="4"/>
  <c r="AF7" i="4"/>
  <c r="AJ58" i="4"/>
  <c r="AJ57" i="4"/>
  <c r="AH50" i="4"/>
  <c r="AK50" i="4" s="1"/>
  <c r="AG50" i="4"/>
  <c r="AG46" i="4"/>
  <c r="AH46" i="4" s="1"/>
  <c r="AF46" i="4"/>
  <c r="AB46" i="4"/>
  <c r="Y46" i="4"/>
  <c r="X46" i="4"/>
  <c r="R46" i="4"/>
  <c r="P46" i="4"/>
  <c r="L46" i="4"/>
  <c r="AK23" i="4"/>
  <c r="AK24" i="4"/>
  <c r="AK25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7" i="4"/>
  <c r="AK48" i="4"/>
  <c r="AK49" i="4"/>
  <c r="AK51" i="4"/>
  <c r="AK52" i="4"/>
  <c r="AK53" i="4"/>
  <c r="AK54" i="4"/>
  <c r="AK55" i="4"/>
  <c r="AK56" i="4"/>
  <c r="AK57" i="4"/>
  <c r="AK58" i="4"/>
  <c r="AK3" i="4"/>
  <c r="AK4" i="4"/>
  <c r="AK5" i="4"/>
  <c r="AK6" i="4"/>
  <c r="AK8" i="4"/>
  <c r="AK9" i="4"/>
  <c r="AK10" i="4"/>
  <c r="AK11" i="4"/>
  <c r="AK12" i="4"/>
  <c r="AK13" i="4"/>
  <c r="AK14" i="4"/>
  <c r="AK16" i="4"/>
  <c r="AK17" i="4"/>
  <c r="AK18" i="4"/>
  <c r="AK19" i="4"/>
  <c r="AK20" i="4"/>
  <c r="AK21" i="4"/>
  <c r="AK22" i="4"/>
  <c r="AK2" i="4"/>
  <c r="W13" i="2"/>
  <c r="X13" i="2" s="1"/>
  <c r="E13" i="2"/>
  <c r="L13" i="2" l="1"/>
  <c r="AA13" i="2"/>
  <c r="AK26" i="4"/>
  <c r="O15" i="4"/>
  <c r="P15" i="4" s="1"/>
  <c r="AK46" i="4"/>
  <c r="M13" i="2" l="1"/>
  <c r="AF13" i="2"/>
  <c r="AK15" i="4"/>
  <c r="AH13" i="2" l="1"/>
  <c r="AK7" i="4"/>
</calcChain>
</file>

<file path=xl/sharedStrings.xml><?xml version="1.0" encoding="utf-8"?>
<sst xmlns="http://schemas.openxmlformats.org/spreadsheetml/2006/main" count="177" uniqueCount="173">
  <si>
    <t>Country Name</t>
  </si>
  <si>
    <t>Country Code</t>
  </si>
  <si>
    <t>Average (Fossil_Fuel_Consumption)</t>
  </si>
  <si>
    <t>Albania</t>
  </si>
  <si>
    <t>ALB</t>
  </si>
  <si>
    <t>Australia</t>
  </si>
  <si>
    <t>AUS</t>
  </si>
  <si>
    <t>Austria</t>
  </si>
  <si>
    <t>AUT</t>
  </si>
  <si>
    <t>Bulgaria</t>
  </si>
  <si>
    <t>BGR</t>
  </si>
  <si>
    <t>Canada</t>
  </si>
  <si>
    <t>CAN</t>
  </si>
  <si>
    <t>Cyprus</t>
  </si>
  <si>
    <t>CYP</t>
  </si>
  <si>
    <t>Germany</t>
  </si>
  <si>
    <t>DEU</t>
  </si>
  <si>
    <t>Denmark</t>
  </si>
  <si>
    <t>DNK</t>
  </si>
  <si>
    <t>Spain</t>
  </si>
  <si>
    <t>ESP</t>
  </si>
  <si>
    <t>Finland</t>
  </si>
  <si>
    <t>FIN</t>
  </si>
  <si>
    <t>France</t>
  </si>
  <si>
    <t>FRA</t>
  </si>
  <si>
    <t>Gibraltar</t>
  </si>
  <si>
    <t>GIB</t>
  </si>
  <si>
    <t>Greece</t>
  </si>
  <si>
    <t>GRC</t>
  </si>
  <si>
    <t>Hungary</t>
  </si>
  <si>
    <t>HUN</t>
  </si>
  <si>
    <t>Ireland</t>
  </si>
  <si>
    <t>IRL</t>
  </si>
  <si>
    <t>Iceland</t>
  </si>
  <si>
    <t>ISL</t>
  </si>
  <si>
    <t>Italy</t>
  </si>
  <si>
    <t>ITA</t>
  </si>
  <si>
    <t>Japan</t>
  </si>
  <si>
    <t>JPN</t>
  </si>
  <si>
    <t>Netherlands</t>
  </si>
  <si>
    <t>NLD</t>
  </si>
  <si>
    <t>Norway</t>
  </si>
  <si>
    <t>NOR</t>
  </si>
  <si>
    <t>New Zealand</t>
  </si>
  <si>
    <t>NZL</t>
  </si>
  <si>
    <t>Poland</t>
  </si>
  <si>
    <t>POL</t>
  </si>
  <si>
    <t>Portugal</t>
  </si>
  <si>
    <t>PRT</t>
  </si>
  <si>
    <t>Romania</t>
  </si>
  <si>
    <t>ROU</t>
  </si>
  <si>
    <t>Sweden</t>
  </si>
  <si>
    <t>SWE</t>
  </si>
  <si>
    <t>Angola</t>
  </si>
  <si>
    <t>AGO</t>
  </si>
  <si>
    <t>Argentina</t>
  </si>
  <si>
    <t>ARG</t>
  </si>
  <si>
    <t>Benin</t>
  </si>
  <si>
    <t>BEN</t>
  </si>
  <si>
    <t>Bangladesh</t>
  </si>
  <si>
    <t>BGD</t>
  </si>
  <si>
    <t>Brazil</t>
  </si>
  <si>
    <t>BRA</t>
  </si>
  <si>
    <t>Brunei Darussalam</t>
  </si>
  <si>
    <t>BRN</t>
  </si>
  <si>
    <t>Botswana</t>
  </si>
  <si>
    <t>BWA</t>
  </si>
  <si>
    <t>Chile</t>
  </si>
  <si>
    <t>CHL</t>
  </si>
  <si>
    <t>China</t>
  </si>
  <si>
    <t>CHN</t>
  </si>
  <si>
    <t>Cameroon</t>
  </si>
  <si>
    <t>CMR</t>
  </si>
  <si>
    <t>Colombia</t>
  </si>
  <si>
    <t>COL</t>
  </si>
  <si>
    <t>Cuba</t>
  </si>
  <si>
    <t>CUB</t>
  </si>
  <si>
    <t>Dominican Republic</t>
  </si>
  <si>
    <t>DOM</t>
  </si>
  <si>
    <t>Algeria</t>
  </si>
  <si>
    <t>DZA</t>
  </si>
  <si>
    <t>Ecuador</t>
  </si>
  <si>
    <t>ECU</t>
  </si>
  <si>
    <t>Gabon</t>
  </si>
  <si>
    <t>GAB</t>
  </si>
  <si>
    <t>Ghana</t>
  </si>
  <si>
    <t>GHA</t>
  </si>
  <si>
    <t>Guatemala</t>
  </si>
  <si>
    <t>GTM</t>
  </si>
  <si>
    <t>Honduras</t>
  </si>
  <si>
    <t>HND</t>
  </si>
  <si>
    <t>Haiti</t>
  </si>
  <si>
    <t>HTI</t>
  </si>
  <si>
    <t>Indonesia</t>
  </si>
  <si>
    <t>IDN</t>
  </si>
  <si>
    <t>India</t>
  </si>
  <si>
    <t>IND</t>
  </si>
  <si>
    <t>Iraq</t>
  </si>
  <si>
    <t>IRQ</t>
  </si>
  <si>
    <t>Jamaica</t>
  </si>
  <si>
    <t>JAM</t>
  </si>
  <si>
    <t>Jordan</t>
  </si>
  <si>
    <t>JOR</t>
  </si>
  <si>
    <t>Kenya</t>
  </si>
  <si>
    <t>KEN</t>
  </si>
  <si>
    <t>Kuwait</t>
  </si>
  <si>
    <t>KWT</t>
  </si>
  <si>
    <t>Lebanon</t>
  </si>
  <si>
    <t>LBN</t>
  </si>
  <si>
    <t>Libya</t>
  </si>
  <si>
    <t>LBY</t>
  </si>
  <si>
    <t>Sri Lanka</t>
  </si>
  <si>
    <t>LKA</t>
  </si>
  <si>
    <t>Morocco</t>
  </si>
  <si>
    <t>MAR</t>
  </si>
  <si>
    <t>Mexico</t>
  </si>
  <si>
    <t>MEX</t>
  </si>
  <si>
    <t>Myanmar</t>
  </si>
  <si>
    <t>MMR</t>
  </si>
  <si>
    <t>Mozambique</t>
  </si>
  <si>
    <t>MOZ</t>
  </si>
  <si>
    <t>Mauritius</t>
  </si>
  <si>
    <t>MUS</t>
  </si>
  <si>
    <t>Malaysia</t>
  </si>
  <si>
    <t>MYS</t>
  </si>
  <si>
    <t>Nigeria</t>
  </si>
  <si>
    <t>NGA</t>
  </si>
  <si>
    <t>Nicaragua</t>
  </si>
  <si>
    <t>NIC</t>
  </si>
  <si>
    <t>Nepal</t>
  </si>
  <si>
    <t>NPL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</si>
  <si>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</si>
  <si>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</si>
  <si>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</si>
  <si>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</si>
  <si>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</si>
  <si>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</si>
  <si>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</si>
  <si>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</si>
  <si>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Paraguay</t>
  </si>
  <si>
    <t>PRY</t>
  </si>
  <si>
    <t>Qatar</t>
  </si>
  <si>
    <t>QAT</t>
  </si>
  <si>
    <t>Saudi Arabia</t>
  </si>
  <si>
    <t>SAU</t>
  </si>
  <si>
    <t>Senegal</t>
  </si>
  <si>
    <t>SEN</t>
  </si>
  <si>
    <t>El Salvador</t>
  </si>
  <si>
    <t>SLV</t>
  </si>
  <si>
    <t>Syrian Arab Republic</t>
  </si>
  <si>
    <t>SYR</t>
  </si>
  <si>
    <t>Togo</t>
  </si>
  <si>
    <t>TGO</t>
  </si>
  <si>
    <t>Thailand</t>
  </si>
  <si>
    <t>THA</t>
  </si>
  <si>
    <t>Trinidad and Tobago</t>
  </si>
  <si>
    <t>TTO</t>
  </si>
  <si>
    <t>Tunisia</t>
  </si>
  <si>
    <t>TUN</t>
  </si>
  <si>
    <t>Uruguay</t>
  </si>
  <si>
    <t>URY</t>
  </si>
  <si>
    <t>South Africa</t>
  </si>
  <si>
    <t>ZAF</t>
  </si>
  <si>
    <t>Zambia</t>
  </si>
  <si>
    <t>ZMB</t>
  </si>
  <si>
    <t>Zimbabwe</t>
  </si>
  <si>
    <t>ZWE</t>
  </si>
  <si>
    <t>Average</t>
  </si>
  <si>
    <t>Developed_Fossil_Grouped</t>
  </si>
  <si>
    <t>Years</t>
  </si>
  <si>
    <t>Developing_Fossil_Grouped</t>
  </si>
  <si>
    <t>United States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</si>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</sst>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EABC9-FFB2-41D5-A433-3685B58D2D12}" name="Table1" displayName="Table1" ref="A1:C36" totalsRowShown="0">
  <autoFilter ref="A1:C36" xr:uid="{820EABC9-FFB2-41D5-A433-3685B58D2D12}"/>
  <tableColumns count="3">
    <tableColumn id="1" xr3:uid="{24A3BC74-65DC-4CE1-9A61-12D94409F8F5}" name="Years" dataDxfId="0"/>
    <tableColumn id="2" xr3:uid="{9DB89901-C7BB-4A93-8737-09E21569A37B}" name="Developing_Fossil_Grouped"/>
    <tableColumn id="3" xr3:uid="{ADFB0492-D212-4B95-97A5-F3D71CEF2BE5}" name="Developed_Fossil_Group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3680-2D75-4B38-96A3-AE032132FD13}">
  <dimension ref="A1:AK28"/>
  <sheetViews>
    <sheetView topLeftCell="T19" workbookViewId="0">
      <selection activeCell="AJ28" sqref="AJ28"/>
    </sheetView>
  </sheetViews>
  <sheetFormatPr defaultRowHeight="15" x14ac:dyDescent="0.25"/>
  <cols>
    <col min="1" max="1" width="13.85546875" bestFit="1" customWidth="1"/>
    <col min="2" max="2" width="13.140625" bestFit="1" customWidth="1"/>
    <col min="37" max="37" width="26.28515625" customWidth="1"/>
  </cols>
  <sheetData>
    <row r="1" spans="1:37" x14ac:dyDescent="0.25">
      <c r="A1" t="s">
        <v>0</v>
      </c>
      <c r="B1" t="s">
        <v>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 t="s">
        <v>2</v>
      </c>
    </row>
    <row r="2" spans="1:37" x14ac:dyDescent="0.25">
      <c r="A2" t="s">
        <v>3</v>
      </c>
      <c r="B2" t="s">
        <v>4</v>
      </c>
      <c r="C2">
        <v>78.037910490000002</v>
      </c>
      <c r="D2">
        <v>77.836534439999994</v>
      </c>
      <c r="E2">
        <v>78.87594412</v>
      </c>
      <c r="F2">
        <v>81.097477470000001</v>
      </c>
      <c r="G2">
        <v>81.433762380000005</v>
      </c>
      <c r="H2">
        <v>77.058312740000005</v>
      </c>
      <c r="I2">
        <v>78.637511369999999</v>
      </c>
      <c r="J2">
        <v>80.38140353</v>
      </c>
      <c r="K2">
        <v>79.693812309999998</v>
      </c>
      <c r="L2">
        <v>76.593975080000007</v>
      </c>
      <c r="M2">
        <v>69.824996069999997</v>
      </c>
      <c r="N2">
        <v>56.079290649999997</v>
      </c>
      <c r="O2">
        <v>53.478977960000002</v>
      </c>
      <c r="P2">
        <v>54.8469148</v>
      </c>
      <c r="Q2">
        <v>49.54164119</v>
      </c>
      <c r="R2">
        <v>45.453763739999999</v>
      </c>
      <c r="S2">
        <v>41.449340239999998</v>
      </c>
      <c r="T2">
        <v>45.294818300000003</v>
      </c>
      <c r="U2">
        <v>58.23879385</v>
      </c>
      <c r="V2">
        <v>58.715098009999998</v>
      </c>
      <c r="W2">
        <v>60.955827839999998</v>
      </c>
      <c r="X2">
        <v>63.233130379999999</v>
      </c>
      <c r="Y2">
        <v>64.528371219999997</v>
      </c>
      <c r="Z2">
        <v>65.578273260000003</v>
      </c>
      <c r="AA2">
        <v>66.486680550000003</v>
      </c>
      <c r="AB2">
        <v>64.455989900000006</v>
      </c>
      <c r="AC2">
        <v>65.122392469999994</v>
      </c>
      <c r="AD2">
        <v>63.847175790000001</v>
      </c>
      <c r="AE2">
        <v>63.421726399999997</v>
      </c>
      <c r="AF2">
        <v>63.239003750000002</v>
      </c>
      <c r="AG2">
        <v>61.502765269999998</v>
      </c>
      <c r="AH2">
        <v>57.754081720000002</v>
      </c>
      <c r="AI2">
        <v>56.395338809999998</v>
      </c>
      <c r="AJ2">
        <v>61.421801389999999</v>
      </c>
      <c r="AK2">
        <v>64.720965809999996</v>
      </c>
    </row>
    <row r="3" spans="1:37" x14ac:dyDescent="0.25">
      <c r="A3" t="s">
        <v>5</v>
      </c>
      <c r="B3" t="s">
        <v>6</v>
      </c>
      <c r="C3">
        <v>92.775578899999999</v>
      </c>
      <c r="D3">
        <v>92.925445589999995</v>
      </c>
      <c r="E3">
        <v>92.849428639999999</v>
      </c>
      <c r="F3">
        <v>93.206714259999998</v>
      </c>
      <c r="G3">
        <v>92.87885473</v>
      </c>
      <c r="H3">
        <v>93.421742460000004</v>
      </c>
      <c r="I3">
        <v>93.738609179999997</v>
      </c>
      <c r="J3">
        <v>93.578428279999997</v>
      </c>
      <c r="K3">
        <v>93.85217111</v>
      </c>
      <c r="L3">
        <v>93.91128569</v>
      </c>
      <c r="M3">
        <v>93.688718039999998</v>
      </c>
      <c r="N3">
        <v>94.342660069999994</v>
      </c>
      <c r="O3">
        <v>93.758345610000006</v>
      </c>
      <c r="P3">
        <v>93.886483119999994</v>
      </c>
      <c r="Q3">
        <v>93.831770169999999</v>
      </c>
      <c r="R3">
        <v>93.648220760000001</v>
      </c>
      <c r="S3">
        <v>93.512650890000003</v>
      </c>
      <c r="T3">
        <v>93.878650710000002</v>
      </c>
      <c r="U3">
        <v>93.927912070000005</v>
      </c>
      <c r="V3">
        <v>89.32816819</v>
      </c>
      <c r="W3">
        <v>98.053088430000003</v>
      </c>
      <c r="X3">
        <v>95.890214790000002</v>
      </c>
      <c r="Y3">
        <v>93.886024509999999</v>
      </c>
      <c r="Z3">
        <v>94.068212669999994</v>
      </c>
      <c r="AA3">
        <v>94.215852179999999</v>
      </c>
      <c r="AB3">
        <v>94.283165449999998</v>
      </c>
      <c r="AC3">
        <v>94.293103950000003</v>
      </c>
      <c r="AD3">
        <v>94.351488230000001</v>
      </c>
      <c r="AE3">
        <v>95.510058529999995</v>
      </c>
      <c r="AF3">
        <v>94.424742219999999</v>
      </c>
      <c r="AG3">
        <v>94.421655860000001</v>
      </c>
      <c r="AH3">
        <v>94.377006120000004</v>
      </c>
      <c r="AI3">
        <v>93.708048820000002</v>
      </c>
      <c r="AJ3">
        <v>93.386835660000003</v>
      </c>
      <c r="AK3">
        <v>93.876804000000007</v>
      </c>
    </row>
    <row r="4" spans="1:37" x14ac:dyDescent="0.25">
      <c r="A4" t="s">
        <v>7</v>
      </c>
      <c r="B4" t="s">
        <v>8</v>
      </c>
      <c r="C4">
        <v>83.963760219999998</v>
      </c>
      <c r="D4">
        <v>82.741587060000001</v>
      </c>
      <c r="E4">
        <v>82.445892220000005</v>
      </c>
      <c r="F4">
        <v>81.835114329999996</v>
      </c>
      <c r="G4">
        <v>81.042812290000001</v>
      </c>
      <c r="H4">
        <v>79.748396560000003</v>
      </c>
      <c r="I4">
        <v>79.578858109999999</v>
      </c>
      <c r="J4">
        <v>74.69315383</v>
      </c>
      <c r="K4">
        <v>76.544349280000006</v>
      </c>
      <c r="L4">
        <v>79.132345430000001</v>
      </c>
      <c r="M4">
        <v>79.127007160000005</v>
      </c>
      <c r="N4">
        <v>77.237211169999995</v>
      </c>
      <c r="O4">
        <v>77.011142489999997</v>
      </c>
      <c r="P4">
        <v>77.585707580000005</v>
      </c>
      <c r="Q4">
        <v>77.982798680000002</v>
      </c>
      <c r="R4">
        <v>78.198186939999999</v>
      </c>
      <c r="S4">
        <v>78.416124049999993</v>
      </c>
      <c r="T4">
        <v>78.515563709999995</v>
      </c>
      <c r="U4">
        <v>76.607328449999997</v>
      </c>
      <c r="V4">
        <v>76.535292229999996</v>
      </c>
      <c r="W4">
        <v>76.896389029999995</v>
      </c>
      <c r="X4">
        <v>77.310874170000005</v>
      </c>
      <c r="Y4">
        <v>78.144429299999999</v>
      </c>
      <c r="Z4">
        <v>77.699293659999995</v>
      </c>
      <c r="AA4">
        <v>77.030429429999998</v>
      </c>
      <c r="AB4">
        <v>74.698334239999994</v>
      </c>
      <c r="AC4">
        <v>72.629778540000004</v>
      </c>
      <c r="AD4">
        <v>71.554863100000006</v>
      </c>
      <c r="AE4">
        <v>69.83650772</v>
      </c>
      <c r="AF4">
        <v>70.267057030000004</v>
      </c>
      <c r="AG4">
        <v>69.154183399999994</v>
      </c>
      <c r="AH4">
        <v>67.302506789999995</v>
      </c>
      <c r="AI4">
        <v>66.253803509999997</v>
      </c>
      <c r="AJ4">
        <v>64.813156469999996</v>
      </c>
      <c r="AK4">
        <v>76.251007009999995</v>
      </c>
    </row>
    <row r="5" spans="1:37" x14ac:dyDescent="0.25">
      <c r="A5" t="s">
        <v>9</v>
      </c>
      <c r="B5" t="s">
        <v>10</v>
      </c>
      <c r="C5">
        <v>88.044757540000006</v>
      </c>
      <c r="D5">
        <v>87.477516719999997</v>
      </c>
      <c r="E5">
        <v>86.372794830000004</v>
      </c>
      <c r="F5">
        <v>86.137049950000005</v>
      </c>
      <c r="G5">
        <v>85.65053494</v>
      </c>
      <c r="H5">
        <v>86.753275830000007</v>
      </c>
      <c r="I5">
        <v>86.785037720000005</v>
      </c>
      <c r="J5">
        <v>84.210115740000006</v>
      </c>
      <c r="K5">
        <v>84.92396832</v>
      </c>
      <c r="L5">
        <v>84.121155569999999</v>
      </c>
      <c r="M5">
        <v>81.873004829999999</v>
      </c>
      <c r="N5">
        <v>82.488924139999995</v>
      </c>
      <c r="O5">
        <v>81.919681859999997</v>
      </c>
      <c r="P5">
        <v>79.847800359999994</v>
      </c>
      <c r="Q5">
        <v>78.771001690000006</v>
      </c>
      <c r="R5">
        <v>77.481240119999995</v>
      </c>
      <c r="S5">
        <v>76.82164659</v>
      </c>
      <c r="T5">
        <v>76.141531830000005</v>
      </c>
      <c r="U5">
        <v>74.737262060000006</v>
      </c>
      <c r="V5">
        <v>72.385041169999994</v>
      </c>
      <c r="W5">
        <v>73.145463140000004</v>
      </c>
      <c r="X5">
        <v>70.466556109999999</v>
      </c>
      <c r="Y5">
        <v>74.090602239999996</v>
      </c>
      <c r="Z5">
        <v>73.976929389999995</v>
      </c>
      <c r="AA5">
        <v>72.961254780000004</v>
      </c>
      <c r="AB5">
        <v>72.479243909999994</v>
      </c>
      <c r="AC5">
        <v>77.720658330000006</v>
      </c>
      <c r="AD5">
        <v>76.142136379999997</v>
      </c>
      <c r="AE5">
        <v>73.023817879999996</v>
      </c>
      <c r="AF5">
        <v>73.164542909999994</v>
      </c>
      <c r="AG5">
        <v>75.043951300000003</v>
      </c>
      <c r="AH5">
        <v>72.187100389999998</v>
      </c>
      <c r="AI5">
        <v>70.20847929</v>
      </c>
      <c r="AJ5">
        <v>71.045922520000005</v>
      </c>
      <c r="AK5">
        <v>78.488235309999993</v>
      </c>
    </row>
    <row r="6" spans="1:37" x14ac:dyDescent="0.25">
      <c r="A6" t="s">
        <v>11</v>
      </c>
      <c r="B6" t="s">
        <v>12</v>
      </c>
      <c r="C6">
        <v>79.513843859999994</v>
      </c>
      <c r="D6">
        <v>79.066545110000007</v>
      </c>
      <c r="E6">
        <v>77.009061439999996</v>
      </c>
      <c r="F6">
        <v>76.848924069999995</v>
      </c>
      <c r="G6">
        <v>75.406592700000004</v>
      </c>
      <c r="H6">
        <v>73.564018290000007</v>
      </c>
      <c r="I6">
        <v>73.794907559999999</v>
      </c>
      <c r="J6">
        <v>74.022951390000003</v>
      </c>
      <c r="K6">
        <v>75.051951389999999</v>
      </c>
      <c r="L6">
        <v>73.605491560000004</v>
      </c>
      <c r="M6">
        <v>72.290382019999996</v>
      </c>
      <c r="N6">
        <v>73.436363020000002</v>
      </c>
      <c r="O6">
        <v>72.577685919999993</v>
      </c>
      <c r="P6">
        <v>71.698266599999997</v>
      </c>
      <c r="Q6">
        <v>72.520181440000002</v>
      </c>
      <c r="R6">
        <v>73.237084949999996</v>
      </c>
      <c r="S6">
        <v>74.736105800000004</v>
      </c>
      <c r="T6">
        <v>75.882756180000001</v>
      </c>
      <c r="U6">
        <v>75.637754729999997</v>
      </c>
      <c r="V6">
        <v>76.102571810000001</v>
      </c>
      <c r="W6">
        <v>76.15495344</v>
      </c>
      <c r="X6">
        <v>75.163366859999996</v>
      </c>
      <c r="Y6">
        <v>76.54703877</v>
      </c>
      <c r="Z6">
        <v>75.197135650000007</v>
      </c>
      <c r="AA6">
        <v>75.745137889999995</v>
      </c>
      <c r="AB6">
        <v>74.563071910000005</v>
      </c>
      <c r="AC6">
        <v>74.735583790000007</v>
      </c>
      <c r="AD6">
        <v>75.076002680000002</v>
      </c>
      <c r="AE6">
        <v>75.066000509999995</v>
      </c>
      <c r="AF6">
        <v>75.385392690000003</v>
      </c>
      <c r="AG6">
        <v>74.691746980000005</v>
      </c>
      <c r="AH6">
        <v>74.439479149999997</v>
      </c>
      <c r="AI6">
        <v>73.173515719999997</v>
      </c>
      <c r="AJ6">
        <v>73.192874320000001</v>
      </c>
      <c r="AK6">
        <v>74.856904119999996</v>
      </c>
    </row>
    <row r="7" spans="1:37" x14ac:dyDescent="0.25">
      <c r="A7" t="s">
        <v>13</v>
      </c>
      <c r="B7" t="s">
        <v>14</v>
      </c>
      <c r="C7">
        <v>99.291275429999999</v>
      </c>
      <c r="D7">
        <v>99.302764499999995</v>
      </c>
      <c r="E7">
        <v>99.354706179999994</v>
      </c>
      <c r="F7">
        <v>99.285654120000004</v>
      </c>
      <c r="G7">
        <v>99.267584499999998</v>
      </c>
      <c r="H7">
        <v>99.35269357</v>
      </c>
      <c r="I7">
        <v>99.451031040000004</v>
      </c>
      <c r="J7">
        <v>99.502420099999995</v>
      </c>
      <c r="K7">
        <v>99.521872849999994</v>
      </c>
      <c r="L7">
        <v>99.550439819999994</v>
      </c>
      <c r="M7">
        <v>99.602327459999998</v>
      </c>
      <c r="N7">
        <v>99.649796940000002</v>
      </c>
      <c r="O7">
        <v>99.675247929999998</v>
      </c>
      <c r="P7">
        <v>99.277215769999998</v>
      </c>
      <c r="Q7">
        <v>97.366084259999994</v>
      </c>
      <c r="R7">
        <v>97.593094649999998</v>
      </c>
      <c r="S7">
        <v>97.586442570000003</v>
      </c>
      <c r="T7">
        <v>97.677292300000005</v>
      </c>
      <c r="U7">
        <v>97.691619259999996</v>
      </c>
      <c r="V7">
        <v>97.860488099999998</v>
      </c>
      <c r="W7">
        <v>97.827393830000005</v>
      </c>
      <c r="X7">
        <v>97.77565525</v>
      </c>
      <c r="Y7">
        <v>97.810174840000002</v>
      </c>
      <c r="Z7">
        <v>97.500796649999998</v>
      </c>
      <c r="AA7">
        <v>97.431570660000006</v>
      </c>
      <c r="AB7">
        <v>97.506893289999994</v>
      </c>
      <c r="AC7">
        <v>96.716646109999999</v>
      </c>
      <c r="AD7">
        <v>96.105844599999998</v>
      </c>
      <c r="AE7">
        <v>95.781484430000006</v>
      </c>
      <c r="AF7">
        <v>95.390653819999997</v>
      </c>
      <c r="AG7">
        <v>94.89409483</v>
      </c>
      <c r="AH7">
        <v>94.165524869999999</v>
      </c>
      <c r="AI7">
        <v>92.990809839999997</v>
      </c>
      <c r="AJ7">
        <v>92.906215029999998</v>
      </c>
      <c r="AK7">
        <v>97.725406160000006</v>
      </c>
    </row>
    <row r="8" spans="1:37" x14ac:dyDescent="0.25">
      <c r="A8" t="s">
        <v>15</v>
      </c>
      <c r="B8" t="s">
        <v>16</v>
      </c>
      <c r="C8">
        <v>92.974455579999997</v>
      </c>
      <c r="D8">
        <v>91.969873160000006</v>
      </c>
      <c r="E8">
        <v>91.653313479999994</v>
      </c>
      <c r="F8">
        <v>90.064623420000004</v>
      </c>
      <c r="G8">
        <v>87.925190349999994</v>
      </c>
      <c r="H8">
        <v>88.653570830000007</v>
      </c>
      <c r="I8">
        <v>87.90540584</v>
      </c>
      <c r="J8">
        <v>86.910094830000006</v>
      </c>
      <c r="K8">
        <v>86.451184339999998</v>
      </c>
      <c r="L8">
        <v>86.837884639999999</v>
      </c>
      <c r="M8">
        <v>87.096364769999994</v>
      </c>
      <c r="N8">
        <v>85.952848720000006</v>
      </c>
      <c r="O8">
        <v>86.009309160000001</v>
      </c>
      <c r="P8">
        <v>86.021809419999997</v>
      </c>
      <c r="Q8">
        <v>85.810954710000004</v>
      </c>
      <c r="R8">
        <v>85.908697529999998</v>
      </c>
      <c r="S8">
        <v>84.629460660000007</v>
      </c>
      <c r="T8">
        <v>84.922461990000002</v>
      </c>
      <c r="U8">
        <v>83.931371639999995</v>
      </c>
      <c r="V8">
        <v>83.621975140000004</v>
      </c>
      <c r="W8">
        <v>83.605033019999993</v>
      </c>
      <c r="X8">
        <v>83.278156789999997</v>
      </c>
      <c r="Y8">
        <v>83.182314090000006</v>
      </c>
      <c r="Z8">
        <v>82.566021620000001</v>
      </c>
      <c r="AA8">
        <v>81.855676270000004</v>
      </c>
      <c r="AB8">
        <v>81.271883180000003</v>
      </c>
      <c r="AC8">
        <v>81.271950160000003</v>
      </c>
      <c r="AD8">
        <v>80.802251780000006</v>
      </c>
      <c r="AE8">
        <v>79.967468850000003</v>
      </c>
      <c r="AF8">
        <v>79.560350260000007</v>
      </c>
      <c r="AG8">
        <v>80.370208759999997</v>
      </c>
      <c r="AH8">
        <v>80.625222980000004</v>
      </c>
      <c r="AI8">
        <v>81.088268009999993</v>
      </c>
      <c r="AJ8">
        <v>79.710526939999994</v>
      </c>
      <c r="AK8">
        <v>84.835475970000005</v>
      </c>
    </row>
    <row r="9" spans="1:37" x14ac:dyDescent="0.25">
      <c r="A9" t="s">
        <v>17</v>
      </c>
      <c r="B9" t="s">
        <v>18</v>
      </c>
      <c r="C9">
        <v>92.803763200000006</v>
      </c>
      <c r="D9">
        <v>94.281145649999999</v>
      </c>
      <c r="E9">
        <v>92.570500969999998</v>
      </c>
      <c r="F9">
        <v>92.224146189999999</v>
      </c>
      <c r="G9">
        <v>94.915036259999994</v>
      </c>
      <c r="H9">
        <v>94.756627100000003</v>
      </c>
      <c r="I9">
        <v>93.049360640000003</v>
      </c>
      <c r="J9">
        <v>91.831524479999999</v>
      </c>
      <c r="K9">
        <v>88.613278359999995</v>
      </c>
      <c r="L9">
        <v>89.590518619999997</v>
      </c>
      <c r="M9">
        <v>94.084419269999998</v>
      </c>
      <c r="N9">
        <v>90.724887980000005</v>
      </c>
      <c r="O9">
        <v>91.75701497</v>
      </c>
      <c r="P9">
        <v>94.638471629999998</v>
      </c>
      <c r="Q9">
        <v>92.363040940000005</v>
      </c>
      <c r="R9">
        <v>98.526262459999998</v>
      </c>
      <c r="S9">
        <v>94.366663819999999</v>
      </c>
      <c r="T9">
        <v>92.676625599999994</v>
      </c>
      <c r="U9">
        <v>90.892894580000004</v>
      </c>
      <c r="V9">
        <v>88.280050399999993</v>
      </c>
      <c r="W9">
        <v>88.270701299999999</v>
      </c>
      <c r="X9">
        <v>87.989908470000003</v>
      </c>
      <c r="Y9">
        <v>89.679677190000007</v>
      </c>
      <c r="Z9">
        <v>85.474788239999995</v>
      </c>
      <c r="AA9">
        <v>82.187303049999997</v>
      </c>
      <c r="AB9">
        <v>86.636622220000007</v>
      </c>
      <c r="AC9">
        <v>82.036613549999998</v>
      </c>
      <c r="AD9">
        <v>80.131368339999995</v>
      </c>
      <c r="AE9">
        <v>79.575804259999998</v>
      </c>
      <c r="AF9">
        <v>78.274225709999996</v>
      </c>
      <c r="AG9">
        <v>74.822278209999993</v>
      </c>
      <c r="AH9">
        <v>70.862370659999996</v>
      </c>
      <c r="AI9">
        <v>70.259387110000006</v>
      </c>
      <c r="AJ9">
        <v>67.704558120000002</v>
      </c>
      <c r="AK9">
        <v>87.554465870000001</v>
      </c>
    </row>
    <row r="10" spans="1:37" x14ac:dyDescent="0.25">
      <c r="A10" t="s">
        <v>19</v>
      </c>
      <c r="B10" t="s">
        <v>20</v>
      </c>
      <c r="C10">
        <v>93.349533730000005</v>
      </c>
      <c r="D10">
        <v>93.070603610000006</v>
      </c>
      <c r="E10">
        <v>92.001457139999999</v>
      </c>
      <c r="F10">
        <v>86.58322287</v>
      </c>
      <c r="G10">
        <v>85.402115129999999</v>
      </c>
      <c r="H10">
        <v>82.892354549999993</v>
      </c>
      <c r="I10">
        <v>81.851794119999994</v>
      </c>
      <c r="J10">
        <v>79.30422987</v>
      </c>
      <c r="K10">
        <v>77.604401710000005</v>
      </c>
      <c r="L10">
        <v>77.386499139999998</v>
      </c>
      <c r="M10">
        <v>77.95235701</v>
      </c>
      <c r="N10">
        <v>79.254177670000004</v>
      </c>
      <c r="O10">
        <v>77.691695300000006</v>
      </c>
      <c r="P10">
        <v>78.590186869999997</v>
      </c>
      <c r="Q10">
        <v>79.600945210000006</v>
      </c>
      <c r="R10">
        <v>77.85351034</v>
      </c>
      <c r="S10">
        <v>80.061294050000001</v>
      </c>
      <c r="T10">
        <v>79.526096809999999</v>
      </c>
      <c r="U10">
        <v>80.975904409999998</v>
      </c>
      <c r="V10">
        <v>80.634942690000003</v>
      </c>
      <c r="W10">
        <v>79.849996020000006</v>
      </c>
      <c r="X10">
        <v>81.460712869999995</v>
      </c>
      <c r="Y10">
        <v>80.823023019999994</v>
      </c>
      <c r="Z10">
        <v>81.832025630000004</v>
      </c>
      <c r="AA10">
        <v>83.466812399999995</v>
      </c>
      <c r="AB10">
        <v>82.509588769999993</v>
      </c>
      <c r="AC10">
        <v>83.186216479999999</v>
      </c>
      <c r="AD10">
        <v>81.808315820000004</v>
      </c>
      <c r="AE10">
        <v>79.710212920000004</v>
      </c>
      <c r="AF10">
        <v>76.00086331</v>
      </c>
      <c r="AG10">
        <v>76.500088689999998</v>
      </c>
      <c r="AH10">
        <v>75.008148399999996</v>
      </c>
      <c r="AI10">
        <v>72.551350630000002</v>
      </c>
      <c r="AJ10">
        <v>71.531121850000005</v>
      </c>
      <c r="AK10">
        <v>80.818405850000005</v>
      </c>
    </row>
    <row r="11" spans="1:37" x14ac:dyDescent="0.25">
      <c r="A11" t="s">
        <v>21</v>
      </c>
      <c r="B11" t="s">
        <v>22</v>
      </c>
      <c r="C11">
        <v>60.441718629999997</v>
      </c>
      <c r="D11">
        <v>58.194753990000002</v>
      </c>
      <c r="E11">
        <v>54.645712269999997</v>
      </c>
      <c r="F11">
        <v>53.154106890000001</v>
      </c>
      <c r="G11">
        <v>57.663658320000003</v>
      </c>
      <c r="H11">
        <v>58.637358140000003</v>
      </c>
      <c r="I11">
        <v>60.242212039999998</v>
      </c>
      <c r="J11">
        <v>57.8054603</v>
      </c>
      <c r="K11">
        <v>58.236626149999999</v>
      </c>
      <c r="L11">
        <v>55.470176889999998</v>
      </c>
      <c r="M11">
        <v>56.562205579999997</v>
      </c>
      <c r="N11">
        <v>53.928491340000001</v>
      </c>
      <c r="O11">
        <v>54.80545497</v>
      </c>
      <c r="P11">
        <v>56.884744150000003</v>
      </c>
      <c r="Q11">
        <v>52.946457199999998</v>
      </c>
      <c r="R11">
        <v>55.652157559999999</v>
      </c>
      <c r="S11">
        <v>53.265429310000002</v>
      </c>
      <c r="T11">
        <v>51.497521829999997</v>
      </c>
      <c r="U11">
        <v>50.793248579999997</v>
      </c>
      <c r="V11">
        <v>49.786701379999997</v>
      </c>
      <c r="W11">
        <v>50.334419529999998</v>
      </c>
      <c r="X11">
        <v>51.346847240000002</v>
      </c>
      <c r="Y11">
        <v>54.42239575</v>
      </c>
      <c r="Z11">
        <v>53.33484352</v>
      </c>
      <c r="AA11">
        <v>49.1854771</v>
      </c>
      <c r="AB11">
        <v>51.706095519999998</v>
      </c>
      <c r="AC11">
        <v>49.82068829</v>
      </c>
      <c r="AD11">
        <v>47.718622359999998</v>
      </c>
      <c r="AE11">
        <v>48.478911869999997</v>
      </c>
      <c r="AF11">
        <v>48.800028810000001</v>
      </c>
      <c r="AG11">
        <v>46.98862802</v>
      </c>
      <c r="AH11">
        <v>43.033363719999997</v>
      </c>
      <c r="AI11">
        <v>42.626723050000003</v>
      </c>
      <c r="AJ11">
        <v>42.182526789999997</v>
      </c>
      <c r="AK11">
        <v>52.664522560000002</v>
      </c>
    </row>
    <row r="12" spans="1:37" x14ac:dyDescent="0.25">
      <c r="A12" t="s">
        <v>23</v>
      </c>
      <c r="B12" t="s">
        <v>24</v>
      </c>
      <c r="C12">
        <v>77.755846480000002</v>
      </c>
      <c r="D12">
        <v>76.619186139999996</v>
      </c>
      <c r="E12">
        <v>72.297622160000003</v>
      </c>
      <c r="F12">
        <v>67.525009979999993</v>
      </c>
      <c r="G12">
        <v>64.339219119999996</v>
      </c>
      <c r="H12">
        <v>61.285738039999998</v>
      </c>
      <c r="I12">
        <v>60.41852402</v>
      </c>
      <c r="J12">
        <v>59.399412390000002</v>
      </c>
      <c r="K12">
        <v>58.848211730000003</v>
      </c>
      <c r="L12">
        <v>58.153958490000001</v>
      </c>
      <c r="M12">
        <v>57.94478445</v>
      </c>
      <c r="N12">
        <v>56.159705780000003</v>
      </c>
      <c r="O12">
        <v>54.194025510000003</v>
      </c>
      <c r="P12">
        <v>53.31348303</v>
      </c>
      <c r="Q12">
        <v>53.573821979999998</v>
      </c>
      <c r="R12">
        <v>53.84750116</v>
      </c>
      <c r="S12">
        <v>52.900675380000003</v>
      </c>
      <c r="T12">
        <v>54.794264869999999</v>
      </c>
      <c r="U12">
        <v>54.01870151</v>
      </c>
      <c r="V12">
        <v>52.805938849999997</v>
      </c>
      <c r="W12">
        <v>53.40057813</v>
      </c>
      <c r="X12">
        <v>52.813534070000003</v>
      </c>
      <c r="Y12">
        <v>52.693992520000002</v>
      </c>
      <c r="Z12">
        <v>52.415038539999998</v>
      </c>
      <c r="AA12">
        <v>52.297107939999997</v>
      </c>
      <c r="AB12">
        <v>51.892451979999997</v>
      </c>
      <c r="AC12">
        <v>51.685506009999997</v>
      </c>
      <c r="AD12">
        <v>50.843465500000001</v>
      </c>
      <c r="AE12">
        <v>50.851682590000003</v>
      </c>
      <c r="AF12">
        <v>49.836378320000001</v>
      </c>
      <c r="AG12">
        <v>48.676986509999999</v>
      </c>
      <c r="AH12">
        <v>49.012027070000002</v>
      </c>
      <c r="AI12">
        <v>48.54358131</v>
      </c>
      <c r="AJ12">
        <v>46.22592306</v>
      </c>
      <c r="AK12">
        <v>56.217173080000002</v>
      </c>
    </row>
    <row r="13" spans="1:37" x14ac:dyDescent="0.25">
      <c r="A13" t="s">
        <v>25</v>
      </c>
      <c r="B13" t="s">
        <v>26</v>
      </c>
      <c r="C13">
        <v>100</v>
      </c>
      <c r="D13">
        <v>100</v>
      </c>
      <c r="E13">
        <f>AVERAGE(G13:I13)</f>
        <v>99.999233873333324</v>
      </c>
      <c r="F13">
        <v>99.996906989999999</v>
      </c>
      <c r="G13">
        <v>100</v>
      </c>
      <c r="H13">
        <v>99.997701620000001</v>
      </c>
      <c r="I13">
        <v>100</v>
      </c>
      <c r="J13">
        <v>100</v>
      </c>
      <c r="K13">
        <v>100</v>
      </c>
      <c r="L13">
        <f>AVERAGE(C13:K13)</f>
        <v>99.999315831481482</v>
      </c>
      <c r="M13">
        <f>AVERAGE(D13:L13)</f>
        <v>99.999239812757196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99.999179639999994</v>
      </c>
      <c r="V13">
        <v>100</v>
      </c>
      <c r="W13">
        <f>AVERAGE(N13:V13)</f>
        <v>99.999908848888879</v>
      </c>
      <c r="X13">
        <f>AVERAGE(O13:W13)</f>
        <v>99.999898720987659</v>
      </c>
      <c r="Y13">
        <v>100</v>
      </c>
      <c r="Z13">
        <v>100</v>
      </c>
      <c r="AA13">
        <f>AVERAGE(N13:Z13)</f>
        <v>99.999922093067426</v>
      </c>
      <c r="AB13">
        <v>100</v>
      </c>
      <c r="AC13">
        <v>100</v>
      </c>
      <c r="AD13">
        <v>100</v>
      </c>
      <c r="AE13">
        <v>100</v>
      </c>
      <c r="AF13">
        <f>AVERAGE(C13:AE13)</f>
        <v>99.999700256224685</v>
      </c>
      <c r="AG13">
        <v>100</v>
      </c>
      <c r="AH13">
        <f>AVERAGE(V13:AG13)</f>
        <v>99.999952493264061</v>
      </c>
      <c r="AI13">
        <v>98.960509139999999</v>
      </c>
      <c r="AJ13">
        <v>99.512817240000004</v>
      </c>
      <c r="AK13">
        <v>99.941042870000004</v>
      </c>
    </row>
    <row r="14" spans="1:37" x14ac:dyDescent="0.25">
      <c r="A14" t="s">
        <v>27</v>
      </c>
      <c r="B14" t="s">
        <v>28</v>
      </c>
      <c r="C14">
        <v>94.745964430000001</v>
      </c>
      <c r="D14">
        <v>94.562920289999994</v>
      </c>
      <c r="E14">
        <v>94.836120260000001</v>
      </c>
      <c r="F14">
        <v>94.397608520000006</v>
      </c>
      <c r="G14">
        <v>95.700188900000001</v>
      </c>
      <c r="H14">
        <v>94.972259989999998</v>
      </c>
      <c r="I14">
        <v>95.580437959999998</v>
      </c>
      <c r="J14">
        <v>96.178150029999998</v>
      </c>
      <c r="K14">
        <v>96.630518690000002</v>
      </c>
      <c r="L14">
        <v>94.563380719999998</v>
      </c>
      <c r="M14">
        <v>94.055844140000005</v>
      </c>
      <c r="N14">
        <v>94.321962580000005</v>
      </c>
      <c r="O14">
        <v>94.161194010000003</v>
      </c>
      <c r="P14">
        <v>94.270113499999994</v>
      </c>
      <c r="Q14">
        <v>93.850060040000002</v>
      </c>
      <c r="R14">
        <v>93.46299999</v>
      </c>
      <c r="S14">
        <v>93.510947229999999</v>
      </c>
      <c r="T14">
        <v>94.086948149999998</v>
      </c>
      <c r="U14">
        <v>94.17983504</v>
      </c>
      <c r="V14">
        <v>94.591193250000003</v>
      </c>
      <c r="W14">
        <v>94.387342660000002</v>
      </c>
      <c r="X14">
        <v>94.07165972</v>
      </c>
      <c r="Y14">
        <v>93.989225919999996</v>
      </c>
      <c r="Z14">
        <v>93.779444400000003</v>
      </c>
      <c r="AA14">
        <v>93.410738030000005</v>
      </c>
      <c r="AB14">
        <v>92.885991709999999</v>
      </c>
      <c r="AC14">
        <v>93.026021349999994</v>
      </c>
      <c r="AD14">
        <v>92.780154229999994</v>
      </c>
      <c r="AE14">
        <v>92.370833110000007</v>
      </c>
      <c r="AF14">
        <v>90.385602759999998</v>
      </c>
      <c r="AG14">
        <v>90.852964040000003</v>
      </c>
      <c r="AH14">
        <v>90.148233629999993</v>
      </c>
      <c r="AI14">
        <v>88.00125276</v>
      </c>
      <c r="AJ14">
        <v>86.049317180000003</v>
      </c>
      <c r="AK14">
        <v>93.494042039999997</v>
      </c>
    </row>
    <row r="15" spans="1:37" x14ac:dyDescent="0.25">
      <c r="A15" t="s">
        <v>29</v>
      </c>
      <c r="B15" t="s">
        <v>30</v>
      </c>
      <c r="C15">
        <v>95.503304270000001</v>
      </c>
      <c r="D15">
        <v>95.339269799999997</v>
      </c>
      <c r="E15">
        <v>92.839172059999996</v>
      </c>
      <c r="F15">
        <v>91.086350019999998</v>
      </c>
      <c r="G15">
        <v>89.11244954</v>
      </c>
      <c r="H15">
        <v>88.604389019999999</v>
      </c>
      <c r="I15">
        <v>85.928489679999998</v>
      </c>
      <c r="J15">
        <v>83.699572230000001</v>
      </c>
      <c r="K15">
        <v>83.142791250000002</v>
      </c>
      <c r="L15">
        <v>81.604508449999997</v>
      </c>
      <c r="M15">
        <v>81.671447499999999</v>
      </c>
      <c r="N15">
        <v>81.060429799999994</v>
      </c>
      <c r="O15">
        <v>81.899853239999999</v>
      </c>
      <c r="P15">
        <v>81.131931760000001</v>
      </c>
      <c r="Q15">
        <v>81.602817150000007</v>
      </c>
      <c r="R15">
        <v>81.953103799999994</v>
      </c>
      <c r="S15">
        <v>81.886208879999998</v>
      </c>
      <c r="T15">
        <v>82.169128619999995</v>
      </c>
      <c r="U15">
        <v>81.741215109999999</v>
      </c>
      <c r="V15">
        <v>80.538913480000005</v>
      </c>
      <c r="W15">
        <v>80.981836670000007</v>
      </c>
      <c r="X15">
        <v>80.791825680000002</v>
      </c>
      <c r="Y15">
        <v>83.137168450000004</v>
      </c>
      <c r="Z15">
        <v>81.820839070000005</v>
      </c>
      <c r="AA15">
        <v>80.368227660000002</v>
      </c>
      <c r="AB15">
        <v>80.062764639999997</v>
      </c>
      <c r="AC15">
        <v>78.976549829999996</v>
      </c>
      <c r="AD15">
        <v>77.823726129999997</v>
      </c>
      <c r="AE15">
        <v>74.169608699999998</v>
      </c>
      <c r="AF15">
        <v>74.271922799999999</v>
      </c>
      <c r="AG15">
        <v>73.293800759999996</v>
      </c>
      <c r="AH15">
        <v>71.786423650000003</v>
      </c>
      <c r="AI15">
        <v>69.549637489999995</v>
      </c>
      <c r="AJ15">
        <v>68.192401399999994</v>
      </c>
      <c r="AK15">
        <v>81.698296429999999</v>
      </c>
    </row>
    <row r="16" spans="1:37" x14ac:dyDescent="0.25">
      <c r="A16" t="s">
        <v>31</v>
      </c>
      <c r="B16" t="s">
        <v>32</v>
      </c>
      <c r="C16">
        <v>85.561917350000002</v>
      </c>
      <c r="D16">
        <v>84.345704580000003</v>
      </c>
      <c r="E16">
        <v>83.772684830000003</v>
      </c>
      <c r="F16">
        <v>85.001764660000006</v>
      </c>
      <c r="G16">
        <v>82.501079410000003</v>
      </c>
      <c r="H16">
        <v>85.505816659999994</v>
      </c>
      <c r="I16">
        <v>84.681890969999998</v>
      </c>
      <c r="J16">
        <v>83.894424979999997</v>
      </c>
      <c r="K16">
        <v>84.979741140000002</v>
      </c>
      <c r="L16">
        <v>85.061893800000007</v>
      </c>
      <c r="M16">
        <v>85.433008740000005</v>
      </c>
      <c r="N16">
        <v>84.559784250000007</v>
      </c>
      <c r="O16">
        <v>86.155624570000001</v>
      </c>
      <c r="P16">
        <v>86.853993750000001</v>
      </c>
      <c r="Q16">
        <v>88.055939249999994</v>
      </c>
      <c r="R16">
        <v>89.449041149999999</v>
      </c>
      <c r="S16">
        <v>89.303148550000003</v>
      </c>
      <c r="T16">
        <v>90.064281579999999</v>
      </c>
      <c r="U16">
        <v>91.799054690000006</v>
      </c>
      <c r="V16">
        <v>92.515719110000006</v>
      </c>
      <c r="W16">
        <v>92.521591909999998</v>
      </c>
      <c r="X16">
        <v>91.459139179999994</v>
      </c>
      <c r="Y16">
        <v>92.002263069999998</v>
      </c>
      <c r="Z16">
        <v>93.276929929999994</v>
      </c>
      <c r="AA16">
        <v>90.915524160000004</v>
      </c>
      <c r="AB16">
        <v>90.972991149999999</v>
      </c>
      <c r="AC16">
        <v>90.931782299999995</v>
      </c>
      <c r="AD16">
        <v>89.924344270000006</v>
      </c>
      <c r="AE16">
        <v>88.885123340000007</v>
      </c>
      <c r="AF16">
        <v>90.003099430000006</v>
      </c>
      <c r="AG16">
        <v>88.322462250000001</v>
      </c>
      <c r="AH16">
        <v>86.855644609999999</v>
      </c>
      <c r="AI16">
        <v>86.277902470000001</v>
      </c>
      <c r="AJ16">
        <v>84.437587160000007</v>
      </c>
      <c r="AK16">
        <v>87.831849980000001</v>
      </c>
    </row>
    <row r="17" spans="1:37" x14ac:dyDescent="0.25">
      <c r="A17" t="s">
        <v>33</v>
      </c>
      <c r="B17" t="s">
        <v>34</v>
      </c>
      <c r="C17">
        <v>33.821473410000003</v>
      </c>
      <c r="D17">
        <v>29.80677309</v>
      </c>
      <c r="E17">
        <v>28.457697899999999</v>
      </c>
      <c r="F17">
        <v>30.653190840000001</v>
      </c>
      <c r="G17">
        <v>29.266406960000001</v>
      </c>
      <c r="H17">
        <v>31.010731969999998</v>
      </c>
      <c r="I17">
        <v>31.873471009999999</v>
      </c>
      <c r="J17">
        <v>30.317707939999998</v>
      </c>
      <c r="K17">
        <v>30.16139987</v>
      </c>
      <c r="L17">
        <v>28.639913790000001</v>
      </c>
      <c r="M17">
        <v>27.838666069999999</v>
      </c>
      <c r="N17">
        <v>29.763854590000001</v>
      </c>
      <c r="O17">
        <v>30.045656180000002</v>
      </c>
      <c r="P17">
        <v>29.98211422</v>
      </c>
      <c r="Q17">
        <v>29.289170949999999</v>
      </c>
      <c r="R17">
        <v>30.73641907</v>
      </c>
      <c r="S17">
        <v>29.750879739999998</v>
      </c>
      <c r="T17">
        <v>28.025357079999999</v>
      </c>
      <c r="U17">
        <v>24.467962459999999</v>
      </c>
      <c r="V17">
        <v>22.622225910000001</v>
      </c>
      <c r="W17">
        <v>22.891121890000001</v>
      </c>
      <c r="X17">
        <v>23.085975810000001</v>
      </c>
      <c r="Y17">
        <v>22.8737876</v>
      </c>
      <c r="Z17">
        <v>24.089451050000001</v>
      </c>
      <c r="AA17">
        <v>23.659011960000001</v>
      </c>
      <c r="AB17">
        <v>19.713460120000001</v>
      </c>
      <c r="AC17">
        <v>16.151274109999999</v>
      </c>
      <c r="AD17">
        <v>13.16704987</v>
      </c>
      <c r="AE17">
        <v>12.17035433</v>
      </c>
      <c r="AF17">
        <v>11.519791509999999</v>
      </c>
      <c r="AG17">
        <v>10.25495259</v>
      </c>
      <c r="AH17">
        <v>10.3307143</v>
      </c>
      <c r="AI17">
        <v>10.404206869999999</v>
      </c>
      <c r="AJ17">
        <v>10.92848727</v>
      </c>
      <c r="AK17">
        <v>24.052079769999999</v>
      </c>
    </row>
    <row r="18" spans="1:37" x14ac:dyDescent="0.25">
      <c r="A18" t="s">
        <v>35</v>
      </c>
      <c r="B18" t="s">
        <v>36</v>
      </c>
      <c r="C18">
        <v>93.351087239999998</v>
      </c>
      <c r="D18">
        <v>92.588945580000001</v>
      </c>
      <c r="E18">
        <v>92.522187849999995</v>
      </c>
      <c r="F18">
        <v>91.615721109999996</v>
      </c>
      <c r="G18">
        <v>91.814775209999993</v>
      </c>
      <c r="H18">
        <v>91.457832370000006</v>
      </c>
      <c r="I18">
        <v>93.383433769999996</v>
      </c>
      <c r="J18">
        <v>92.904843740000004</v>
      </c>
      <c r="K18">
        <v>93.294630620000007</v>
      </c>
      <c r="L18">
        <v>93.438188830000001</v>
      </c>
      <c r="M18">
        <v>92.895372080000001</v>
      </c>
      <c r="N18">
        <v>92.581241890000001</v>
      </c>
      <c r="O18">
        <v>92.270290059999994</v>
      </c>
      <c r="P18">
        <v>92.087937449999998</v>
      </c>
      <c r="Q18">
        <v>93.024652070000002</v>
      </c>
      <c r="R18">
        <v>92.614655409999997</v>
      </c>
      <c r="S18">
        <v>92.443464180000007</v>
      </c>
      <c r="T18">
        <v>92.285890949999995</v>
      </c>
      <c r="U18">
        <v>91.841371850000002</v>
      </c>
      <c r="V18">
        <v>91.730095390000002</v>
      </c>
      <c r="W18">
        <v>91.403424790000003</v>
      </c>
      <c r="X18">
        <v>91.035867339999996</v>
      </c>
      <c r="Y18">
        <v>90.216111699999999</v>
      </c>
      <c r="Z18">
        <v>90.406242359999993</v>
      </c>
      <c r="AA18">
        <v>89.801446179999999</v>
      </c>
      <c r="AB18">
        <v>89.190878720000001</v>
      </c>
      <c r="AC18">
        <v>88.183043119999994</v>
      </c>
      <c r="AD18">
        <v>86.842153100000004</v>
      </c>
      <c r="AE18">
        <v>84.851325669999994</v>
      </c>
      <c r="AF18">
        <v>84.628774019999994</v>
      </c>
      <c r="AG18">
        <v>84.46479721</v>
      </c>
      <c r="AH18">
        <v>82.201355739999997</v>
      </c>
      <c r="AI18">
        <v>79.964334590000007</v>
      </c>
      <c r="AJ18">
        <v>78.586422619999993</v>
      </c>
      <c r="AK18">
        <v>90.056552789999998</v>
      </c>
    </row>
    <row r="19" spans="1:37" x14ac:dyDescent="0.25">
      <c r="A19" t="s">
        <v>37</v>
      </c>
      <c r="B19" t="s">
        <v>38</v>
      </c>
      <c r="C19">
        <v>90.744521449999993</v>
      </c>
      <c r="D19">
        <v>88.514552780000002</v>
      </c>
      <c r="E19">
        <v>87.431455229999997</v>
      </c>
      <c r="F19">
        <v>87.10336968</v>
      </c>
      <c r="G19">
        <v>84.968229140000005</v>
      </c>
      <c r="H19">
        <v>84.566600309999998</v>
      </c>
      <c r="I19">
        <v>83.472441700000005</v>
      </c>
      <c r="J19">
        <v>84.739039509999998</v>
      </c>
      <c r="K19">
        <v>84.91936201</v>
      </c>
      <c r="L19">
        <v>84.552053389999998</v>
      </c>
      <c r="M19">
        <v>83.884767890000006</v>
      </c>
      <c r="N19">
        <v>83.954019540000004</v>
      </c>
      <c r="O19">
        <v>82.429675119999999</v>
      </c>
      <c r="P19">
        <v>82.682513290000003</v>
      </c>
      <c r="Q19">
        <v>81.475497910000001</v>
      </c>
      <c r="R19">
        <v>81.219328110000006</v>
      </c>
      <c r="S19">
        <v>80.358587150000005</v>
      </c>
      <c r="T19">
        <v>79.398729660000001</v>
      </c>
      <c r="U19">
        <v>80.618438119999993</v>
      </c>
      <c r="V19">
        <v>80.673765630000005</v>
      </c>
      <c r="W19">
        <v>80.601638339999994</v>
      </c>
      <c r="X19">
        <v>81.830189770000004</v>
      </c>
      <c r="Y19">
        <v>84.311381740000002</v>
      </c>
      <c r="Z19">
        <v>82.706473340000002</v>
      </c>
      <c r="AA19">
        <v>81.611861759999996</v>
      </c>
      <c r="AB19">
        <v>81.453116699999995</v>
      </c>
      <c r="AC19">
        <v>83.482714920000006</v>
      </c>
      <c r="AD19">
        <v>83.215454579999999</v>
      </c>
      <c r="AE19">
        <v>81.228056039999998</v>
      </c>
      <c r="AF19">
        <v>80.910954419999996</v>
      </c>
      <c r="AG19">
        <v>89.765942069999994</v>
      </c>
      <c r="AH19">
        <v>94.62155285</v>
      </c>
      <c r="AI19">
        <v>94.633301529999997</v>
      </c>
      <c r="AJ19">
        <v>94.407468899999998</v>
      </c>
      <c r="AK19">
        <v>84.484913370000001</v>
      </c>
    </row>
    <row r="20" spans="1:37" x14ac:dyDescent="0.25">
      <c r="A20" t="s">
        <v>39</v>
      </c>
      <c r="B20" t="s">
        <v>40</v>
      </c>
      <c r="C20">
        <v>98.114903499999997</v>
      </c>
      <c r="D20">
        <v>97.563133649999997</v>
      </c>
      <c r="E20">
        <v>97.549724330000004</v>
      </c>
      <c r="F20">
        <v>97.876500309999997</v>
      </c>
      <c r="G20">
        <v>97.455643269999996</v>
      </c>
      <c r="H20">
        <v>97.784621180000002</v>
      </c>
      <c r="I20">
        <v>97.863053140000005</v>
      </c>
      <c r="J20">
        <v>97.15102967</v>
      </c>
      <c r="K20">
        <v>97.12597864</v>
      </c>
      <c r="L20">
        <v>98.044914059999996</v>
      </c>
      <c r="M20">
        <v>96.545901900000004</v>
      </c>
      <c r="N20">
        <v>96.889572200000003</v>
      </c>
      <c r="O20">
        <v>97.600326330000001</v>
      </c>
      <c r="P20">
        <v>97.835449780000005</v>
      </c>
      <c r="Q20">
        <v>95.463459229999998</v>
      </c>
      <c r="R20">
        <v>95.164274570000003</v>
      </c>
      <c r="S20">
        <v>95.500360810000004</v>
      </c>
      <c r="T20">
        <v>95.014348889999994</v>
      </c>
      <c r="U20">
        <v>94.15364099</v>
      </c>
      <c r="V20">
        <v>93.84683253</v>
      </c>
      <c r="W20">
        <v>94.199895990000002</v>
      </c>
      <c r="X20">
        <v>93.985055979999998</v>
      </c>
      <c r="Y20">
        <v>94.334351949999999</v>
      </c>
      <c r="Z20">
        <v>94.017679630000003</v>
      </c>
      <c r="AA20">
        <v>93.056236630000001</v>
      </c>
      <c r="AB20">
        <v>92.751389840000002</v>
      </c>
      <c r="AC20">
        <v>92.725779380000006</v>
      </c>
      <c r="AD20">
        <v>92.324173830000007</v>
      </c>
      <c r="AE20">
        <v>92.887262579999998</v>
      </c>
      <c r="AF20">
        <v>93.674500230000007</v>
      </c>
      <c r="AG20">
        <v>92.185609999999997</v>
      </c>
      <c r="AH20">
        <v>91.23393806</v>
      </c>
      <c r="AI20">
        <v>91.554367900000003</v>
      </c>
      <c r="AJ20">
        <v>90.921883859999994</v>
      </c>
      <c r="AK20">
        <v>95.129288079999995</v>
      </c>
    </row>
    <row r="21" spans="1:37" x14ac:dyDescent="0.25">
      <c r="A21" t="s">
        <v>41</v>
      </c>
      <c r="B21" t="s">
        <v>42</v>
      </c>
      <c r="C21">
        <v>54.843097829999998</v>
      </c>
      <c r="D21">
        <v>54.062938279999997</v>
      </c>
      <c r="E21">
        <v>52.954560549999997</v>
      </c>
      <c r="F21">
        <v>52.906605720000002</v>
      </c>
      <c r="G21">
        <v>52.154081570000002</v>
      </c>
      <c r="H21">
        <v>55.48632705</v>
      </c>
      <c r="I21">
        <v>53.796339189999998</v>
      </c>
      <c r="J21">
        <v>51.78077124</v>
      </c>
      <c r="K21">
        <v>53.375720149999999</v>
      </c>
      <c r="L21">
        <v>52.053005310000003</v>
      </c>
      <c r="M21">
        <v>52.944267080000003</v>
      </c>
      <c r="N21">
        <v>53.592136449999998</v>
      </c>
      <c r="O21">
        <v>54.75824815</v>
      </c>
      <c r="P21">
        <v>53.372501540000002</v>
      </c>
      <c r="Q21">
        <v>53.03900926</v>
      </c>
      <c r="R21">
        <v>52.457211039999997</v>
      </c>
      <c r="S21">
        <v>54.566814489999999</v>
      </c>
      <c r="T21">
        <v>54.034497389999999</v>
      </c>
      <c r="U21">
        <v>55.195822270000001</v>
      </c>
      <c r="V21">
        <v>54.344018849999998</v>
      </c>
      <c r="W21">
        <v>55.656292069999999</v>
      </c>
      <c r="X21">
        <v>53.530063570000003</v>
      </c>
      <c r="Y21">
        <v>58.888284599999999</v>
      </c>
      <c r="Z21">
        <v>55.891555969999999</v>
      </c>
      <c r="AA21">
        <v>54.982162799999998</v>
      </c>
      <c r="AB21">
        <v>56.68576092</v>
      </c>
      <c r="AC21">
        <v>56.188814649999998</v>
      </c>
      <c r="AD21">
        <v>61.670896900000002</v>
      </c>
      <c r="AE21">
        <v>63.110111160000002</v>
      </c>
      <c r="AF21">
        <v>63.043064000000001</v>
      </c>
      <c r="AG21">
        <v>57.32151683</v>
      </c>
      <c r="AH21">
        <v>57.807168590000003</v>
      </c>
      <c r="AI21">
        <v>61.840118510000003</v>
      </c>
      <c r="AJ21">
        <v>57.978233349999996</v>
      </c>
      <c r="AK21">
        <v>55.479765219999997</v>
      </c>
    </row>
    <row r="22" spans="1:37" x14ac:dyDescent="0.25">
      <c r="A22" t="s">
        <v>43</v>
      </c>
      <c r="B22" t="s">
        <v>44</v>
      </c>
      <c r="C22">
        <v>64.544190830000005</v>
      </c>
      <c r="D22">
        <v>68.041101920000003</v>
      </c>
      <c r="E22">
        <v>66.940574029999993</v>
      </c>
      <c r="F22">
        <v>68.260250839999998</v>
      </c>
      <c r="G22">
        <v>71.375620060000003</v>
      </c>
      <c r="H22">
        <v>69.68552296</v>
      </c>
      <c r="I22">
        <v>69.361434040000006</v>
      </c>
      <c r="J22">
        <v>69.388615029999997</v>
      </c>
      <c r="K22">
        <v>67.444396089999998</v>
      </c>
      <c r="L22">
        <v>66.746346579999994</v>
      </c>
      <c r="M22">
        <v>67.046983530000006</v>
      </c>
      <c r="N22">
        <v>69.030093460000003</v>
      </c>
      <c r="O22">
        <v>68.307933590000005</v>
      </c>
      <c r="P22">
        <v>68.452493919999995</v>
      </c>
      <c r="Q22">
        <v>67.891924340000003</v>
      </c>
      <c r="R22">
        <v>69.809403099999997</v>
      </c>
      <c r="S22">
        <v>72.051363300000006</v>
      </c>
      <c r="T22">
        <v>69.597740639999998</v>
      </c>
      <c r="U22">
        <v>70.817065490000005</v>
      </c>
      <c r="V22">
        <v>69.463262900000004</v>
      </c>
      <c r="W22">
        <v>71.803839679999996</v>
      </c>
      <c r="X22">
        <v>69.773977770000002</v>
      </c>
      <c r="Y22">
        <v>70.019935459999999</v>
      </c>
      <c r="Z22">
        <v>68.258175399999999</v>
      </c>
      <c r="AA22">
        <v>68.181121149999996</v>
      </c>
      <c r="AB22">
        <v>67.629409240000001</v>
      </c>
      <c r="AC22">
        <v>67.579287019999995</v>
      </c>
      <c r="AD22">
        <v>66.850974190000002</v>
      </c>
      <c r="AE22">
        <v>64.131408640000004</v>
      </c>
      <c r="AF22">
        <v>61.053750110000003</v>
      </c>
      <c r="AG22">
        <v>59.758814950000001</v>
      </c>
      <c r="AH22">
        <v>62.236579810000002</v>
      </c>
      <c r="AI22">
        <v>60.83265377</v>
      </c>
      <c r="AJ22">
        <v>59.846844050000001</v>
      </c>
      <c r="AK22">
        <v>67.418031999999997</v>
      </c>
    </row>
    <row r="23" spans="1:37" x14ac:dyDescent="0.25">
      <c r="A23" t="s">
        <v>45</v>
      </c>
      <c r="B23" t="s">
        <v>46</v>
      </c>
      <c r="C23">
        <v>98.561291940000004</v>
      </c>
      <c r="D23">
        <v>98.872144259999999</v>
      </c>
      <c r="E23">
        <v>98.89132841</v>
      </c>
      <c r="F23">
        <v>98.778842999999995</v>
      </c>
      <c r="G23">
        <v>98.559804159999999</v>
      </c>
      <c r="H23">
        <v>97.846340490000003</v>
      </c>
      <c r="I23">
        <v>97.988902460000006</v>
      </c>
      <c r="J23">
        <v>97.79065688</v>
      </c>
      <c r="K23">
        <v>97.899361569999996</v>
      </c>
      <c r="L23">
        <v>97.806807129999996</v>
      </c>
      <c r="M23">
        <v>98.05065913</v>
      </c>
      <c r="N23">
        <v>98.04603324</v>
      </c>
      <c r="O23">
        <v>95.586768750000005</v>
      </c>
      <c r="P23">
        <v>95.338477069999996</v>
      </c>
      <c r="Q23">
        <v>95.455516459999998</v>
      </c>
      <c r="R23">
        <v>95.8970463</v>
      </c>
      <c r="S23">
        <v>95.897210990000005</v>
      </c>
      <c r="T23">
        <v>96.108652340000006</v>
      </c>
      <c r="U23">
        <v>96.318428639999993</v>
      </c>
      <c r="V23">
        <v>96.219841770000002</v>
      </c>
      <c r="W23">
        <v>95.98089994</v>
      </c>
      <c r="X23">
        <v>95.870030439999994</v>
      </c>
      <c r="Y23">
        <v>96.247758660000002</v>
      </c>
      <c r="Z23">
        <v>95.978756480000001</v>
      </c>
      <c r="AA23">
        <v>95.993939889999993</v>
      </c>
      <c r="AB23">
        <v>95.820338640000003</v>
      </c>
      <c r="AC23">
        <v>95.212065600000003</v>
      </c>
      <c r="AD23">
        <v>94.113888840000001</v>
      </c>
      <c r="AE23">
        <v>93.154057789999996</v>
      </c>
      <c r="AF23">
        <v>92.451207569999994</v>
      </c>
      <c r="AG23">
        <v>92.115141230000006</v>
      </c>
      <c r="AH23">
        <v>90.978518710000003</v>
      </c>
      <c r="AI23">
        <v>91.146406420000005</v>
      </c>
      <c r="AJ23">
        <v>90.087964299999996</v>
      </c>
      <c r="AK23">
        <v>95.913679099999996</v>
      </c>
    </row>
    <row r="24" spans="1:37" x14ac:dyDescent="0.25">
      <c r="A24" t="s">
        <v>47</v>
      </c>
      <c r="B24" t="s">
        <v>48</v>
      </c>
      <c r="C24">
        <v>85.404098180000005</v>
      </c>
      <c r="D24">
        <v>85.284874650000006</v>
      </c>
      <c r="E24">
        <v>85.333804409999999</v>
      </c>
      <c r="F24">
        <v>84.550170519999995</v>
      </c>
      <c r="G24">
        <v>81.404233599999998</v>
      </c>
      <c r="H24">
        <v>84.21853763</v>
      </c>
      <c r="I24">
        <v>83.111591390000001</v>
      </c>
      <c r="J24">
        <v>82.133023829999999</v>
      </c>
      <c r="K24">
        <v>84.226621499999993</v>
      </c>
      <c r="L24">
        <v>80.446677500000007</v>
      </c>
      <c r="M24">
        <v>80.596609619999995</v>
      </c>
      <c r="N24">
        <v>83.563456029999998</v>
      </c>
      <c r="O24">
        <v>81.961606079999996</v>
      </c>
      <c r="P24">
        <v>80.822109839999996</v>
      </c>
      <c r="Q24">
        <v>83.178112290000001</v>
      </c>
      <c r="R24">
        <v>80.551774409999993</v>
      </c>
      <c r="S24">
        <v>81.022208359999993</v>
      </c>
      <c r="T24">
        <v>83.497365040000005</v>
      </c>
      <c r="U24">
        <v>86.507236809999995</v>
      </c>
      <c r="V24">
        <v>84.036168529999998</v>
      </c>
      <c r="W24">
        <v>83.385375400000001</v>
      </c>
      <c r="X24">
        <v>85.256732749999998</v>
      </c>
      <c r="Y24">
        <v>81.773463660000004</v>
      </c>
      <c r="Z24">
        <v>82.756090999999998</v>
      </c>
      <c r="AA24">
        <v>84.122127419999998</v>
      </c>
      <c r="AB24">
        <v>80.816449509999998</v>
      </c>
      <c r="AC24">
        <v>79.240517519999997</v>
      </c>
      <c r="AD24">
        <v>78.636594529999996</v>
      </c>
      <c r="AE24">
        <v>78.087656989999999</v>
      </c>
      <c r="AF24">
        <v>75.125584649999993</v>
      </c>
      <c r="AG24">
        <v>75.656540809999996</v>
      </c>
      <c r="AH24">
        <v>75.81242014</v>
      </c>
      <c r="AI24">
        <v>73.349629129999997</v>
      </c>
      <c r="AJ24">
        <v>72.812726299999994</v>
      </c>
      <c r="AK24">
        <v>81.431829120000003</v>
      </c>
    </row>
    <row r="25" spans="1:37" x14ac:dyDescent="0.25">
      <c r="A25" t="s">
        <v>49</v>
      </c>
      <c r="B25" t="s">
        <v>50</v>
      </c>
      <c r="C25">
        <v>96.906209959999998</v>
      </c>
      <c r="D25">
        <v>96.687079679999997</v>
      </c>
      <c r="E25">
        <v>96.959424810000002</v>
      </c>
      <c r="F25">
        <v>96.739710919999993</v>
      </c>
      <c r="G25">
        <v>96.047859759999994</v>
      </c>
      <c r="H25">
        <v>96.414323150000001</v>
      </c>
      <c r="I25">
        <v>96.604076610000007</v>
      </c>
      <c r="J25">
        <v>96.017757110000005</v>
      </c>
      <c r="K25">
        <v>96.388134859999994</v>
      </c>
      <c r="L25">
        <v>96.148290810000006</v>
      </c>
      <c r="M25">
        <v>94.983229379999997</v>
      </c>
      <c r="N25">
        <v>94.819819379999998</v>
      </c>
      <c r="O25">
        <v>94.693138680000004</v>
      </c>
      <c r="P25">
        <v>94.488107569999997</v>
      </c>
      <c r="Q25">
        <v>93.157857809999996</v>
      </c>
      <c r="R25">
        <v>90.954495019999996</v>
      </c>
      <c r="S25">
        <v>85.931587480000005</v>
      </c>
      <c r="T25">
        <v>85.230591200000006</v>
      </c>
      <c r="U25">
        <v>84.329783599999999</v>
      </c>
      <c r="V25">
        <v>84.816602720000006</v>
      </c>
      <c r="W25">
        <v>86.535296399999993</v>
      </c>
      <c r="X25">
        <v>86.74474721</v>
      </c>
      <c r="Y25">
        <v>86.862679290000003</v>
      </c>
      <c r="Z25">
        <v>84.48008926</v>
      </c>
      <c r="AA25">
        <v>83.866684620000001</v>
      </c>
      <c r="AB25">
        <v>85.058861289999996</v>
      </c>
      <c r="AC25">
        <v>83.179481359999997</v>
      </c>
      <c r="AD25">
        <v>79.843162770000006</v>
      </c>
      <c r="AE25">
        <v>76.594935759999998</v>
      </c>
      <c r="AF25">
        <v>75.070951489999999</v>
      </c>
      <c r="AG25">
        <v>77.6518382</v>
      </c>
      <c r="AH25">
        <v>76.427200920000004</v>
      </c>
      <c r="AI25">
        <v>73.493763450000003</v>
      </c>
      <c r="AJ25">
        <v>72.523694570000004</v>
      </c>
      <c r="AK25">
        <v>88.136807860000005</v>
      </c>
    </row>
    <row r="26" spans="1:37" x14ac:dyDescent="0.25">
      <c r="A26" t="s">
        <v>51</v>
      </c>
      <c r="B26" t="s">
        <v>52</v>
      </c>
      <c r="C26">
        <v>55.149803630000001</v>
      </c>
      <c r="D26">
        <v>52.310050140000001</v>
      </c>
      <c r="E26">
        <v>48.32813101</v>
      </c>
      <c r="F26">
        <v>44.108615389999997</v>
      </c>
      <c r="G26">
        <v>43.426634839999998</v>
      </c>
      <c r="H26">
        <v>41.755511579999997</v>
      </c>
      <c r="I26">
        <v>40.006487159999999</v>
      </c>
      <c r="J26">
        <v>40.042882349999999</v>
      </c>
      <c r="K26">
        <v>39.093017330000002</v>
      </c>
      <c r="L26">
        <v>37.294957170000004</v>
      </c>
      <c r="M26">
        <v>35.528219610000001</v>
      </c>
      <c r="N26">
        <v>36.908349700000002</v>
      </c>
      <c r="O26">
        <v>36.877335379999998</v>
      </c>
      <c r="P26">
        <v>36.90247961</v>
      </c>
      <c r="Q26">
        <v>36.853227889999999</v>
      </c>
      <c r="R26">
        <v>36.716487110000003</v>
      </c>
      <c r="S26">
        <v>35.637368819999999</v>
      </c>
      <c r="T26">
        <v>35.0473152</v>
      </c>
      <c r="U26">
        <v>34.849812290000003</v>
      </c>
      <c r="V26">
        <v>34.829183370000003</v>
      </c>
      <c r="W26">
        <v>33.987888120000001</v>
      </c>
      <c r="X26">
        <v>37.446249620000003</v>
      </c>
      <c r="Y26">
        <v>36.52181032</v>
      </c>
      <c r="Z26">
        <v>34.832010349999997</v>
      </c>
      <c r="AA26">
        <v>33.811509170000001</v>
      </c>
      <c r="AB26">
        <v>33.412584189999997</v>
      </c>
      <c r="AC26">
        <v>32.452471950000003</v>
      </c>
      <c r="AD26">
        <v>33.112640059999997</v>
      </c>
      <c r="AE26">
        <v>31.98399534</v>
      </c>
      <c r="AF26">
        <v>34.423251399999998</v>
      </c>
      <c r="AG26">
        <v>34.21418705</v>
      </c>
      <c r="AH26">
        <v>30.999155779999999</v>
      </c>
      <c r="AI26">
        <v>30.01601561</v>
      </c>
      <c r="AJ26">
        <v>29.774747269999999</v>
      </c>
      <c r="AK26">
        <v>37.313364290000003</v>
      </c>
    </row>
    <row r="27" spans="1:37" x14ac:dyDescent="0.25">
      <c r="A27" t="s">
        <v>171</v>
      </c>
      <c r="B27" t="s">
        <v>172</v>
      </c>
      <c r="C27">
        <v>90.831946546687305</v>
      </c>
      <c r="D27">
        <v>90.0431205042659</v>
      </c>
      <c r="E27">
        <v>89.455067075424395</v>
      </c>
      <c r="F27">
        <v>88.901041443336794</v>
      </c>
      <c r="G27">
        <v>88.301668676227195</v>
      </c>
      <c r="H27">
        <v>87.656632658469107</v>
      </c>
      <c r="I27">
        <v>87.377814461720007</v>
      </c>
      <c r="J27">
        <v>87.077238717018602</v>
      </c>
      <c r="K27">
        <v>87.093287239380103</v>
      </c>
      <c r="L27">
        <v>86.4378383178815</v>
      </c>
      <c r="M27">
        <v>85.694737848944897</v>
      </c>
      <c r="N27">
        <v>85.574822329560106</v>
      </c>
      <c r="O27">
        <v>86.117964791685694</v>
      </c>
      <c r="P27">
        <v>85.912129064352499</v>
      </c>
      <c r="Q27">
        <v>85.469335977298499</v>
      </c>
      <c r="R27">
        <v>85.510061323078403</v>
      </c>
      <c r="S27">
        <v>86.456494422376807</v>
      </c>
      <c r="T27">
        <v>86.086594329939103</v>
      </c>
      <c r="U27">
        <v>85.784601046400496</v>
      </c>
      <c r="V27">
        <v>85.880830539228896</v>
      </c>
      <c r="W27">
        <v>86.345980910625201</v>
      </c>
      <c r="X27">
        <v>86.249084360964503</v>
      </c>
      <c r="Y27">
        <v>86.278385414970103</v>
      </c>
      <c r="Z27">
        <v>86.124312870320296</v>
      </c>
      <c r="AA27">
        <v>86.018535392160999</v>
      </c>
      <c r="AB27">
        <v>85.626472526821999</v>
      </c>
      <c r="AC27">
        <v>85.614705182945002</v>
      </c>
      <c r="AD27">
        <v>84.968221692610996</v>
      </c>
      <c r="AE27">
        <v>84.154253715332899</v>
      </c>
      <c r="AF27">
        <v>84.150588066026899</v>
      </c>
      <c r="AG27">
        <v>83.714052768764006</v>
      </c>
      <c r="AH27">
        <v>83.437177618812797</v>
      </c>
      <c r="AI27">
        <v>82.940509687012906</v>
      </c>
      <c r="AJ27" s="2">
        <v>83.089042422138107</v>
      </c>
      <c r="AK27">
        <v>82.427828245269197</v>
      </c>
    </row>
    <row r="28" spans="1:37" x14ac:dyDescent="0.25">
      <c r="A28" t="s">
        <v>167</v>
      </c>
      <c r="C28">
        <f>AVERAGE(C$2:C$27)</f>
        <v>83.732163639487979</v>
      </c>
      <c r="D28">
        <f t="shared" ref="D28:AJ28" si="0">AVERAGE(D$2:D$27)</f>
        <v>83.134944814394828</v>
      </c>
      <c r="E28">
        <f t="shared" si="0"/>
        <v>82.167215387644532</v>
      </c>
      <c r="F28">
        <f t="shared" si="0"/>
        <v>81.536103596666806</v>
      </c>
      <c r="G28">
        <f t="shared" si="0"/>
        <v>81.077462916008727</v>
      </c>
      <c r="H28">
        <f t="shared" si="0"/>
        <v>80.887970644171887</v>
      </c>
      <c r="I28">
        <f t="shared" si="0"/>
        <v>80.63396596852769</v>
      </c>
      <c r="J28">
        <f t="shared" si="0"/>
        <v>79.798265692193027</v>
      </c>
      <c r="K28">
        <f t="shared" si="0"/>
        <v>79.8121841734377</v>
      </c>
      <c r="L28">
        <f t="shared" si="0"/>
        <v>79.12276240843704</v>
      </c>
      <c r="M28">
        <f t="shared" si="0"/>
        <v>78.739058499680851</v>
      </c>
      <c r="N28">
        <f t="shared" si="0"/>
        <v>78.227689727675383</v>
      </c>
      <c r="O28">
        <f t="shared" si="0"/>
        <v>77.913238331218665</v>
      </c>
      <c r="P28">
        <f t="shared" si="0"/>
        <v>77.950901372859732</v>
      </c>
      <c r="Q28">
        <f t="shared" si="0"/>
        <v>77.389049157588389</v>
      </c>
      <c r="R28">
        <f t="shared" si="0"/>
        <v>77.457539254349186</v>
      </c>
      <c r="S28">
        <f t="shared" si="0"/>
        <v>77.002402990860659</v>
      </c>
      <c r="T28">
        <f t="shared" si="0"/>
        <v>76.979039430766889</v>
      </c>
      <c r="U28">
        <f t="shared" si="0"/>
        <v>77.309855353323101</v>
      </c>
      <c r="V28">
        <f t="shared" si="0"/>
        <v>76.621727767278031</v>
      </c>
      <c r="W28">
        <f t="shared" si="0"/>
        <v>77.276006820365922</v>
      </c>
      <c r="X28">
        <f t="shared" si="0"/>
        <v>77.225363650844329</v>
      </c>
      <c r="Y28">
        <f t="shared" si="0"/>
        <v>77.817871203268083</v>
      </c>
      <c r="Z28">
        <f t="shared" si="0"/>
        <v>77.233131151550779</v>
      </c>
      <c r="AA28">
        <f t="shared" si="0"/>
        <v>76.640859660201102</v>
      </c>
      <c r="AB28">
        <f t="shared" si="0"/>
        <v>76.310915752570082</v>
      </c>
      <c r="AC28">
        <f t="shared" si="0"/>
        <v>75.852447922036347</v>
      </c>
      <c r="AD28">
        <f t="shared" si="0"/>
        <v>75.140575752792728</v>
      </c>
      <c r="AE28">
        <f t="shared" si="0"/>
        <v>74.192409966358966</v>
      </c>
      <c r="AF28">
        <f t="shared" si="0"/>
        <v>73.655999290086598</v>
      </c>
      <c r="AG28">
        <f t="shared" si="0"/>
        <v>73.332277253413992</v>
      </c>
      <c r="AH28">
        <f t="shared" si="0"/>
        <v>72.447802645079861</v>
      </c>
      <c r="AI28">
        <f t="shared" si="0"/>
        <v>71.567842901038958</v>
      </c>
      <c r="AJ28">
        <f t="shared" si="0"/>
        <v>70.895042309312998</v>
      </c>
      <c r="AK28">
        <f>AVERAGE(AK2:AK27)</f>
        <v>77.416105265587291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55B1-09F3-49A6-8FA4-C62E1BD84842}">
  <dimension ref="A1:AK59"/>
  <sheetViews>
    <sheetView topLeftCell="A19" workbookViewId="0">
      <selection activeCell="E36" sqref="E36:F39"/>
    </sheetView>
  </sheetViews>
  <sheetFormatPr defaultRowHeight="15" x14ac:dyDescent="0.25"/>
  <cols>
    <col min="1" max="1" width="19.42578125" bestFit="1" customWidth="1"/>
  </cols>
  <sheetData>
    <row r="1" spans="1:37" x14ac:dyDescent="0.25">
      <c r="A1" t="s">
        <v>0</v>
      </c>
      <c r="B1" t="s">
        <v>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 t="s">
        <v>2</v>
      </c>
    </row>
    <row r="2" spans="1:37" x14ac:dyDescent="0.25">
      <c r="A2" t="s">
        <v>53</v>
      </c>
      <c r="B2" t="s">
        <v>54</v>
      </c>
      <c r="C2">
        <v>19.159394809999998</v>
      </c>
      <c r="D2">
        <v>16.616549580000001</v>
      </c>
      <c r="E2">
        <v>17.623405479999999</v>
      </c>
      <c r="F2">
        <v>17.06524881</v>
      </c>
      <c r="G2">
        <v>20.307574110000001</v>
      </c>
      <c r="H2">
        <v>19.89128882</v>
      </c>
      <c r="I2">
        <v>20.384236019999999</v>
      </c>
      <c r="J2">
        <v>22.017964899999999</v>
      </c>
      <c r="K2">
        <v>22.103251060000002</v>
      </c>
      <c r="L2">
        <v>25.480388420000001</v>
      </c>
      <c r="M2">
        <v>25.48286109</v>
      </c>
      <c r="N2">
        <v>24.09807593</v>
      </c>
      <c r="O2">
        <v>24.96466182</v>
      </c>
      <c r="P2">
        <v>24.43968302</v>
      </c>
      <c r="Q2">
        <v>22.780196329999999</v>
      </c>
      <c r="R2">
        <v>23.498096950000001</v>
      </c>
      <c r="S2">
        <v>23.874473720000001</v>
      </c>
      <c r="T2">
        <v>22.124865440000001</v>
      </c>
      <c r="U2">
        <v>24.714412920000001</v>
      </c>
      <c r="V2">
        <v>25.22005192</v>
      </c>
      <c r="W2">
        <v>26.67929998</v>
      </c>
      <c r="X2">
        <v>28.147804149999999</v>
      </c>
      <c r="Y2">
        <v>31.721424119999998</v>
      </c>
      <c r="Z2">
        <v>31.561637189999999</v>
      </c>
      <c r="AA2">
        <v>27.083771469999999</v>
      </c>
      <c r="AB2">
        <v>31.674674360000001</v>
      </c>
      <c r="AC2">
        <v>34.742475820000003</v>
      </c>
      <c r="AD2">
        <v>37.96075957</v>
      </c>
      <c r="AE2">
        <v>41.799331240000001</v>
      </c>
      <c r="AF2">
        <v>42.99251503</v>
      </c>
      <c r="AG2">
        <v>43.849783899999998</v>
      </c>
      <c r="AH2">
        <v>48.010059769999998</v>
      </c>
      <c r="AI2">
        <v>46.508553919999997</v>
      </c>
      <c r="AJ2">
        <v>48.305593010000003</v>
      </c>
      <c r="AK2">
        <f>AVERAGE($C2:$AJ2)</f>
        <v>28.320128372941188</v>
      </c>
    </row>
    <row r="3" spans="1:37" x14ac:dyDescent="0.25">
      <c r="A3" t="s">
        <v>55</v>
      </c>
      <c r="B3" t="s">
        <v>56</v>
      </c>
      <c r="C3">
        <v>90.017181660000006</v>
      </c>
      <c r="D3">
        <v>90.445184350000005</v>
      </c>
      <c r="E3">
        <v>89.161886339999995</v>
      </c>
      <c r="F3">
        <v>88.45826409</v>
      </c>
      <c r="G3">
        <v>87.15639951</v>
      </c>
      <c r="H3">
        <v>88.450469720000001</v>
      </c>
      <c r="I3">
        <v>88.161658549999999</v>
      </c>
      <c r="J3">
        <v>90.18100613</v>
      </c>
      <c r="K3">
        <v>91.379250990000003</v>
      </c>
      <c r="L3">
        <v>88.652605129999998</v>
      </c>
      <c r="M3">
        <v>88.854738960000006</v>
      </c>
      <c r="N3">
        <v>88.80594542</v>
      </c>
      <c r="O3">
        <v>87.687228860000005</v>
      </c>
      <c r="P3">
        <v>87.001935439999997</v>
      </c>
      <c r="Q3">
        <v>87.092095670000006</v>
      </c>
      <c r="R3">
        <v>87.696283530000002</v>
      </c>
      <c r="S3">
        <v>86.895013430000006</v>
      </c>
      <c r="T3">
        <v>86.785117630000002</v>
      </c>
      <c r="U3">
        <v>88.279122409999999</v>
      </c>
      <c r="V3">
        <v>88.387510289999994</v>
      </c>
      <c r="W3">
        <v>85.994544110000007</v>
      </c>
      <c r="X3">
        <v>85.803407949999993</v>
      </c>
      <c r="Y3">
        <v>86.014713810000003</v>
      </c>
      <c r="Z3">
        <v>89.324967630000003</v>
      </c>
      <c r="AA3">
        <v>89.053284149999996</v>
      </c>
      <c r="AB3">
        <v>88.653227959999995</v>
      </c>
      <c r="AC3">
        <v>89.225378489999997</v>
      </c>
      <c r="AD3">
        <v>90.651789350000001</v>
      </c>
      <c r="AE3">
        <v>89.611993150000004</v>
      </c>
      <c r="AF3">
        <v>89.503243209999994</v>
      </c>
      <c r="AG3">
        <v>88.853811120000003</v>
      </c>
      <c r="AH3">
        <v>89.024907069999998</v>
      </c>
      <c r="AI3">
        <v>88.966064410000001</v>
      </c>
      <c r="AJ3">
        <v>87.722407480000001</v>
      </c>
      <c r="AK3">
        <f t="shared" ref="AK3:AK58" si="0">AVERAGE($C3:$AJ3)</f>
        <v>88.469195235294137</v>
      </c>
    </row>
    <row r="4" spans="1:37" x14ac:dyDescent="0.25">
      <c r="A4" t="s">
        <v>57</v>
      </c>
      <c r="B4" t="s">
        <v>58</v>
      </c>
      <c r="C4">
        <v>7.2917846979999998</v>
      </c>
      <c r="D4">
        <v>8.5373239030000008</v>
      </c>
      <c r="E4">
        <v>8.2831839180000006</v>
      </c>
      <c r="F4">
        <v>8.4853016140000008</v>
      </c>
      <c r="G4">
        <v>10.15165973</v>
      </c>
      <c r="H4">
        <v>8.716482354</v>
      </c>
      <c r="I4">
        <v>7.5216146909999999</v>
      </c>
      <c r="J4">
        <v>7.2778100879999998</v>
      </c>
      <c r="K4">
        <v>5.4578243960000004</v>
      </c>
      <c r="L4">
        <v>4.8389980230000003</v>
      </c>
      <c r="M4">
        <v>3.8547050810000001</v>
      </c>
      <c r="N4">
        <v>3.9312846800000001</v>
      </c>
      <c r="O4">
        <v>3.8355106540000001</v>
      </c>
      <c r="P4">
        <v>3.8655594230000001</v>
      </c>
      <c r="Q4">
        <v>3.780880657</v>
      </c>
      <c r="R4">
        <v>13.33205008</v>
      </c>
      <c r="S4">
        <v>17.321874860000001</v>
      </c>
      <c r="T4">
        <v>17.33049548</v>
      </c>
      <c r="U4">
        <v>21.00728423</v>
      </c>
      <c r="V4">
        <v>25.486187820000001</v>
      </c>
      <c r="W4">
        <v>27.465277019999998</v>
      </c>
      <c r="X4">
        <v>29.647122589999999</v>
      </c>
      <c r="Y4">
        <v>32.077444300000003</v>
      </c>
      <c r="Z4">
        <v>32.822379400000003</v>
      </c>
      <c r="AA4">
        <v>31.04976023</v>
      </c>
      <c r="AB4">
        <v>36.325411189999997</v>
      </c>
      <c r="AC4">
        <v>39.669250339999998</v>
      </c>
      <c r="AD4">
        <v>39.07586139</v>
      </c>
      <c r="AE4">
        <v>39.801678920000001</v>
      </c>
      <c r="AF4">
        <v>41.554185740000001</v>
      </c>
      <c r="AG4">
        <v>39.43086778</v>
      </c>
      <c r="AH4">
        <v>36.172770739999997</v>
      </c>
      <c r="AI4">
        <v>36.475068810000003</v>
      </c>
      <c r="AJ4">
        <v>36.724581329999999</v>
      </c>
      <c r="AK4">
        <f t="shared" si="0"/>
        <v>20.252925769411767</v>
      </c>
    </row>
    <row r="5" spans="1:37" x14ac:dyDescent="0.25">
      <c r="A5" t="s">
        <v>59</v>
      </c>
      <c r="B5" t="s">
        <v>60</v>
      </c>
      <c r="C5">
        <v>32.712615990000003</v>
      </c>
      <c r="D5">
        <v>34.960240730000002</v>
      </c>
      <c r="E5">
        <v>33.385677360000003</v>
      </c>
      <c r="F5">
        <v>34.915565229999999</v>
      </c>
      <c r="G5">
        <v>37.326727460000001</v>
      </c>
      <c r="H5">
        <v>39.08684745</v>
      </c>
      <c r="I5">
        <v>43.873195099999997</v>
      </c>
      <c r="J5">
        <v>44.185035329999998</v>
      </c>
      <c r="K5">
        <v>45.072705200000001</v>
      </c>
      <c r="L5">
        <v>45.524286979999999</v>
      </c>
      <c r="M5">
        <v>44.671039180000001</v>
      </c>
      <c r="N5">
        <v>46.728027619999999</v>
      </c>
      <c r="O5">
        <v>49.456842139999999</v>
      </c>
      <c r="P5">
        <v>50.251096939999996</v>
      </c>
      <c r="Q5">
        <v>54.40918593</v>
      </c>
      <c r="R5">
        <v>56.077417410000002</v>
      </c>
      <c r="S5">
        <v>56.573350849999997</v>
      </c>
      <c r="T5">
        <v>57.628867839999998</v>
      </c>
      <c r="U5">
        <v>57.275126040000004</v>
      </c>
      <c r="V5">
        <v>57.942919869999997</v>
      </c>
      <c r="W5">
        <v>60.723037099999999</v>
      </c>
      <c r="X5">
        <v>61.046640930000002</v>
      </c>
      <c r="Y5">
        <v>62.394270400000003</v>
      </c>
      <c r="Z5">
        <v>62.484647340000002</v>
      </c>
      <c r="AA5">
        <v>63.34035291</v>
      </c>
      <c r="AB5">
        <v>65.330877950000001</v>
      </c>
      <c r="AC5">
        <v>66.41712545</v>
      </c>
      <c r="AD5">
        <v>67.580038020000003</v>
      </c>
      <c r="AE5">
        <v>69.006026980000001</v>
      </c>
      <c r="AF5">
        <v>70.969404479999994</v>
      </c>
      <c r="AG5">
        <v>71.648839089999996</v>
      </c>
      <c r="AH5">
        <v>72.683780389999995</v>
      </c>
      <c r="AI5">
        <v>72.86167193</v>
      </c>
      <c r="AJ5">
        <v>73.768937949999994</v>
      </c>
      <c r="AK5">
        <f t="shared" si="0"/>
        <v>54.773894752058837</v>
      </c>
    </row>
    <row r="6" spans="1:37" x14ac:dyDescent="0.25">
      <c r="A6" t="s">
        <v>61</v>
      </c>
      <c r="B6" t="s">
        <v>62</v>
      </c>
      <c r="C6">
        <v>52.907036720000001</v>
      </c>
      <c r="D6">
        <v>52.55057472</v>
      </c>
      <c r="E6">
        <v>49.653402700000001</v>
      </c>
      <c r="F6">
        <v>47.402732049999997</v>
      </c>
      <c r="G6">
        <v>48.213363200000003</v>
      </c>
      <c r="H6">
        <v>50.008100550000002</v>
      </c>
      <c r="I6">
        <v>49.502709330000002</v>
      </c>
      <c r="J6">
        <v>49.979240169999997</v>
      </c>
      <c r="K6">
        <v>49.833011280000001</v>
      </c>
      <c r="L6">
        <v>51.215830269999998</v>
      </c>
      <c r="M6">
        <v>51.954745109999998</v>
      </c>
      <c r="N6">
        <v>52.684385880000001</v>
      </c>
      <c r="O6">
        <v>53.264249970000002</v>
      </c>
      <c r="P6">
        <v>53.266728950000001</v>
      </c>
      <c r="Q6">
        <v>54.608252210000003</v>
      </c>
      <c r="R6">
        <v>56.267433930000003</v>
      </c>
      <c r="S6">
        <v>56.681184020000003</v>
      </c>
      <c r="T6">
        <v>57.340508139999997</v>
      </c>
      <c r="U6">
        <v>57.288674389999997</v>
      </c>
      <c r="V6">
        <v>58.232063920000002</v>
      </c>
      <c r="W6">
        <v>58.949689769999999</v>
      </c>
      <c r="X6">
        <v>57.153997609999998</v>
      </c>
      <c r="Y6">
        <v>54.641328440000002</v>
      </c>
      <c r="Z6">
        <v>54.6982243</v>
      </c>
      <c r="AA6">
        <v>54.252321160000001</v>
      </c>
      <c r="AB6">
        <v>53.422891880000002</v>
      </c>
      <c r="AC6">
        <v>52.660640260000001</v>
      </c>
      <c r="AD6">
        <v>52.56946061</v>
      </c>
      <c r="AE6">
        <v>51.318507990000001</v>
      </c>
      <c r="AF6">
        <v>53.487902839999997</v>
      </c>
      <c r="AG6">
        <v>54.568709419999998</v>
      </c>
      <c r="AH6">
        <v>56.548892270000003</v>
      </c>
      <c r="AI6">
        <v>58.018082249999999</v>
      </c>
      <c r="AJ6">
        <v>59.107532640000002</v>
      </c>
      <c r="AK6">
        <f t="shared" si="0"/>
        <v>53.654482616176487</v>
      </c>
    </row>
    <row r="7" spans="1:37" x14ac:dyDescent="0.25">
      <c r="A7" t="s">
        <v>63</v>
      </c>
      <c r="B7" t="s">
        <v>64</v>
      </c>
      <c r="C7">
        <v>99.331217179999996</v>
      </c>
      <c r="D7">
        <v>99.42918616</v>
      </c>
      <c r="E7">
        <v>99.508019090000005</v>
      </c>
      <c r="F7">
        <v>99.615141679999994</v>
      </c>
      <c r="G7">
        <v>99.67310818</v>
      </c>
      <c r="H7">
        <v>99.673533950000007</v>
      </c>
      <c r="I7">
        <v>99.726435499999994</v>
      </c>
      <c r="J7">
        <v>99.724475810000001</v>
      </c>
      <c r="K7">
        <v>99.809037309999994</v>
      </c>
      <c r="L7">
        <v>99.869997359999999</v>
      </c>
      <c r="M7">
        <v>99.921750209999999</v>
      </c>
      <c r="N7">
        <v>99.961374879999994</v>
      </c>
      <c r="O7">
        <f t="shared" ref="O7:V7" si="1">AVERAGE(P7:Y7)</f>
        <v>99.999549562586679</v>
      </c>
      <c r="P7">
        <f t="shared" si="1"/>
        <v>99.999590511442449</v>
      </c>
      <c r="Q7">
        <f t="shared" si="1"/>
        <v>99.999627737674956</v>
      </c>
      <c r="R7">
        <f t="shared" si="1"/>
        <v>99.999661579704494</v>
      </c>
      <c r="S7">
        <f t="shared" si="1"/>
        <v>99.999692345185892</v>
      </c>
      <c r="T7">
        <f t="shared" si="1"/>
        <v>99.999389033502339</v>
      </c>
      <c r="U7">
        <f t="shared" si="1"/>
        <v>99.999438600456671</v>
      </c>
      <c r="V7">
        <f t="shared" si="1"/>
        <v>99.999258922233338</v>
      </c>
      <c r="W7">
        <f>AVERAGE(X7:AG7)</f>
        <v>99.998929595666667</v>
      </c>
      <c r="X7">
        <v>99.999907300000004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f>AVERAGE(AE7:AJ7)</f>
        <v>99.996355916666673</v>
      </c>
      <c r="AE7">
        <v>99.999934269999997</v>
      </c>
      <c r="AF7">
        <f>AVERAGE(AE7,AC7,AH7,AI7)</f>
        <v>99.997462139999982</v>
      </c>
      <c r="AG7">
        <v>99.995636329999996</v>
      </c>
      <c r="AH7">
        <v>99.9955353</v>
      </c>
      <c r="AI7">
        <v>99.994378990000001</v>
      </c>
      <c r="AJ7">
        <v>99.995188470000002</v>
      </c>
      <c r="AK7">
        <f t="shared" si="0"/>
        <v>99.88861217397411</v>
      </c>
    </row>
    <row r="8" spans="1:37" x14ac:dyDescent="0.25">
      <c r="A8" t="s">
        <v>65</v>
      </c>
      <c r="B8" t="s">
        <v>66</v>
      </c>
      <c r="C8">
        <v>50.977414920000001</v>
      </c>
      <c r="D8">
        <v>50.839799650000003</v>
      </c>
      <c r="E8">
        <v>48.823023329999998</v>
      </c>
      <c r="F8">
        <v>47.926537590000002</v>
      </c>
      <c r="G8">
        <v>48.678741129999999</v>
      </c>
      <c r="H8">
        <v>51.449081679999999</v>
      </c>
      <c r="I8">
        <v>53.934441790000001</v>
      </c>
      <c r="J8">
        <v>54.891922020000003</v>
      </c>
      <c r="K8">
        <v>56.653029170000003</v>
      </c>
      <c r="L8">
        <v>64.834485630000003</v>
      </c>
      <c r="M8">
        <v>62.167779639999999</v>
      </c>
      <c r="N8">
        <v>65.310008800000006</v>
      </c>
      <c r="O8">
        <v>63.967039419999999</v>
      </c>
      <c r="P8">
        <v>61.954907329999998</v>
      </c>
      <c r="Q8">
        <v>63.053200830000002</v>
      </c>
      <c r="R8">
        <v>60.172274469999998</v>
      </c>
      <c r="S8">
        <v>60.632838509999999</v>
      </c>
      <c r="T8">
        <v>63.701495319999999</v>
      </c>
      <c r="U8">
        <v>64.850034160000007</v>
      </c>
      <c r="V8">
        <v>65.11338653</v>
      </c>
      <c r="W8">
        <v>64.783633199999997</v>
      </c>
      <c r="X8">
        <v>65.377221410000004</v>
      </c>
      <c r="Y8">
        <v>64.144826809999998</v>
      </c>
      <c r="Z8">
        <v>65.690593800000002</v>
      </c>
      <c r="AA8">
        <v>66.831886609999998</v>
      </c>
      <c r="AB8">
        <v>66.829973359999997</v>
      </c>
      <c r="AC8">
        <v>66.003718140000004</v>
      </c>
      <c r="AD8">
        <v>66.656095899999997</v>
      </c>
      <c r="AE8">
        <v>63.051569610000001</v>
      </c>
      <c r="AF8">
        <v>64.836081669999999</v>
      </c>
      <c r="AG8">
        <v>62.262525179999997</v>
      </c>
      <c r="AH8">
        <v>65.789992870000006</v>
      </c>
      <c r="AI8">
        <v>68.826032949999998</v>
      </c>
      <c r="AJ8">
        <v>74.687984069999999</v>
      </c>
      <c r="AK8">
        <f t="shared" si="0"/>
        <v>61.344222867647069</v>
      </c>
    </row>
    <row r="9" spans="1:37" x14ac:dyDescent="0.25">
      <c r="A9" t="s">
        <v>67</v>
      </c>
      <c r="B9" t="s">
        <v>68</v>
      </c>
      <c r="C9">
        <v>73.994792009999998</v>
      </c>
      <c r="D9">
        <v>70.220139630000006</v>
      </c>
      <c r="E9">
        <v>68.436897930000001</v>
      </c>
      <c r="F9">
        <v>68.27018631</v>
      </c>
      <c r="G9">
        <v>66.814360339999993</v>
      </c>
      <c r="H9">
        <v>66.705174940000006</v>
      </c>
      <c r="I9">
        <v>65.912989830000001</v>
      </c>
      <c r="J9">
        <v>69.306028010000006</v>
      </c>
      <c r="K9">
        <v>73.808451399999996</v>
      </c>
      <c r="L9">
        <v>72.156476870000006</v>
      </c>
      <c r="M9">
        <v>68.036742360000005</v>
      </c>
      <c r="N9">
        <v>66.356004130000002</v>
      </c>
      <c r="O9">
        <v>68.074027999999998</v>
      </c>
      <c r="P9">
        <v>69.823790990000006</v>
      </c>
      <c r="Q9">
        <v>70.007814409999995</v>
      </c>
      <c r="R9">
        <v>72.391658879999994</v>
      </c>
      <c r="S9">
        <v>74.655564299999995</v>
      </c>
      <c r="T9">
        <v>75.527160359999996</v>
      </c>
      <c r="U9">
        <v>77.164219599999996</v>
      </c>
      <c r="V9">
        <v>74.511496949999994</v>
      </c>
      <c r="W9">
        <v>73.106971250000001</v>
      </c>
      <c r="X9">
        <v>73.200718359999996</v>
      </c>
      <c r="Y9">
        <v>74.563441159999996</v>
      </c>
      <c r="Z9">
        <v>75.183536180000004</v>
      </c>
      <c r="AA9">
        <v>74.244707230000003</v>
      </c>
      <c r="AB9">
        <v>74.009148510000003</v>
      </c>
      <c r="AC9">
        <v>76.026446500000006</v>
      </c>
      <c r="AD9">
        <v>75.184266949999994</v>
      </c>
      <c r="AE9">
        <v>73.474026679999994</v>
      </c>
      <c r="AF9">
        <v>77.606672230000001</v>
      </c>
      <c r="AG9">
        <v>76.679117180000006</v>
      </c>
      <c r="AH9">
        <v>70.039442149999999</v>
      </c>
      <c r="AI9">
        <v>68.649802089999994</v>
      </c>
      <c r="AJ9">
        <v>73.250543829999998</v>
      </c>
      <c r="AK9">
        <f t="shared" si="0"/>
        <v>71.982141692647048</v>
      </c>
    </row>
    <row r="10" spans="1:37" x14ac:dyDescent="0.25">
      <c r="A10" t="s">
        <v>69</v>
      </c>
      <c r="B10" t="s">
        <v>70</v>
      </c>
      <c r="C10">
        <v>68.381248869999993</v>
      </c>
      <c r="D10">
        <v>68.873185699999993</v>
      </c>
      <c r="E10">
        <v>69.606481009999996</v>
      </c>
      <c r="F10">
        <v>71.163906069999996</v>
      </c>
      <c r="G10">
        <v>71.567481060000006</v>
      </c>
      <c r="H10">
        <v>72.224605890000007</v>
      </c>
      <c r="I10">
        <v>73.235710560000001</v>
      </c>
      <c r="J10">
        <v>74.235216679999994</v>
      </c>
      <c r="K10">
        <v>74.317393949999996</v>
      </c>
      <c r="L10">
        <v>75.709160650000001</v>
      </c>
      <c r="M10">
        <v>74.831967599999999</v>
      </c>
      <c r="N10">
        <v>75.431983610000003</v>
      </c>
      <c r="O10">
        <v>76.468787289999995</v>
      </c>
      <c r="P10">
        <v>77.045040130000004</v>
      </c>
      <c r="Q10">
        <v>78.427858380000004</v>
      </c>
      <c r="R10">
        <v>78.985875609999994</v>
      </c>
      <c r="S10">
        <v>78.935114170000006</v>
      </c>
      <c r="T10">
        <v>78.994035879999998</v>
      </c>
      <c r="U10">
        <v>79.400008400000004</v>
      </c>
      <c r="V10">
        <v>79.841355840000006</v>
      </c>
      <c r="W10">
        <v>80.197402269999998</v>
      </c>
      <c r="X10">
        <v>81.202125229999993</v>
      </c>
      <c r="Y10">
        <v>83.229757739999997</v>
      </c>
      <c r="Z10">
        <v>84.796454650000001</v>
      </c>
      <c r="AA10">
        <v>85.872736000000003</v>
      </c>
      <c r="AB10">
        <v>86.828342219999996</v>
      </c>
      <c r="AC10">
        <v>87.407857329999999</v>
      </c>
      <c r="AD10">
        <v>87.22405182</v>
      </c>
      <c r="AE10">
        <v>87.635694689999994</v>
      </c>
      <c r="AF10">
        <v>88.255198669999999</v>
      </c>
      <c r="AG10">
        <v>88.898362930000005</v>
      </c>
      <c r="AH10">
        <v>88.419162209999996</v>
      </c>
      <c r="AI10">
        <v>88.237492570000001</v>
      </c>
      <c r="AJ10">
        <v>87.670430769999996</v>
      </c>
      <c r="AK10">
        <f t="shared" si="0"/>
        <v>79.516220189705905</v>
      </c>
    </row>
    <row r="11" spans="1:37" x14ac:dyDescent="0.25">
      <c r="A11" t="s">
        <v>71</v>
      </c>
      <c r="B11" t="s">
        <v>72</v>
      </c>
      <c r="C11">
        <v>16.527808289999999</v>
      </c>
      <c r="D11">
        <v>17.770618469999999</v>
      </c>
      <c r="E11">
        <v>18.609233360000001</v>
      </c>
      <c r="F11">
        <v>19.176785840000001</v>
      </c>
      <c r="G11">
        <v>20.014074470000001</v>
      </c>
      <c r="H11">
        <v>19.272476959999999</v>
      </c>
      <c r="I11">
        <v>18.82242346</v>
      </c>
      <c r="J11">
        <v>19.169509489999999</v>
      </c>
      <c r="K11">
        <v>19.922775489999999</v>
      </c>
      <c r="L11">
        <v>18.7105213</v>
      </c>
      <c r="M11">
        <v>17.388548249999999</v>
      </c>
      <c r="N11">
        <v>16.110543629999999</v>
      </c>
      <c r="O11">
        <v>16.654201310000001</v>
      </c>
      <c r="P11">
        <v>16.90453879</v>
      </c>
      <c r="Q11">
        <v>16.07419445</v>
      </c>
      <c r="R11">
        <v>15.68953898</v>
      </c>
      <c r="S11">
        <v>16.154449719999999</v>
      </c>
      <c r="T11">
        <v>16.360269259999999</v>
      </c>
      <c r="U11">
        <v>14.6517909</v>
      </c>
      <c r="V11">
        <v>16.307286390000002</v>
      </c>
      <c r="W11">
        <v>15.522658079999999</v>
      </c>
      <c r="X11">
        <v>15.81143353</v>
      </c>
      <c r="Y11">
        <v>16.645897560000002</v>
      </c>
      <c r="Z11">
        <v>16.688412490000001</v>
      </c>
      <c r="AA11">
        <v>15.33399116</v>
      </c>
      <c r="AB11">
        <v>17.042194210000002</v>
      </c>
      <c r="AC11">
        <v>28.885158260000001</v>
      </c>
      <c r="AD11">
        <v>27.621780470000001</v>
      </c>
      <c r="AE11">
        <v>30.892904819999998</v>
      </c>
      <c r="AF11">
        <v>31.163963370000001</v>
      </c>
      <c r="AG11">
        <v>29.739592139999999</v>
      </c>
      <c r="AH11">
        <v>35.272037519999998</v>
      </c>
      <c r="AI11">
        <v>35.781756299999998</v>
      </c>
      <c r="AJ11">
        <v>38.317857189999998</v>
      </c>
      <c r="AK11">
        <f t="shared" si="0"/>
        <v>20.735624291470589</v>
      </c>
    </row>
    <row r="12" spans="1:37" x14ac:dyDescent="0.25">
      <c r="A12" t="s">
        <v>73</v>
      </c>
      <c r="B12" t="s">
        <v>74</v>
      </c>
      <c r="C12">
        <v>67.032051629999998</v>
      </c>
      <c r="D12">
        <v>66.769103790000003</v>
      </c>
      <c r="E12">
        <v>67.774474400000003</v>
      </c>
      <c r="F12">
        <v>67.350889660000007</v>
      </c>
      <c r="G12">
        <v>66.487727609999993</v>
      </c>
      <c r="H12">
        <v>67.825613279999999</v>
      </c>
      <c r="I12">
        <v>67.702641220000004</v>
      </c>
      <c r="J12">
        <v>67.478175300000004</v>
      </c>
      <c r="K12">
        <v>66.59543128</v>
      </c>
      <c r="L12">
        <v>67.379664570000003</v>
      </c>
      <c r="M12">
        <v>68.221213890000001</v>
      </c>
      <c r="N12">
        <v>70.808677130000007</v>
      </c>
      <c r="O12">
        <v>70.361321270000005</v>
      </c>
      <c r="P12">
        <v>69.180747330000003</v>
      </c>
      <c r="Q12">
        <v>69.510322070000001</v>
      </c>
      <c r="R12">
        <v>69.904079760000002</v>
      </c>
      <c r="S12">
        <v>75.850678149999993</v>
      </c>
      <c r="T12">
        <v>77.261662139999999</v>
      </c>
      <c r="U12">
        <v>73.529067280000007</v>
      </c>
      <c r="V12">
        <v>76.014139259999993</v>
      </c>
      <c r="W12">
        <v>76.676128270000007</v>
      </c>
      <c r="X12">
        <v>74.947856529999996</v>
      </c>
      <c r="Y12">
        <v>73.972765150000001</v>
      </c>
      <c r="Z12">
        <v>74.925640599999994</v>
      </c>
      <c r="AA12">
        <v>75.922871130000004</v>
      </c>
      <c r="AB12">
        <v>75.279582140000002</v>
      </c>
      <c r="AC12">
        <v>74.410221669999999</v>
      </c>
      <c r="AD12">
        <v>74.977816399999995</v>
      </c>
      <c r="AE12">
        <v>77.307126980000007</v>
      </c>
      <c r="AF12">
        <v>76.953103870000007</v>
      </c>
      <c r="AG12">
        <v>75.718435479999997</v>
      </c>
      <c r="AH12">
        <v>75.549880150000007</v>
      </c>
      <c r="AI12">
        <v>76.762127179999993</v>
      </c>
      <c r="AJ12">
        <v>76.685692630000005</v>
      </c>
      <c r="AK12">
        <f t="shared" si="0"/>
        <v>72.150792035294117</v>
      </c>
    </row>
    <row r="13" spans="1:37" x14ac:dyDescent="0.25">
      <c r="A13" t="s">
        <v>75</v>
      </c>
      <c r="B13" t="s">
        <v>76</v>
      </c>
      <c r="C13">
        <v>69.34349856</v>
      </c>
      <c r="D13">
        <v>68.956471329999999</v>
      </c>
      <c r="E13">
        <v>71.028802909999996</v>
      </c>
      <c r="F13">
        <v>69.22029714</v>
      </c>
      <c r="G13">
        <v>70.192379619999997</v>
      </c>
      <c r="H13">
        <v>69.261507210000005</v>
      </c>
      <c r="I13">
        <v>70.207166610000002</v>
      </c>
      <c r="J13">
        <v>68.757449410000007</v>
      </c>
      <c r="K13">
        <v>67.178499209999998</v>
      </c>
      <c r="L13">
        <v>61.689432369999999</v>
      </c>
      <c r="M13">
        <v>59.475447709999997</v>
      </c>
      <c r="N13">
        <v>54.941259899999999</v>
      </c>
      <c r="O13">
        <v>61.616739989999999</v>
      </c>
      <c r="P13">
        <v>62.831474579999998</v>
      </c>
      <c r="Q13">
        <v>68.854716240000002</v>
      </c>
      <c r="R13">
        <v>66.95607493</v>
      </c>
      <c r="S13">
        <v>68.902436170000001</v>
      </c>
      <c r="T13">
        <v>71.653043749999995</v>
      </c>
      <c r="U13">
        <v>70.478828179999994</v>
      </c>
      <c r="V13">
        <v>70.900163280000001</v>
      </c>
      <c r="W13">
        <v>69.7332787</v>
      </c>
      <c r="X13">
        <v>72.629385060000004</v>
      </c>
      <c r="Y13">
        <v>75.270210539999994</v>
      </c>
      <c r="Z13">
        <v>75.438847569999993</v>
      </c>
      <c r="AA13">
        <v>81.026906299999993</v>
      </c>
      <c r="AB13">
        <v>84.232320779999995</v>
      </c>
      <c r="AC13">
        <v>84.979621409999993</v>
      </c>
      <c r="AD13">
        <v>86.927844890000003</v>
      </c>
      <c r="AE13">
        <v>87.265890830000004</v>
      </c>
      <c r="AF13">
        <v>89.884592139999995</v>
      </c>
      <c r="AG13">
        <v>87.596460039999997</v>
      </c>
      <c r="AH13">
        <v>87.464471040000006</v>
      </c>
      <c r="AI13">
        <v>87.508834620000002</v>
      </c>
      <c r="AJ13">
        <v>85.596414559999999</v>
      </c>
      <c r="AK13">
        <f t="shared" si="0"/>
        <v>73.470610811176456</v>
      </c>
    </row>
    <row r="14" spans="1:37" x14ac:dyDescent="0.25">
      <c r="A14" t="s">
        <v>77</v>
      </c>
      <c r="B14" t="s">
        <v>78</v>
      </c>
      <c r="C14">
        <v>56.223531299999998</v>
      </c>
      <c r="D14">
        <v>52.28412771</v>
      </c>
      <c r="E14">
        <v>58.709735279999997</v>
      </c>
      <c r="F14">
        <v>58.141912249999997</v>
      </c>
      <c r="G14">
        <v>67.652841379999998</v>
      </c>
      <c r="H14">
        <v>68.758793850000004</v>
      </c>
      <c r="I14">
        <v>72.393523500000001</v>
      </c>
      <c r="J14">
        <v>75.612705750000003</v>
      </c>
      <c r="K14">
        <v>78.539435409999996</v>
      </c>
      <c r="L14">
        <v>76.456313219999998</v>
      </c>
      <c r="M14">
        <v>76.178399889999994</v>
      </c>
      <c r="N14">
        <v>78.78107052</v>
      </c>
      <c r="O14">
        <v>81.03756104</v>
      </c>
      <c r="P14">
        <v>83.564930180000005</v>
      </c>
      <c r="Q14">
        <v>84.918005039999997</v>
      </c>
      <c r="R14">
        <v>85.56770281</v>
      </c>
      <c r="S14">
        <v>87.177421760000001</v>
      </c>
      <c r="T14">
        <v>85.261743129999999</v>
      </c>
      <c r="U14">
        <v>85.30557383</v>
      </c>
      <c r="V14">
        <v>87.14808017</v>
      </c>
      <c r="W14">
        <v>87.701295590000001</v>
      </c>
      <c r="X14">
        <v>88.263081589999999</v>
      </c>
      <c r="Y14">
        <v>85.495077460000005</v>
      </c>
      <c r="Z14">
        <v>86.626488809999998</v>
      </c>
      <c r="AA14">
        <v>86.424353740000001</v>
      </c>
      <c r="AB14">
        <v>85.402451009999993</v>
      </c>
      <c r="AC14">
        <v>86.898274569999998</v>
      </c>
      <c r="AD14">
        <v>87.112895730000005</v>
      </c>
      <c r="AE14">
        <v>84.872421189999997</v>
      </c>
      <c r="AF14">
        <v>85.402741430000006</v>
      </c>
      <c r="AG14">
        <v>86.484532250000001</v>
      </c>
      <c r="AH14">
        <v>84.822427660000002</v>
      </c>
      <c r="AI14">
        <v>86.766711529999995</v>
      </c>
      <c r="AJ14">
        <v>86.563595980000002</v>
      </c>
      <c r="AK14">
        <f t="shared" si="0"/>
        <v>79.663228134117645</v>
      </c>
    </row>
    <row r="15" spans="1:37" x14ac:dyDescent="0.25">
      <c r="A15" t="s">
        <v>79</v>
      </c>
      <c r="B15" t="s">
        <v>80</v>
      </c>
      <c r="C15">
        <v>99.663174710000007</v>
      </c>
      <c r="D15">
        <v>99.701683389999999</v>
      </c>
      <c r="E15">
        <v>99.840639109999998</v>
      </c>
      <c r="F15">
        <v>99.682697340000004</v>
      </c>
      <c r="G15">
        <v>99.617913680000001</v>
      </c>
      <c r="H15">
        <v>99.809515279999999</v>
      </c>
      <c r="I15">
        <v>99.755816469999999</v>
      </c>
      <c r="J15">
        <v>99.898313360000003</v>
      </c>
      <c r="K15">
        <v>99.862972069999998</v>
      </c>
      <c r="L15">
        <v>99.938296429999994</v>
      </c>
      <c r="M15">
        <f>AVERAGE(E15:L15)</f>
        <v>99.800770467500001</v>
      </c>
      <c r="N15">
        <f t="shared" ref="N15:P15" si="2">AVERAGE(F15:M15)</f>
        <v>99.795786887187504</v>
      </c>
      <c r="O15">
        <f t="shared" si="2"/>
        <v>99.809923080585946</v>
      </c>
      <c r="P15">
        <f t="shared" si="2"/>
        <v>99.833924255659184</v>
      </c>
      <c r="Q15">
        <v>99.872459289999995</v>
      </c>
      <c r="R15">
        <v>99.841534899999999</v>
      </c>
      <c r="S15">
        <v>99.764077279999995</v>
      </c>
      <c r="T15">
        <v>99.713090350000002</v>
      </c>
      <c r="U15">
        <v>99.744492399999999</v>
      </c>
      <c r="V15">
        <v>99.815052129999998</v>
      </c>
      <c r="W15">
        <v>99.77568248</v>
      </c>
      <c r="X15">
        <v>99.740429140000003</v>
      </c>
      <c r="Y15">
        <v>99.731606459999995</v>
      </c>
      <c r="Z15">
        <v>99.737939130000001</v>
      </c>
      <c r="AA15">
        <v>99.610313829999996</v>
      </c>
      <c r="AB15">
        <v>99.740018629999994</v>
      </c>
      <c r="AC15">
        <v>99.752083909999996</v>
      </c>
      <c r="AD15">
        <v>99.821136350000003</v>
      </c>
      <c r="AE15">
        <v>99.810619459999998</v>
      </c>
      <c r="AF15">
        <v>99.847834789999993</v>
      </c>
      <c r="AG15">
        <v>99.887475629999997</v>
      </c>
      <c r="AH15">
        <v>99.85891737</v>
      </c>
      <c r="AI15">
        <v>99.910364999999999</v>
      </c>
      <c r="AJ15">
        <v>99.977916719999996</v>
      </c>
      <c r="AK15">
        <f t="shared" si="0"/>
        <v>99.793072699439193</v>
      </c>
    </row>
    <row r="16" spans="1:37" x14ac:dyDescent="0.25">
      <c r="A16" t="s">
        <v>81</v>
      </c>
      <c r="B16" t="s">
        <v>82</v>
      </c>
      <c r="C16">
        <v>80.447200519999996</v>
      </c>
      <c r="D16">
        <v>79.748762790000001</v>
      </c>
      <c r="E16">
        <v>76.825941009999994</v>
      </c>
      <c r="F16">
        <v>75.243766320000006</v>
      </c>
      <c r="G16">
        <v>76.082310539999995</v>
      </c>
      <c r="H16">
        <v>75.764700959999999</v>
      </c>
      <c r="I16">
        <v>74.255980010000002</v>
      </c>
      <c r="J16">
        <v>74.550544709999997</v>
      </c>
      <c r="K16">
        <v>73.782595610000001</v>
      </c>
      <c r="L16">
        <v>78.209748840000003</v>
      </c>
      <c r="M16">
        <v>78.648473809999999</v>
      </c>
      <c r="N16">
        <v>81.81159194</v>
      </c>
      <c r="O16">
        <v>79.683566870000007</v>
      </c>
      <c r="P16">
        <v>80.388302159999995</v>
      </c>
      <c r="Q16">
        <v>84.114762330000005</v>
      </c>
      <c r="R16">
        <v>83.410529929999996</v>
      </c>
      <c r="S16">
        <v>85.750950660000001</v>
      </c>
      <c r="T16">
        <v>84.965318510000003</v>
      </c>
      <c r="U16">
        <v>83.156290100000007</v>
      </c>
      <c r="V16">
        <v>84.107327330000004</v>
      </c>
      <c r="W16">
        <v>85.863634309999995</v>
      </c>
      <c r="X16">
        <v>85.439738250000005</v>
      </c>
      <c r="Y16">
        <v>85.237953899999994</v>
      </c>
      <c r="Z16">
        <v>83.955505779999996</v>
      </c>
      <c r="AA16">
        <v>84.889329829999994</v>
      </c>
      <c r="AB16">
        <v>84.944411860000002</v>
      </c>
      <c r="AC16">
        <v>85.594945800000005</v>
      </c>
      <c r="AD16">
        <v>83.148928179999999</v>
      </c>
      <c r="AE16">
        <v>87.015075580000001</v>
      </c>
      <c r="AF16">
        <v>87.848654510000003</v>
      </c>
      <c r="AG16">
        <v>86.241846170000002</v>
      </c>
      <c r="AH16">
        <v>86.066293239999993</v>
      </c>
      <c r="AI16">
        <v>86.770545190000007</v>
      </c>
      <c r="AJ16">
        <v>86.884660359999998</v>
      </c>
      <c r="AK16">
        <f t="shared" si="0"/>
        <v>82.083829056176484</v>
      </c>
    </row>
    <row r="17" spans="1:37" x14ac:dyDescent="0.25">
      <c r="A17" t="s">
        <v>83</v>
      </c>
      <c r="B17" t="s">
        <v>84</v>
      </c>
      <c r="C17">
        <v>58.531207109999997</v>
      </c>
      <c r="D17">
        <v>58.459778280000002</v>
      </c>
      <c r="E17">
        <v>58.480184440000002</v>
      </c>
      <c r="F17">
        <v>54.083009330000003</v>
      </c>
      <c r="G17">
        <v>47.273955970000003</v>
      </c>
      <c r="H17">
        <v>46.151400729999999</v>
      </c>
      <c r="I17">
        <v>42.252456070000001</v>
      </c>
      <c r="J17">
        <v>44.35885682</v>
      </c>
      <c r="K17">
        <v>39.39566018</v>
      </c>
      <c r="L17">
        <v>32.010953059999999</v>
      </c>
      <c r="M17">
        <v>31.89974999</v>
      </c>
      <c r="N17">
        <v>34.479569650000002</v>
      </c>
      <c r="O17">
        <v>36.757720489999997</v>
      </c>
      <c r="P17">
        <v>28.369837520000001</v>
      </c>
      <c r="Q17">
        <v>32.610496439999999</v>
      </c>
      <c r="R17">
        <v>34.514106339999998</v>
      </c>
      <c r="S17">
        <v>34.235580040000002</v>
      </c>
      <c r="T17">
        <v>36.77855125</v>
      </c>
      <c r="U17">
        <v>33.554528589999997</v>
      </c>
      <c r="V17">
        <v>32.430885019999998</v>
      </c>
      <c r="W17">
        <v>35.182277200000001</v>
      </c>
      <c r="X17">
        <v>28.078963529999999</v>
      </c>
      <c r="Y17">
        <v>23.578917390000001</v>
      </c>
      <c r="Z17">
        <v>20.962271869999999</v>
      </c>
      <c r="AA17">
        <v>20.376563999999998</v>
      </c>
      <c r="AB17">
        <v>18.702511609999998</v>
      </c>
      <c r="AC17">
        <v>18.207398959999999</v>
      </c>
      <c r="AD17">
        <v>17.11377036</v>
      </c>
      <c r="AE17">
        <v>16.462127500000001</v>
      </c>
      <c r="AF17">
        <v>18.902642270000001</v>
      </c>
      <c r="AG17">
        <v>26.22884402</v>
      </c>
      <c r="AH17">
        <v>30.69468887</v>
      </c>
      <c r="AI17">
        <v>22.05960039</v>
      </c>
      <c r="AJ17">
        <v>22.78651631</v>
      </c>
      <c r="AK17">
        <f t="shared" si="0"/>
        <v>33.4107524</v>
      </c>
    </row>
    <row r="18" spans="1:37" x14ac:dyDescent="0.25">
      <c r="A18" t="s">
        <v>85</v>
      </c>
      <c r="B18" t="s">
        <v>86</v>
      </c>
      <c r="C18">
        <v>20.742492160000001</v>
      </c>
      <c r="D18">
        <v>22.07629318</v>
      </c>
      <c r="E18">
        <v>11.52889837</v>
      </c>
      <c r="F18">
        <v>16.422810139999999</v>
      </c>
      <c r="G18">
        <v>19.58608989</v>
      </c>
      <c r="H18">
        <v>17.446689469999999</v>
      </c>
      <c r="I18">
        <v>20.368205849999999</v>
      </c>
      <c r="J18">
        <v>15.141112700000001</v>
      </c>
      <c r="K18">
        <v>18.43305265</v>
      </c>
      <c r="L18">
        <v>18.235966399999999</v>
      </c>
      <c r="M18">
        <v>16.562558899999999</v>
      </c>
      <c r="N18">
        <v>16.088695059999999</v>
      </c>
      <c r="O18">
        <v>17.40874908</v>
      </c>
      <c r="P18">
        <v>17.611051150000002</v>
      </c>
      <c r="Q18">
        <v>18.785931819999998</v>
      </c>
      <c r="R18">
        <v>19.3233444</v>
      </c>
      <c r="S18">
        <v>20.49129177</v>
      </c>
      <c r="T18">
        <v>26.621831329999999</v>
      </c>
      <c r="U18">
        <v>25.87802464</v>
      </c>
      <c r="V18">
        <v>28.350210929999999</v>
      </c>
      <c r="W18">
        <v>32.175719309999998</v>
      </c>
      <c r="X18">
        <v>36.028991089999998</v>
      </c>
      <c r="Y18">
        <v>36.762136349999999</v>
      </c>
      <c r="Z18">
        <v>36.920109699999998</v>
      </c>
      <c r="AA18">
        <v>37.602505000000001</v>
      </c>
      <c r="AB18">
        <v>43.034322719999999</v>
      </c>
      <c r="AC18">
        <v>45.757247130000003</v>
      </c>
      <c r="AD18">
        <v>42.952079480000002</v>
      </c>
      <c r="AE18">
        <v>46.002393589999997</v>
      </c>
      <c r="AF18">
        <v>49.677788409999998</v>
      </c>
      <c r="AG18">
        <v>49.821039720000002</v>
      </c>
      <c r="AH18">
        <v>52.616002199999997</v>
      </c>
      <c r="AI18">
        <v>52.497593440000003</v>
      </c>
      <c r="AJ18">
        <v>52.543060130000001</v>
      </c>
      <c r="AK18">
        <f t="shared" si="0"/>
        <v>29.455714357647054</v>
      </c>
    </row>
    <row r="19" spans="1:37" x14ac:dyDescent="0.25">
      <c r="A19" t="s">
        <v>87</v>
      </c>
      <c r="B19" t="s">
        <v>88</v>
      </c>
      <c r="C19">
        <v>33.287769429999997</v>
      </c>
      <c r="D19">
        <v>29.264850450000001</v>
      </c>
      <c r="E19">
        <v>27.490395450000001</v>
      </c>
      <c r="F19">
        <v>30.249758880000002</v>
      </c>
      <c r="G19">
        <v>30.08180415</v>
      </c>
      <c r="H19">
        <v>23.580238420000001</v>
      </c>
      <c r="I19">
        <v>25.143904800000001</v>
      </c>
      <c r="J19">
        <v>26.51374689</v>
      </c>
      <c r="K19">
        <v>26.06837762</v>
      </c>
      <c r="L19">
        <v>27.867257389999999</v>
      </c>
      <c r="M19">
        <v>28.593104090000001</v>
      </c>
      <c r="N19">
        <v>30.947504089999999</v>
      </c>
      <c r="O19">
        <v>31.69115918</v>
      </c>
      <c r="P19">
        <v>35.561522070000002</v>
      </c>
      <c r="Q19">
        <v>36.617965290000001</v>
      </c>
      <c r="R19">
        <v>37.706984400000003</v>
      </c>
      <c r="S19">
        <v>38.25351654</v>
      </c>
      <c r="T19">
        <v>42.216607269999997</v>
      </c>
      <c r="U19">
        <v>40.310146359999997</v>
      </c>
      <c r="V19">
        <v>42.276665139999999</v>
      </c>
      <c r="W19">
        <v>43.24444527</v>
      </c>
      <c r="X19">
        <v>44.300872779999999</v>
      </c>
      <c r="Y19">
        <v>42.486374560000002</v>
      </c>
      <c r="Z19">
        <v>42.97532709</v>
      </c>
      <c r="AA19">
        <v>44.168318720000002</v>
      </c>
      <c r="AB19">
        <v>43.187095599999999</v>
      </c>
      <c r="AC19">
        <v>43.404649720000002</v>
      </c>
      <c r="AD19">
        <v>40.367162880000002</v>
      </c>
      <c r="AE19">
        <v>39.049302830000002</v>
      </c>
      <c r="AF19">
        <v>32.660355750000001</v>
      </c>
      <c r="AG19">
        <v>30.921072250000002</v>
      </c>
      <c r="AH19">
        <v>30.876157719999998</v>
      </c>
      <c r="AI19">
        <v>32.653706759999999</v>
      </c>
      <c r="AJ19">
        <v>37.378596960000003</v>
      </c>
      <c r="AK19">
        <f t="shared" si="0"/>
        <v>35.041079905882349</v>
      </c>
    </row>
    <row r="20" spans="1:37" x14ac:dyDescent="0.25">
      <c r="A20" t="s">
        <v>89</v>
      </c>
      <c r="B20" t="s">
        <v>90</v>
      </c>
      <c r="C20">
        <v>28.342262089999998</v>
      </c>
      <c r="D20">
        <v>32.010521429999997</v>
      </c>
      <c r="E20">
        <v>28.989132789999999</v>
      </c>
      <c r="F20">
        <v>30.42804752</v>
      </c>
      <c r="G20">
        <v>27.224833159999999</v>
      </c>
      <c r="H20">
        <v>28.65084165</v>
      </c>
      <c r="I20">
        <v>29.121254990000001</v>
      </c>
      <c r="J20">
        <v>30.648199869999999</v>
      </c>
      <c r="K20">
        <v>31.77469907</v>
      </c>
      <c r="L20">
        <v>30.01649454</v>
      </c>
      <c r="M20">
        <v>29.869868010000001</v>
      </c>
      <c r="N20">
        <v>32.282749019999997</v>
      </c>
      <c r="O20">
        <v>33.224253740000002</v>
      </c>
      <c r="P20">
        <v>36.951679830000003</v>
      </c>
      <c r="Q20">
        <v>41.236471260000002</v>
      </c>
      <c r="R20">
        <v>40.323385569999999</v>
      </c>
      <c r="S20">
        <v>38.109930230000003</v>
      </c>
      <c r="T20">
        <v>42.868780710000003</v>
      </c>
      <c r="U20">
        <v>49.089648529999998</v>
      </c>
      <c r="V20">
        <v>48.272163579999997</v>
      </c>
      <c r="W20">
        <v>52.812552220000001</v>
      </c>
      <c r="X20">
        <v>53.552728139999999</v>
      </c>
      <c r="Y20">
        <v>54.733526529999999</v>
      </c>
      <c r="Z20">
        <v>56.481117910000002</v>
      </c>
      <c r="AA20">
        <v>54.861793560000002</v>
      </c>
      <c r="AB20">
        <v>50.476523870000001</v>
      </c>
      <c r="AC20">
        <v>54.825960420000001</v>
      </c>
      <c r="AD20">
        <v>54.277914490000001</v>
      </c>
      <c r="AE20">
        <v>50.800484920000002</v>
      </c>
      <c r="AF20">
        <v>51.166659660000001</v>
      </c>
      <c r="AG20">
        <v>52.148507789999996</v>
      </c>
      <c r="AH20">
        <v>51.484883629999999</v>
      </c>
      <c r="AI20">
        <v>51.351342510000002</v>
      </c>
      <c r="AJ20">
        <v>52.479312530000001</v>
      </c>
      <c r="AK20">
        <f t="shared" si="0"/>
        <v>42.084956640294124</v>
      </c>
    </row>
    <row r="21" spans="1:37" x14ac:dyDescent="0.25">
      <c r="A21" t="s">
        <v>91</v>
      </c>
      <c r="B21" t="s">
        <v>92</v>
      </c>
      <c r="C21">
        <v>9.5170071170000003</v>
      </c>
      <c r="D21">
        <v>11.65209061</v>
      </c>
      <c r="E21">
        <v>12.95456868</v>
      </c>
      <c r="F21">
        <v>13.37846283</v>
      </c>
      <c r="G21">
        <v>13.256040349999999</v>
      </c>
      <c r="H21">
        <v>16.49257519</v>
      </c>
      <c r="I21">
        <v>17.64753807</v>
      </c>
      <c r="J21">
        <v>18.532316009999999</v>
      </c>
      <c r="K21">
        <v>19.491369450000001</v>
      </c>
      <c r="L21">
        <v>19.734221439999999</v>
      </c>
      <c r="M21">
        <v>18.64176316</v>
      </c>
      <c r="N21">
        <v>16.760375830000001</v>
      </c>
      <c r="O21">
        <v>14.372123630000001</v>
      </c>
      <c r="P21">
        <v>4.393470013</v>
      </c>
      <c r="Q21">
        <v>17.769274469999999</v>
      </c>
      <c r="R21">
        <v>17.86149782</v>
      </c>
      <c r="S21">
        <v>22.452683610000001</v>
      </c>
      <c r="T21">
        <v>20.656777389999998</v>
      </c>
      <c r="U21">
        <v>22.032071810000001</v>
      </c>
      <c r="V21">
        <v>23.307677120000001</v>
      </c>
      <c r="W21">
        <v>24.88890945</v>
      </c>
      <c r="X21">
        <v>24.962735590000001</v>
      </c>
      <c r="Y21">
        <v>24.554319379999999</v>
      </c>
      <c r="Z21">
        <v>27.713820999999999</v>
      </c>
      <c r="AA21">
        <v>19.495726229999999</v>
      </c>
      <c r="AB21">
        <v>19.380014939999999</v>
      </c>
      <c r="AC21">
        <v>20.995313459999998</v>
      </c>
      <c r="AD21">
        <v>20.72857308</v>
      </c>
      <c r="AE21">
        <v>19.293133399999999</v>
      </c>
      <c r="AF21">
        <v>17.774608839999999</v>
      </c>
      <c r="AG21">
        <v>17.960165369999999</v>
      </c>
      <c r="AH21">
        <v>18.049557310000001</v>
      </c>
      <c r="AI21">
        <v>18.697799079999999</v>
      </c>
      <c r="AJ21">
        <v>22.015894039999999</v>
      </c>
      <c r="AK21">
        <f t="shared" si="0"/>
        <v>18.453366934411768</v>
      </c>
    </row>
    <row r="22" spans="1:37" x14ac:dyDescent="0.25">
      <c r="A22" t="s">
        <v>93</v>
      </c>
      <c r="B22" t="s">
        <v>94</v>
      </c>
      <c r="C22">
        <v>47.08413152</v>
      </c>
      <c r="D22">
        <v>47.130111999999997</v>
      </c>
      <c r="E22">
        <v>46.66362823</v>
      </c>
      <c r="F22">
        <v>47.708552210000001</v>
      </c>
      <c r="G22">
        <v>48.565427300000003</v>
      </c>
      <c r="H22">
        <v>52.441015839999999</v>
      </c>
      <c r="I22">
        <v>52.182774899999998</v>
      </c>
      <c r="J22">
        <v>51.853358569999997</v>
      </c>
      <c r="K22">
        <v>53.602291170000001</v>
      </c>
      <c r="L22">
        <v>53.430611519999999</v>
      </c>
      <c r="M22">
        <v>54.810968359999997</v>
      </c>
      <c r="N22">
        <v>55.702097530000003</v>
      </c>
      <c r="O22">
        <v>59.075209860000001</v>
      </c>
      <c r="P22">
        <v>57.469475690000003</v>
      </c>
      <c r="Q22">
        <v>60.591681219999998</v>
      </c>
      <c r="R22">
        <v>61.508443929999999</v>
      </c>
      <c r="S22">
        <v>62.045627420000002</v>
      </c>
      <c r="T22">
        <v>60.664795669999997</v>
      </c>
      <c r="U22">
        <v>62.212945580000003</v>
      </c>
      <c r="V22">
        <v>61.952267249999998</v>
      </c>
      <c r="W22">
        <v>61.456756200000001</v>
      </c>
      <c r="X22">
        <v>62.549253870000001</v>
      </c>
      <c r="Y22">
        <v>62.442022690000002</v>
      </c>
      <c r="Z22">
        <v>64.316447179999997</v>
      </c>
      <c r="AA22">
        <v>64.996245299999998</v>
      </c>
      <c r="AB22">
        <v>65.177081389999998</v>
      </c>
      <c r="AC22">
        <v>64.584637409999999</v>
      </c>
      <c r="AD22">
        <v>63.807077069999998</v>
      </c>
      <c r="AE22">
        <v>65.520724580000007</v>
      </c>
      <c r="AF22">
        <v>67.154787819999996</v>
      </c>
      <c r="AG22">
        <v>65.302144200000001</v>
      </c>
      <c r="AH22">
        <v>65.344750649999995</v>
      </c>
      <c r="AI22">
        <v>65.265686810000005</v>
      </c>
      <c r="AJ22">
        <v>66.089475460000003</v>
      </c>
      <c r="AK22">
        <f t="shared" si="0"/>
        <v>58.844191364705871</v>
      </c>
    </row>
    <row r="23" spans="1:37" x14ac:dyDescent="0.25">
      <c r="A23" t="s">
        <v>95</v>
      </c>
      <c r="B23" t="s">
        <v>96</v>
      </c>
      <c r="C23">
        <v>41.419141160000002</v>
      </c>
      <c r="D23">
        <v>43.025133199999999</v>
      </c>
      <c r="E23">
        <v>43.851836370000001</v>
      </c>
      <c r="F23">
        <v>45.174573729999999</v>
      </c>
      <c r="G23">
        <v>47.225573019999999</v>
      </c>
      <c r="H23">
        <v>48.253001769999997</v>
      </c>
      <c r="I23">
        <v>49.683449150000001</v>
      </c>
      <c r="J23">
        <v>51.249048559999999</v>
      </c>
      <c r="K23">
        <v>52.814202260000002</v>
      </c>
      <c r="L23">
        <v>53.763959730000003</v>
      </c>
      <c r="M23">
        <v>55.063492400000001</v>
      </c>
      <c r="N23">
        <v>56.070282450000001</v>
      </c>
      <c r="O23">
        <v>56.956833609999997</v>
      </c>
      <c r="P23">
        <v>58.014550030000002</v>
      </c>
      <c r="Q23">
        <v>59.987941929999998</v>
      </c>
      <c r="R23">
        <v>60.825155799999997</v>
      </c>
      <c r="S23">
        <v>61.773290250000002</v>
      </c>
      <c r="T23">
        <v>62.015817669999997</v>
      </c>
      <c r="U23">
        <v>63.460400159999999</v>
      </c>
      <c r="V23">
        <v>63.727394510000003</v>
      </c>
      <c r="W23">
        <v>63.647966340000004</v>
      </c>
      <c r="X23">
        <v>64.329205790000003</v>
      </c>
      <c r="Y23">
        <v>64.519239440000007</v>
      </c>
      <c r="Z23">
        <v>65.583743709999993</v>
      </c>
      <c r="AA23">
        <v>65.989803609999996</v>
      </c>
      <c r="AB23">
        <v>66.805673709999994</v>
      </c>
      <c r="AC23">
        <v>67.883432970000001</v>
      </c>
      <c r="AD23">
        <v>69.005121590000002</v>
      </c>
      <c r="AE23">
        <v>71.143497920000001</v>
      </c>
      <c r="AF23">
        <v>71.404695160000003</v>
      </c>
      <c r="AG23">
        <v>71.471718499999994</v>
      </c>
      <c r="AH23">
        <v>72.419079460000006</v>
      </c>
      <c r="AI23">
        <v>72.285458640000002</v>
      </c>
      <c r="AJ23">
        <v>73.576979089999995</v>
      </c>
      <c r="AK23">
        <f t="shared" si="0"/>
        <v>59.835902755588251</v>
      </c>
    </row>
    <row r="24" spans="1:37" x14ac:dyDescent="0.25">
      <c r="A24" t="s">
        <v>97</v>
      </c>
      <c r="B24" t="s">
        <v>98</v>
      </c>
      <c r="C24">
        <v>99.272508950000002</v>
      </c>
      <c r="D24">
        <v>99.292742070000003</v>
      </c>
      <c r="E24">
        <v>99.413397829999994</v>
      </c>
      <c r="F24">
        <v>99.438497459999994</v>
      </c>
      <c r="G24">
        <v>99.505710379999996</v>
      </c>
      <c r="H24">
        <v>99.548282520000001</v>
      </c>
      <c r="I24">
        <v>98.447652540000007</v>
      </c>
      <c r="J24">
        <v>98.71258924</v>
      </c>
      <c r="K24">
        <v>98.831524560000005</v>
      </c>
      <c r="L24">
        <v>98.769204040000005</v>
      </c>
      <c r="M24">
        <v>99.370186279999999</v>
      </c>
      <c r="N24">
        <v>99.642712630000005</v>
      </c>
      <c r="O24">
        <v>99.753373859999996</v>
      </c>
      <c r="P24">
        <v>99.790529250000006</v>
      </c>
      <c r="Q24">
        <v>99.775824600000007</v>
      </c>
      <c r="R24">
        <v>99.773185850000004</v>
      </c>
      <c r="S24">
        <v>99.80444018</v>
      </c>
      <c r="T24">
        <v>99.719096120000003</v>
      </c>
      <c r="U24">
        <v>99.627920020000005</v>
      </c>
      <c r="V24">
        <v>99.678684309999994</v>
      </c>
      <c r="W24">
        <v>99.707639479999997</v>
      </c>
      <c r="X24">
        <v>99.720995189999996</v>
      </c>
      <c r="Y24">
        <v>99.721543850000003</v>
      </c>
      <c r="Z24">
        <v>99.272197180000006</v>
      </c>
      <c r="AA24">
        <v>97.511254600000001</v>
      </c>
      <c r="AB24">
        <v>96.826949900000002</v>
      </c>
      <c r="AC24">
        <v>97.167016660000002</v>
      </c>
      <c r="AD24">
        <v>97.842557220000003</v>
      </c>
      <c r="AE24">
        <v>97.582389739999996</v>
      </c>
      <c r="AF24">
        <v>97.553567349999994</v>
      </c>
      <c r="AG24">
        <v>97.67302488</v>
      </c>
      <c r="AH24">
        <v>97.574481770000006</v>
      </c>
      <c r="AI24">
        <v>96.680623479999994</v>
      </c>
      <c r="AJ24">
        <v>95.984176779999999</v>
      </c>
      <c r="AK24">
        <f t="shared" si="0"/>
        <v>98.793720022647065</v>
      </c>
    </row>
    <row r="25" spans="1:37" x14ac:dyDescent="0.25">
      <c r="A25" t="s">
        <v>99</v>
      </c>
      <c r="B25" t="s">
        <v>100</v>
      </c>
      <c r="C25">
        <v>90.341119520000007</v>
      </c>
      <c r="D25">
        <v>89.203290820000007</v>
      </c>
      <c r="E25">
        <v>88.252915590000001</v>
      </c>
      <c r="F25">
        <v>86.418296490000003</v>
      </c>
      <c r="G25">
        <v>85.372205629999996</v>
      </c>
      <c r="H25">
        <v>85.424247469999997</v>
      </c>
      <c r="I25">
        <v>85.768497359999998</v>
      </c>
      <c r="J25">
        <v>85.818090240000004</v>
      </c>
      <c r="K25">
        <v>86.542064850000003</v>
      </c>
      <c r="L25">
        <v>82.596638760000005</v>
      </c>
      <c r="M25">
        <v>82.638796709999994</v>
      </c>
      <c r="N25">
        <v>83.53538021</v>
      </c>
      <c r="O25">
        <v>83.983323159999998</v>
      </c>
      <c r="P25">
        <v>83.865186350000002</v>
      </c>
      <c r="Q25">
        <v>84.903236890000002</v>
      </c>
      <c r="R25">
        <v>85.255201229999997</v>
      </c>
      <c r="S25">
        <v>84.877809249999999</v>
      </c>
      <c r="T25">
        <v>86.693194149999997</v>
      </c>
      <c r="U25">
        <v>86.649708529999998</v>
      </c>
      <c r="V25">
        <v>84.557070370000005</v>
      </c>
      <c r="W25">
        <v>86.919410959999993</v>
      </c>
      <c r="X25">
        <v>88.97377256</v>
      </c>
      <c r="Y25">
        <v>89.341191129999999</v>
      </c>
      <c r="Z25">
        <v>89.033117439999998</v>
      </c>
      <c r="AA25">
        <v>88.915240350000005</v>
      </c>
      <c r="AB25">
        <v>90.115895649999999</v>
      </c>
      <c r="AC25">
        <v>90.326540030000004</v>
      </c>
      <c r="AD25">
        <v>85.976814959999999</v>
      </c>
      <c r="AE25">
        <v>82.316871059999997</v>
      </c>
      <c r="AF25">
        <v>82.65261778</v>
      </c>
      <c r="AG25">
        <v>82.493096039999998</v>
      </c>
      <c r="AH25">
        <v>80.821742709999995</v>
      </c>
      <c r="AI25">
        <v>81.40787349</v>
      </c>
      <c r="AJ25">
        <v>80.971344810000005</v>
      </c>
      <c r="AK25">
        <f t="shared" si="0"/>
        <v>85.675347133823522</v>
      </c>
    </row>
    <row r="26" spans="1:37" x14ac:dyDescent="0.25">
      <c r="A26" t="s">
        <v>101</v>
      </c>
      <c r="B26" t="s">
        <v>102</v>
      </c>
      <c r="C26">
        <v>99.950945770000004</v>
      </c>
      <c r="D26">
        <v>99.922649860000007</v>
      </c>
      <c r="E26">
        <v>99.918596089999994</v>
      </c>
      <c r="F26">
        <v>99.925990100000007</v>
      </c>
      <c r="G26">
        <v>99.996179429999998</v>
      </c>
      <c r="H26">
        <f>AVERAGE(C26:G26)</f>
        <v>99.942872250000008</v>
      </c>
      <c r="I26">
        <f>AVERAGE(D26:H26)</f>
        <v>99.941257546000003</v>
      </c>
      <c r="J26">
        <v>99.848650849999999</v>
      </c>
      <c r="K26">
        <v>99.878633550000004</v>
      </c>
      <c r="L26">
        <v>98.131956979999998</v>
      </c>
      <c r="M26">
        <v>98.196565710000002</v>
      </c>
      <c r="N26">
        <v>98.528171979999996</v>
      </c>
      <c r="O26">
        <v>98.450205859999997</v>
      </c>
      <c r="P26">
        <v>98.467580040000001</v>
      </c>
      <c r="Q26">
        <v>98.553672710000001</v>
      </c>
      <c r="R26">
        <v>98.585919829999995</v>
      </c>
      <c r="S26">
        <v>98.572616740000001</v>
      </c>
      <c r="T26">
        <v>98.562786399999993</v>
      </c>
      <c r="U26">
        <v>98.539404719999993</v>
      </c>
      <c r="V26">
        <v>98.455940699999999</v>
      </c>
      <c r="W26">
        <v>98.000848629999993</v>
      </c>
      <c r="X26">
        <v>97.981880520000004</v>
      </c>
      <c r="Y26">
        <v>96.963649619999998</v>
      </c>
      <c r="Z26">
        <v>97.674494530000004</v>
      </c>
      <c r="AA26">
        <v>97.898258139999996</v>
      </c>
      <c r="AB26">
        <v>97.895384370000002</v>
      </c>
      <c r="AC26">
        <v>98.410118949999998</v>
      </c>
      <c r="AD26">
        <v>98.005353819999996</v>
      </c>
      <c r="AE26">
        <v>97.962665220000005</v>
      </c>
      <c r="AF26">
        <v>97.347402549999998</v>
      </c>
      <c r="AG26">
        <v>95.993114550000001</v>
      </c>
      <c r="AH26">
        <v>97.321091210000006</v>
      </c>
      <c r="AI26">
        <v>97.618268389999997</v>
      </c>
      <c r="AJ26">
        <v>97.608446650000005</v>
      </c>
      <c r="AK26">
        <f t="shared" si="0"/>
        <v>98.501516890176504</v>
      </c>
    </row>
    <row r="27" spans="1:37" x14ac:dyDescent="0.25">
      <c r="A27" t="s">
        <v>103</v>
      </c>
      <c r="B27" t="s">
        <v>104</v>
      </c>
      <c r="C27">
        <v>19.364580100000001</v>
      </c>
      <c r="D27">
        <v>17.739479280000001</v>
      </c>
      <c r="E27">
        <v>15.892143020000001</v>
      </c>
      <c r="F27">
        <v>17.520296250000001</v>
      </c>
      <c r="G27">
        <v>17.759626990000001</v>
      </c>
      <c r="H27">
        <v>18.747345540000001</v>
      </c>
      <c r="I27">
        <v>19.238462299999998</v>
      </c>
      <c r="J27">
        <v>18.601549460000001</v>
      </c>
      <c r="K27">
        <v>18.784572010000002</v>
      </c>
      <c r="L27">
        <v>17.841361370000001</v>
      </c>
      <c r="M27">
        <v>16.83812837</v>
      </c>
      <c r="N27">
        <v>16.546862149999999</v>
      </c>
      <c r="O27">
        <v>15.95823285</v>
      </c>
      <c r="P27">
        <v>14.78755106</v>
      </c>
      <c r="Q27">
        <v>15.59160211</v>
      </c>
      <c r="R27">
        <v>16.31727244</v>
      </c>
      <c r="S27">
        <v>15.548139559999999</v>
      </c>
      <c r="T27">
        <v>16.52475081</v>
      </c>
      <c r="U27">
        <v>16.959283549999999</v>
      </c>
      <c r="V27">
        <v>18.239862930000001</v>
      </c>
      <c r="W27">
        <v>16.421786000000001</v>
      </c>
      <c r="X27">
        <v>15.676951280000001</v>
      </c>
      <c r="Y27">
        <v>12.99901109</v>
      </c>
      <c r="Z27">
        <v>14.099023969999999</v>
      </c>
      <c r="AA27">
        <v>15.438744249999999</v>
      </c>
      <c r="AB27">
        <v>17.06526414</v>
      </c>
      <c r="AC27">
        <v>16.643511310000001</v>
      </c>
      <c r="AD27">
        <v>16.964666439999998</v>
      </c>
      <c r="AE27">
        <v>18.854772950000001</v>
      </c>
      <c r="AF27">
        <v>19.411686079999999</v>
      </c>
      <c r="AG27">
        <v>19.06401864</v>
      </c>
      <c r="AH27">
        <v>17.114615780000001</v>
      </c>
      <c r="AI27">
        <v>18.266072279999999</v>
      </c>
      <c r="AJ27">
        <v>17.37957261</v>
      </c>
      <c r="AK27">
        <f t="shared" si="0"/>
        <v>17.064729381470588</v>
      </c>
    </row>
    <row r="28" spans="1:37" x14ac:dyDescent="0.25">
      <c r="A28" t="s">
        <v>105</v>
      </c>
      <c r="B28" t="s">
        <v>106</v>
      </c>
      <c r="C28">
        <v>99.964275090000001</v>
      </c>
      <c r="D28">
        <v>99.967909669999997</v>
      </c>
      <c r="E28">
        <v>99.987912530000003</v>
      </c>
      <c r="F28">
        <v>99.953302460000003</v>
      </c>
      <c r="G28">
        <v>99.958045960000007</v>
      </c>
      <c r="H28">
        <v>99.961263819999999</v>
      </c>
      <c r="I28">
        <v>99.964389800000006</v>
      </c>
      <c r="J28">
        <v>99.970834339999996</v>
      </c>
      <c r="K28">
        <v>99.975026490000005</v>
      </c>
      <c r="L28">
        <v>99.935405950000003</v>
      </c>
      <c r="M28">
        <v>99.781319819999993</v>
      </c>
      <c r="N28">
        <v>99.908286910000001</v>
      </c>
      <c r="O28">
        <v>99.970080280000005</v>
      </c>
      <c r="P28">
        <v>99.984704239999999</v>
      </c>
      <c r="Q28">
        <v>99.955239250000005</v>
      </c>
      <c r="R28">
        <v>99.974716770000001</v>
      </c>
      <c r="S28">
        <v>99.999986390000004</v>
      </c>
      <c r="T28">
        <v>99.999986390000004</v>
      </c>
      <c r="U28">
        <v>98.643000000000001</v>
      </c>
      <c r="V28">
        <v>100</v>
      </c>
      <c r="W28">
        <v>99.999994990000005</v>
      </c>
      <c r="X28">
        <v>99.999994990000005</v>
      </c>
      <c r="Y28">
        <v>100</v>
      </c>
      <c r="Z28">
        <v>98.546000000000006</v>
      </c>
      <c r="AA28">
        <v>98.546000000000006</v>
      </c>
      <c r="AB28">
        <v>100</v>
      </c>
      <c r="AC28">
        <v>100</v>
      </c>
      <c r="AD28">
        <v>100</v>
      </c>
      <c r="AE28">
        <v>99.996096809999997</v>
      </c>
      <c r="AF28">
        <v>99.996096809999997</v>
      </c>
      <c r="AG28">
        <v>95.78056162</v>
      </c>
      <c r="AH28">
        <v>92.572701969999997</v>
      </c>
      <c r="AI28">
        <v>96.490174760000002</v>
      </c>
      <c r="AJ28">
        <v>93.689889449999995</v>
      </c>
      <c r="AK28">
        <f t="shared" si="0"/>
        <v>99.21979992823529</v>
      </c>
    </row>
    <row r="29" spans="1:37" x14ac:dyDescent="0.25">
      <c r="A29" t="s">
        <v>107</v>
      </c>
      <c r="B29" t="s">
        <v>108</v>
      </c>
      <c r="C29">
        <v>92.195994099999993</v>
      </c>
      <c r="D29">
        <v>90.739982879999999</v>
      </c>
      <c r="E29">
        <v>91.80838679</v>
      </c>
      <c r="F29">
        <v>91.892194509999996</v>
      </c>
      <c r="G29">
        <v>93.091205619999997</v>
      </c>
      <c r="H29">
        <v>93.880834179999994</v>
      </c>
      <c r="I29">
        <v>93.861969189999996</v>
      </c>
      <c r="J29">
        <v>91.944393079999998</v>
      </c>
      <c r="K29">
        <v>92.200521030000004</v>
      </c>
      <c r="L29">
        <v>92.541973850000005</v>
      </c>
      <c r="M29">
        <v>93.635530610000004</v>
      </c>
      <c r="N29">
        <v>93.150726300000002</v>
      </c>
      <c r="O29">
        <v>95.135521479999994</v>
      </c>
      <c r="P29">
        <v>95.168746889999994</v>
      </c>
      <c r="Q29">
        <v>95.315995450000003</v>
      </c>
      <c r="R29">
        <v>94.609729110000004</v>
      </c>
      <c r="S29">
        <v>95.145321350000003</v>
      </c>
      <c r="T29">
        <v>95.123353339999994</v>
      </c>
      <c r="U29">
        <v>95.712767459999995</v>
      </c>
      <c r="V29">
        <v>94.036136549999995</v>
      </c>
      <c r="W29">
        <v>94.738888119999999</v>
      </c>
      <c r="X29">
        <v>95.200367630000002</v>
      </c>
      <c r="Y29">
        <v>94.802033980000004</v>
      </c>
      <c r="Z29">
        <v>94.648186600000002</v>
      </c>
      <c r="AA29">
        <v>93.993825389999998</v>
      </c>
      <c r="AB29">
        <v>93.380750059999997</v>
      </c>
      <c r="AC29">
        <v>92.600999119999997</v>
      </c>
      <c r="AD29">
        <v>95.57159729</v>
      </c>
      <c r="AE29">
        <v>95.597891340000004</v>
      </c>
      <c r="AF29">
        <v>94.972960409999999</v>
      </c>
      <c r="AG29">
        <v>95.518029979999994</v>
      </c>
      <c r="AH29">
        <v>96.369247290000004</v>
      </c>
      <c r="AI29">
        <v>95.741863080000002</v>
      </c>
      <c r="AJ29">
        <v>97.621101109999998</v>
      </c>
      <c r="AK29">
        <f t="shared" si="0"/>
        <v>94.174971328529395</v>
      </c>
    </row>
    <row r="30" spans="1:37" x14ac:dyDescent="0.25">
      <c r="A30" t="s">
        <v>109</v>
      </c>
      <c r="B30" t="s">
        <v>110</v>
      </c>
      <c r="C30">
        <v>98.357545310000006</v>
      </c>
      <c r="D30">
        <v>98.488679210000001</v>
      </c>
      <c r="E30">
        <v>98.519878869999999</v>
      </c>
      <c r="F30">
        <v>98.62093686</v>
      </c>
      <c r="G30">
        <v>98.765988800000002</v>
      </c>
      <c r="H30">
        <v>98.760184140000007</v>
      </c>
      <c r="I30">
        <v>98.864221850000007</v>
      </c>
      <c r="J30">
        <v>98.818394729999994</v>
      </c>
      <c r="K30">
        <v>98.911669840000002</v>
      </c>
      <c r="L30">
        <v>98.88036099</v>
      </c>
      <c r="M30">
        <v>98.896344900000003</v>
      </c>
      <c r="N30">
        <v>98.890775320000003</v>
      </c>
      <c r="O30">
        <v>98.931277730000005</v>
      </c>
      <c r="P30">
        <v>99.053483459999995</v>
      </c>
      <c r="Q30">
        <v>99.106008900000006</v>
      </c>
      <c r="R30">
        <v>99.13991781</v>
      </c>
      <c r="S30">
        <v>99.135222319999997</v>
      </c>
      <c r="T30">
        <v>99.126686980000002</v>
      </c>
      <c r="U30">
        <v>99.095516290000006</v>
      </c>
      <c r="V30">
        <v>99.118283730000002</v>
      </c>
      <c r="W30">
        <v>99.124585049999993</v>
      </c>
      <c r="X30">
        <v>99.147977249999997</v>
      </c>
      <c r="Y30">
        <v>99.162316439999998</v>
      </c>
      <c r="Z30">
        <v>99.175692710000007</v>
      </c>
      <c r="AA30">
        <v>99.135475790000001</v>
      </c>
      <c r="AB30">
        <v>99.141388039999995</v>
      </c>
      <c r="AC30">
        <v>99.096187599999993</v>
      </c>
      <c r="AD30">
        <v>99.152292680000002</v>
      </c>
      <c r="AE30">
        <v>99.204032280000007</v>
      </c>
      <c r="AF30">
        <v>99.281477350000003</v>
      </c>
      <c r="AG30">
        <v>98.902750749999996</v>
      </c>
      <c r="AH30">
        <v>99.081352989999999</v>
      </c>
      <c r="AI30">
        <v>99.185505969999994</v>
      </c>
      <c r="AJ30">
        <v>99.111296359999997</v>
      </c>
      <c r="AK30">
        <f t="shared" si="0"/>
        <v>98.981873802941166</v>
      </c>
    </row>
    <row r="31" spans="1:37" x14ac:dyDescent="0.25">
      <c r="A31" t="s">
        <v>111</v>
      </c>
      <c r="B31" t="s">
        <v>112</v>
      </c>
      <c r="C31">
        <v>28.646841779999999</v>
      </c>
      <c r="D31">
        <v>30.575801869999999</v>
      </c>
      <c r="E31">
        <v>30.91622868</v>
      </c>
      <c r="F31">
        <v>26.80580479</v>
      </c>
      <c r="G31">
        <v>24.740671379999998</v>
      </c>
      <c r="H31">
        <v>24.50859956</v>
      </c>
      <c r="I31">
        <v>26.121178350000001</v>
      </c>
      <c r="J31">
        <v>24.74355181</v>
      </c>
      <c r="K31">
        <v>23.557032490000001</v>
      </c>
      <c r="L31">
        <v>24.113580729999999</v>
      </c>
      <c r="M31">
        <v>25.13374657</v>
      </c>
      <c r="N31">
        <v>24.79726535</v>
      </c>
      <c r="O31">
        <v>29.80516926</v>
      </c>
      <c r="P31">
        <v>31.698369</v>
      </c>
      <c r="Q31">
        <v>33.063753480000003</v>
      </c>
      <c r="R31">
        <v>37.55152811</v>
      </c>
      <c r="S31">
        <v>37.67683864</v>
      </c>
      <c r="T31">
        <v>38.92736154</v>
      </c>
      <c r="U31">
        <v>39.837032100000002</v>
      </c>
      <c r="V31">
        <v>43.024577600000001</v>
      </c>
      <c r="W31">
        <v>43.356444150000002</v>
      </c>
      <c r="X31">
        <v>44.587744469999997</v>
      </c>
      <c r="Y31">
        <v>46.371876139999998</v>
      </c>
      <c r="Z31">
        <v>45.796868230000001</v>
      </c>
      <c r="AA31">
        <v>45.293833810000002</v>
      </c>
      <c r="AB31">
        <v>43.439801019999997</v>
      </c>
      <c r="AC31">
        <v>45.388137739999998</v>
      </c>
      <c r="AD31">
        <v>44.862671710000001</v>
      </c>
      <c r="AE31">
        <v>43.558719709999998</v>
      </c>
      <c r="AF31">
        <v>43.087715539999998</v>
      </c>
      <c r="AG31">
        <v>48.840184469999997</v>
      </c>
      <c r="AH31">
        <v>47.312023050000001</v>
      </c>
      <c r="AI31">
        <v>45.874180240000001</v>
      </c>
      <c r="AJ31">
        <v>50.54557398</v>
      </c>
      <c r="AK31">
        <f t="shared" si="0"/>
        <v>36.604726686764707</v>
      </c>
    </row>
    <row r="32" spans="1:37" x14ac:dyDescent="0.25">
      <c r="A32" t="s">
        <v>113</v>
      </c>
      <c r="B32" t="s">
        <v>114</v>
      </c>
      <c r="C32">
        <v>83.354227129999998</v>
      </c>
      <c r="D32">
        <v>84.308789779999998</v>
      </c>
      <c r="E32">
        <v>84.71280625</v>
      </c>
      <c r="F32">
        <v>85.015195759999997</v>
      </c>
      <c r="G32">
        <v>84.817295849999994</v>
      </c>
      <c r="H32">
        <v>84.767995769999999</v>
      </c>
      <c r="I32">
        <v>84.593770300000003</v>
      </c>
      <c r="J32">
        <v>84.922215069999993</v>
      </c>
      <c r="K32">
        <v>85.621250119999999</v>
      </c>
      <c r="L32">
        <v>85.485910369999999</v>
      </c>
      <c r="M32">
        <v>84.595716820000007</v>
      </c>
      <c r="N32">
        <v>85.268465269999993</v>
      </c>
      <c r="O32">
        <v>86.03306542</v>
      </c>
      <c r="P32">
        <v>86.669878019999999</v>
      </c>
      <c r="Q32">
        <v>87.01038278</v>
      </c>
      <c r="R32">
        <v>86.367493589999995</v>
      </c>
      <c r="S32">
        <v>86.516101210000002</v>
      </c>
      <c r="T32">
        <v>86.386348799999993</v>
      </c>
      <c r="U32">
        <v>86.950953749999996</v>
      </c>
      <c r="V32">
        <v>86.529966490000007</v>
      </c>
      <c r="W32">
        <v>87.547467699999999</v>
      </c>
      <c r="X32">
        <v>87.796926060000004</v>
      </c>
      <c r="Y32">
        <v>87.146907100000007</v>
      </c>
      <c r="Z32">
        <v>81.490446460000001</v>
      </c>
      <c r="AA32">
        <v>84.227037510000002</v>
      </c>
      <c r="AB32">
        <v>84.82306217</v>
      </c>
      <c r="AC32">
        <v>85.3389983</v>
      </c>
      <c r="AD32">
        <v>86.373948119999994</v>
      </c>
      <c r="AE32">
        <v>86.37173258</v>
      </c>
      <c r="AF32">
        <v>87.098316400000002</v>
      </c>
      <c r="AG32">
        <v>88.655148780000005</v>
      </c>
      <c r="AH32">
        <v>89.105979399999995</v>
      </c>
      <c r="AI32">
        <v>88.249300300000002</v>
      </c>
      <c r="AJ32">
        <v>88.468862810000005</v>
      </c>
      <c r="AK32">
        <f t="shared" si="0"/>
        <v>85.959469477647062</v>
      </c>
    </row>
    <row r="33" spans="1:37" x14ac:dyDescent="0.25">
      <c r="A33" t="s">
        <v>115</v>
      </c>
      <c r="B33" t="s">
        <v>116</v>
      </c>
      <c r="C33">
        <v>90.400101930000005</v>
      </c>
      <c r="D33">
        <v>90.612881279999996</v>
      </c>
      <c r="E33">
        <v>90.087282900000005</v>
      </c>
      <c r="F33">
        <v>90.035978180000001</v>
      </c>
      <c r="G33">
        <v>90.017393040000002</v>
      </c>
      <c r="H33">
        <v>88.747720819999998</v>
      </c>
      <c r="I33">
        <v>88.44363079</v>
      </c>
      <c r="J33">
        <v>88.413597050000007</v>
      </c>
      <c r="K33">
        <v>88.52680144</v>
      </c>
      <c r="L33">
        <v>87.353338160000007</v>
      </c>
      <c r="M33">
        <v>87.405305929999997</v>
      </c>
      <c r="N33">
        <v>86.950137859999998</v>
      </c>
      <c r="O33">
        <v>86.97184566</v>
      </c>
      <c r="P33">
        <v>88.198441990000006</v>
      </c>
      <c r="Q33">
        <v>86.186297659999994</v>
      </c>
      <c r="R33">
        <v>86.243869720000006</v>
      </c>
      <c r="S33">
        <v>86.65881761</v>
      </c>
      <c r="T33">
        <v>87.161547760000005</v>
      </c>
      <c r="U33">
        <v>87.094439480000005</v>
      </c>
      <c r="V33">
        <v>87.249531989999994</v>
      </c>
      <c r="W33">
        <v>88.278856219999994</v>
      </c>
      <c r="X33">
        <v>88.522392530000005</v>
      </c>
      <c r="Y33">
        <v>88.878887680000005</v>
      </c>
      <c r="Z33">
        <v>88.760184359999997</v>
      </c>
      <c r="AA33">
        <v>88.638175680000003</v>
      </c>
      <c r="AB33">
        <v>89.107350850000003</v>
      </c>
      <c r="AC33">
        <v>88.900484700000007</v>
      </c>
      <c r="AD33">
        <v>89.695291990000001</v>
      </c>
      <c r="AE33">
        <v>90.579490730000003</v>
      </c>
      <c r="AF33">
        <v>90.495088969999998</v>
      </c>
      <c r="AG33">
        <v>90.464609699999997</v>
      </c>
      <c r="AH33">
        <v>91.056995810000004</v>
      </c>
      <c r="AI33">
        <v>90.571045380000001</v>
      </c>
      <c r="AJ33">
        <v>90.278489969999995</v>
      </c>
      <c r="AK33">
        <f t="shared" si="0"/>
        <v>88.734891347647064</v>
      </c>
    </row>
    <row r="34" spans="1:37" x14ac:dyDescent="0.25">
      <c r="A34" t="s">
        <v>117</v>
      </c>
      <c r="B34" t="s">
        <v>118</v>
      </c>
      <c r="C34">
        <v>18.64881892</v>
      </c>
      <c r="D34">
        <v>18.84266092</v>
      </c>
      <c r="E34">
        <v>18.290944110000002</v>
      </c>
      <c r="F34">
        <v>19.645666169999998</v>
      </c>
      <c r="G34">
        <v>19.87589874</v>
      </c>
      <c r="H34">
        <v>21.11787562</v>
      </c>
      <c r="I34">
        <v>16.4490707</v>
      </c>
      <c r="J34">
        <v>16.020461739999998</v>
      </c>
      <c r="K34">
        <v>15.31769087</v>
      </c>
      <c r="L34">
        <v>14.56584076</v>
      </c>
      <c r="M34">
        <v>14.764920890000001</v>
      </c>
      <c r="N34">
        <v>13.81262624</v>
      </c>
      <c r="O34">
        <v>17.853006629999999</v>
      </c>
      <c r="P34">
        <v>19.966832440000001</v>
      </c>
      <c r="Q34">
        <v>21.445389980000002</v>
      </c>
      <c r="R34">
        <v>22.54497228</v>
      </c>
      <c r="S34">
        <v>22.78799021</v>
      </c>
      <c r="T34">
        <v>24.02577866</v>
      </c>
      <c r="U34">
        <v>26.034126279999999</v>
      </c>
      <c r="V34">
        <v>27.181477170000001</v>
      </c>
      <c r="W34">
        <v>23.626176210000001</v>
      </c>
      <c r="X34">
        <v>24.073862389999999</v>
      </c>
      <c r="Y34">
        <v>27.116985570000001</v>
      </c>
      <c r="Z34">
        <v>30.13469387</v>
      </c>
      <c r="AA34">
        <v>29.47735243</v>
      </c>
      <c r="AB34">
        <v>29.815594019999999</v>
      </c>
      <c r="AC34">
        <v>31.704088559999999</v>
      </c>
      <c r="AD34">
        <v>28.449733500000001</v>
      </c>
      <c r="AE34">
        <v>23.27886531</v>
      </c>
      <c r="AF34">
        <v>21.223559160000001</v>
      </c>
      <c r="AG34">
        <v>20.879674699999999</v>
      </c>
      <c r="AH34">
        <v>26.92943816</v>
      </c>
      <c r="AI34">
        <v>30.729953129999998</v>
      </c>
      <c r="AJ34">
        <v>44.28989524</v>
      </c>
      <c r="AK34">
        <f t="shared" si="0"/>
        <v>22.968291811176471</v>
      </c>
    </row>
    <row r="35" spans="1:37" x14ac:dyDescent="0.25">
      <c r="A35" t="s">
        <v>119</v>
      </c>
      <c r="B35" t="s">
        <v>120</v>
      </c>
      <c r="C35">
        <v>9.0581829250000006</v>
      </c>
      <c r="D35">
        <v>9.0978297539999993</v>
      </c>
      <c r="E35">
        <v>8.2799468780000005</v>
      </c>
      <c r="F35">
        <v>7.3169324419999997</v>
      </c>
      <c r="G35">
        <v>7.2962294209999996</v>
      </c>
      <c r="H35">
        <v>7.2994972650000003</v>
      </c>
      <c r="I35">
        <v>7.3794976429999997</v>
      </c>
      <c r="J35">
        <v>7.512069651</v>
      </c>
      <c r="K35">
        <v>7.4657163979999996</v>
      </c>
      <c r="L35">
        <v>5.46214727</v>
      </c>
      <c r="M35">
        <v>4.9245360390000004</v>
      </c>
      <c r="N35">
        <v>5.5050305379999998</v>
      </c>
      <c r="O35">
        <v>6.1466086539999996</v>
      </c>
      <c r="P35">
        <v>5.3707862320000004</v>
      </c>
      <c r="Q35">
        <v>5.6720395119999996</v>
      </c>
      <c r="R35">
        <v>5.552479913</v>
      </c>
      <c r="S35">
        <v>6.4876321849999998</v>
      </c>
      <c r="T35">
        <v>5.3212510420000001</v>
      </c>
      <c r="U35">
        <v>5.5952929129999998</v>
      </c>
      <c r="V35">
        <v>6.7378748550000003</v>
      </c>
      <c r="W35">
        <v>6.5590861970000001</v>
      </c>
      <c r="X35">
        <v>6.0018864089999999</v>
      </c>
      <c r="Y35">
        <v>6.846046436</v>
      </c>
      <c r="Z35">
        <v>6.7058841090000003</v>
      </c>
      <c r="AA35">
        <v>6.0100921749999996</v>
      </c>
      <c r="AB35">
        <v>6.2581865109999999</v>
      </c>
      <c r="AC35">
        <v>7.3424386439999996</v>
      </c>
      <c r="AD35">
        <v>7.008780099</v>
      </c>
      <c r="AE35">
        <v>7.6513579119999999</v>
      </c>
      <c r="AF35">
        <v>7.960892565</v>
      </c>
      <c r="AG35">
        <v>9.0312875189999993</v>
      </c>
      <c r="AH35">
        <v>8.2699562580000006</v>
      </c>
      <c r="AI35">
        <v>9.0813969740000005</v>
      </c>
      <c r="AJ35">
        <v>12.61995347</v>
      </c>
      <c r="AK35">
        <f t="shared" si="0"/>
        <v>7.083200788470589</v>
      </c>
    </row>
    <row r="36" spans="1:37" x14ac:dyDescent="0.25">
      <c r="A36" t="s">
        <v>121</v>
      </c>
      <c r="B36" t="s">
        <v>122</v>
      </c>
      <c r="C36">
        <v>43.669963099999997</v>
      </c>
      <c r="D36">
        <v>41.721648309999999</v>
      </c>
      <c r="E36">
        <v>45.752747960000001</v>
      </c>
      <c r="F36">
        <v>46.87750905</v>
      </c>
      <c r="G36">
        <v>43.493337369999999</v>
      </c>
      <c r="H36">
        <v>47.133982619999998</v>
      </c>
      <c r="I36">
        <v>47.875721509999998</v>
      </c>
      <c r="J36">
        <v>53.307310270000002</v>
      </c>
      <c r="K36">
        <v>54.181110539999999</v>
      </c>
      <c r="L36">
        <v>55.459246610000001</v>
      </c>
      <c r="M36">
        <v>58.455670099999999</v>
      </c>
      <c r="N36">
        <v>59.048043620000001</v>
      </c>
      <c r="O36">
        <v>62.678352570000001</v>
      </c>
      <c r="P36">
        <v>65.872725239999994</v>
      </c>
      <c r="Q36">
        <v>63.295528769999997</v>
      </c>
      <c r="R36">
        <v>65.393787259999996</v>
      </c>
      <c r="S36">
        <v>63.787664909999997</v>
      </c>
      <c r="T36">
        <v>65.491657380000007</v>
      </c>
      <c r="U36">
        <v>75.802175419999998</v>
      </c>
      <c r="V36">
        <v>73.863100959999997</v>
      </c>
      <c r="W36">
        <v>73.527936769999997</v>
      </c>
      <c r="X36">
        <v>75.420631830000005</v>
      </c>
      <c r="Y36">
        <v>75.841364240000004</v>
      </c>
      <c r="Z36">
        <v>75.463815449999998</v>
      </c>
      <c r="AA36">
        <v>77.398201950000001</v>
      </c>
      <c r="AB36">
        <v>79.503695190000002</v>
      </c>
      <c r="AC36">
        <v>80.325695350000004</v>
      </c>
      <c r="AD36">
        <v>79.388917539999994</v>
      </c>
      <c r="AE36">
        <v>81.046833100000001</v>
      </c>
      <c r="AF36">
        <v>81.656300270000003</v>
      </c>
      <c r="AG36">
        <v>82.439708359999997</v>
      </c>
      <c r="AH36">
        <v>83.153244650000005</v>
      </c>
      <c r="AI36">
        <v>83.781171069999999</v>
      </c>
      <c r="AJ36">
        <v>84.542360299999999</v>
      </c>
      <c r="AK36">
        <f t="shared" si="0"/>
        <v>66.077975283529383</v>
      </c>
    </row>
    <row r="37" spans="1:37" x14ac:dyDescent="0.25">
      <c r="A37" t="s">
        <v>123</v>
      </c>
      <c r="B37" t="s">
        <v>124</v>
      </c>
      <c r="C37">
        <v>86.045350069999998</v>
      </c>
      <c r="D37">
        <v>86.070158939999999</v>
      </c>
      <c r="E37">
        <v>87.773868890000003</v>
      </c>
      <c r="F37">
        <v>87.021890639999995</v>
      </c>
      <c r="G37">
        <v>86.782510509999994</v>
      </c>
      <c r="H37">
        <v>87.934235099999995</v>
      </c>
      <c r="I37">
        <v>87.532295660000003</v>
      </c>
      <c r="J37">
        <v>87.627763470000005</v>
      </c>
      <c r="K37">
        <v>88.834804610000006</v>
      </c>
      <c r="L37">
        <v>89.910718040000006</v>
      </c>
      <c r="M37">
        <v>91.681857559999997</v>
      </c>
      <c r="N37">
        <v>92.457788390000005</v>
      </c>
      <c r="O37">
        <v>92.851704830000003</v>
      </c>
      <c r="P37">
        <v>92.374072409999997</v>
      </c>
      <c r="Q37">
        <v>93.049610259999994</v>
      </c>
      <c r="R37">
        <v>93.945021109999999</v>
      </c>
      <c r="S37">
        <v>95.045268030000003</v>
      </c>
      <c r="T37">
        <v>94.594442790000002</v>
      </c>
      <c r="U37">
        <v>94.138028340000005</v>
      </c>
      <c r="V37">
        <v>94.973096909999995</v>
      </c>
      <c r="W37">
        <v>95.178063829999999</v>
      </c>
      <c r="X37">
        <v>95.628419730000005</v>
      </c>
      <c r="Y37">
        <v>95.991110039999995</v>
      </c>
      <c r="Z37">
        <v>96.216466969999999</v>
      </c>
      <c r="AA37">
        <v>96.827083979999998</v>
      </c>
      <c r="AB37">
        <v>96.694075549999994</v>
      </c>
      <c r="AC37">
        <v>96.944828330000007</v>
      </c>
      <c r="AD37">
        <v>96.760225770000005</v>
      </c>
      <c r="AE37">
        <v>96.664348390000001</v>
      </c>
      <c r="AF37">
        <v>96.896213029999998</v>
      </c>
      <c r="AG37">
        <v>96.811650290000003</v>
      </c>
      <c r="AH37">
        <v>96.740233189999998</v>
      </c>
      <c r="AI37">
        <v>96.751881089999998</v>
      </c>
      <c r="AJ37">
        <v>96.628198900000001</v>
      </c>
      <c r="AK37">
        <f t="shared" si="0"/>
        <v>92.981684872058835</v>
      </c>
    </row>
    <row r="38" spans="1:37" x14ac:dyDescent="0.25">
      <c r="A38" t="s">
        <v>125</v>
      </c>
      <c r="B38" t="s">
        <v>126</v>
      </c>
      <c r="C38">
        <v>20.49485567</v>
      </c>
      <c r="D38">
        <v>22.086045980000002</v>
      </c>
      <c r="E38">
        <v>22.173314749999999</v>
      </c>
      <c r="F38">
        <v>20.052407899999999</v>
      </c>
      <c r="G38">
        <v>20.36797923</v>
      </c>
      <c r="H38">
        <v>18.950029690000001</v>
      </c>
      <c r="I38">
        <v>19.725619699999999</v>
      </c>
      <c r="J38">
        <v>19.826707649999999</v>
      </c>
      <c r="K38">
        <v>20.44464146</v>
      </c>
      <c r="L38">
        <v>20.517680120000001</v>
      </c>
      <c r="M38">
        <v>21.92551198</v>
      </c>
      <c r="N38">
        <v>22.844789980000002</v>
      </c>
      <c r="O38">
        <v>22.048132970000001</v>
      </c>
      <c r="P38">
        <v>17.836391679999998</v>
      </c>
      <c r="Q38">
        <v>17.75230101</v>
      </c>
      <c r="R38">
        <v>18.83061648</v>
      </c>
      <c r="S38">
        <v>19.195874060000001</v>
      </c>
      <c r="T38">
        <v>17.36211024</v>
      </c>
      <c r="U38">
        <v>17.775247480000001</v>
      </c>
      <c r="V38">
        <v>18.448298489999999</v>
      </c>
      <c r="W38">
        <v>19.889293510000002</v>
      </c>
      <c r="X38">
        <v>19.760458880000002</v>
      </c>
      <c r="Y38">
        <v>21.593076719999999</v>
      </c>
      <c r="Z38">
        <v>21.28080087</v>
      </c>
      <c r="AA38">
        <v>21.656340790000002</v>
      </c>
      <c r="AB38">
        <v>19.697810690000001</v>
      </c>
      <c r="AC38">
        <v>17.580538359999998</v>
      </c>
      <c r="AD38">
        <v>18.429637880000001</v>
      </c>
      <c r="AE38">
        <v>15.854143349999999</v>
      </c>
      <c r="AF38">
        <v>18.081496569999999</v>
      </c>
      <c r="AG38">
        <v>19.081904949999998</v>
      </c>
      <c r="AH38">
        <v>18.768944919999999</v>
      </c>
      <c r="AI38">
        <v>18.58926314</v>
      </c>
      <c r="AJ38">
        <v>18.876766759999999</v>
      </c>
      <c r="AK38">
        <f t="shared" si="0"/>
        <v>19.641148056176469</v>
      </c>
    </row>
    <row r="39" spans="1:37" x14ac:dyDescent="0.25">
      <c r="A39" t="s">
        <v>127</v>
      </c>
      <c r="B39" t="s">
        <v>128</v>
      </c>
      <c r="C39">
        <v>41.1584304</v>
      </c>
      <c r="D39">
        <v>39.470966420000003</v>
      </c>
      <c r="E39">
        <v>38.973169210000002</v>
      </c>
      <c r="F39">
        <v>33.12479536</v>
      </c>
      <c r="G39">
        <v>32.313566219999998</v>
      </c>
      <c r="H39">
        <v>37.634881280000002</v>
      </c>
      <c r="I39">
        <v>37.49172102</v>
      </c>
      <c r="J39">
        <v>36.023057719999997</v>
      </c>
      <c r="K39">
        <v>30.61101172</v>
      </c>
      <c r="L39">
        <v>29.341616899999998</v>
      </c>
      <c r="M39">
        <v>28.549619320000001</v>
      </c>
      <c r="N39">
        <v>32.372967629999998</v>
      </c>
      <c r="O39">
        <v>32.878009720000001</v>
      </c>
      <c r="P39">
        <v>35.19308478</v>
      </c>
      <c r="Q39">
        <v>37.334330199999997</v>
      </c>
      <c r="R39">
        <v>37.772821649999997</v>
      </c>
      <c r="S39">
        <v>38.906862179999997</v>
      </c>
      <c r="T39">
        <v>43.858091289999997</v>
      </c>
      <c r="U39">
        <v>46.826401820000001</v>
      </c>
      <c r="V39">
        <v>46.021431800000002</v>
      </c>
      <c r="W39">
        <v>48.309042300000002</v>
      </c>
      <c r="X39">
        <v>46.689752310000003</v>
      </c>
      <c r="Y39">
        <v>48.110234519999999</v>
      </c>
      <c r="Z39">
        <v>47.538598899999997</v>
      </c>
      <c r="AA39">
        <v>47.885541629999999</v>
      </c>
      <c r="AB39">
        <v>48.057026989999997</v>
      </c>
      <c r="AC39">
        <v>49.172540820000002</v>
      </c>
      <c r="AD39">
        <v>46.519458550000003</v>
      </c>
      <c r="AE39">
        <v>47.332173140000002</v>
      </c>
      <c r="AF39">
        <v>46.902676419999999</v>
      </c>
      <c r="AG39">
        <v>48.598592869999997</v>
      </c>
      <c r="AH39">
        <v>43.285209989999998</v>
      </c>
      <c r="AI39">
        <v>40.509768510000001</v>
      </c>
      <c r="AJ39">
        <v>40.695392060000003</v>
      </c>
      <c r="AK39">
        <f t="shared" si="0"/>
        <v>40.748907224999982</v>
      </c>
    </row>
    <row r="40" spans="1:37" x14ac:dyDescent="0.25">
      <c r="A40" t="s">
        <v>129</v>
      </c>
      <c r="B40" t="s">
        <v>130</v>
      </c>
      <c r="C40">
        <v>2.9826996179999998</v>
      </c>
      <c r="D40">
        <v>3.4313788199999999</v>
      </c>
      <c r="E40">
        <v>4.4490846609999997</v>
      </c>
      <c r="F40">
        <v>4.7452818209999998</v>
      </c>
      <c r="G40">
        <v>3.5043680230000001</v>
      </c>
      <c r="H40">
        <v>4.5032850279999996</v>
      </c>
      <c r="I40">
        <v>4.1659925549999999</v>
      </c>
      <c r="J40">
        <v>4.2836780900000004</v>
      </c>
      <c r="K40">
        <v>3.3726645199999998</v>
      </c>
      <c r="L40">
        <v>5.0511403369999996</v>
      </c>
      <c r="M40">
        <v>6.0098298799999998</v>
      </c>
      <c r="N40">
        <v>6.2872409789999999</v>
      </c>
      <c r="O40">
        <v>6.7017826400000002</v>
      </c>
      <c r="P40">
        <v>7.853936128</v>
      </c>
      <c r="Q40">
        <v>8.5586934580000005</v>
      </c>
      <c r="R40">
        <v>8.6687090290000004</v>
      </c>
      <c r="S40">
        <v>9.6559235650000002</v>
      </c>
      <c r="T40">
        <v>9.9304676870000002</v>
      </c>
      <c r="U40">
        <v>12.506243339999999</v>
      </c>
      <c r="V40">
        <v>11.97369419</v>
      </c>
      <c r="W40">
        <v>12.352462770000001</v>
      </c>
      <c r="X40">
        <v>10.15772763</v>
      </c>
      <c r="Y40">
        <v>10.610042959999999</v>
      </c>
      <c r="Z40">
        <v>9.705238305</v>
      </c>
      <c r="AA40">
        <v>10.646796520000001</v>
      </c>
      <c r="AB40">
        <v>8.8310535679999997</v>
      </c>
      <c r="AC40">
        <v>8.6156274820000007</v>
      </c>
      <c r="AD40">
        <v>9.8860580559999995</v>
      </c>
      <c r="AE40">
        <v>11.039139179999999</v>
      </c>
      <c r="AF40">
        <v>12.596904159999999</v>
      </c>
      <c r="AG40">
        <v>12.98683099</v>
      </c>
      <c r="AH40">
        <v>15.19158127</v>
      </c>
      <c r="AI40">
        <v>13.67799323</v>
      </c>
      <c r="AJ40">
        <v>15.4826794</v>
      </c>
      <c r="AK40">
        <f t="shared" si="0"/>
        <v>8.5416538202941155</v>
      </c>
    </row>
    <row r="41" spans="1:37" x14ac:dyDescent="0.25">
      <c r="A41" t="s">
        <v>131</v>
      </c>
      <c r="B41" t="s">
        <v>132</v>
      </c>
      <c r="C41">
        <v>42.573080070000003</v>
      </c>
      <c r="D41">
        <v>44.10934932</v>
      </c>
      <c r="E41">
        <v>44.975118170000002</v>
      </c>
      <c r="F41">
        <v>44.763903149999997</v>
      </c>
      <c r="G41">
        <v>46.276051559999999</v>
      </c>
      <c r="H41">
        <v>46.602853600000003</v>
      </c>
      <c r="I41">
        <v>49.665104390000003</v>
      </c>
      <c r="J41">
        <v>50.601350070000002</v>
      </c>
      <c r="K41">
        <v>52.023637639999997</v>
      </c>
      <c r="L41">
        <v>52.682798849999998</v>
      </c>
      <c r="M41">
        <v>52.305271329999997</v>
      </c>
      <c r="N41">
        <v>53.549541329999997</v>
      </c>
      <c r="O41">
        <v>54.908883369999998</v>
      </c>
      <c r="P41">
        <v>55.00240608</v>
      </c>
      <c r="Q41">
        <v>55.849159360000002</v>
      </c>
      <c r="R41">
        <v>57.01361919</v>
      </c>
      <c r="S41">
        <v>57.152280339999997</v>
      </c>
      <c r="T41">
        <v>56.939173279999999</v>
      </c>
      <c r="U41">
        <v>58.661694949999998</v>
      </c>
      <c r="V41">
        <v>58.574362790000002</v>
      </c>
      <c r="W41">
        <v>58.130132789999998</v>
      </c>
      <c r="X41">
        <v>57.645619760000002</v>
      </c>
      <c r="Y41">
        <v>58.021947529999998</v>
      </c>
      <c r="Z41">
        <v>59.827354419999999</v>
      </c>
      <c r="AA41">
        <v>60.080800779999997</v>
      </c>
      <c r="AB41">
        <v>60.929521379999997</v>
      </c>
      <c r="AC41">
        <v>62.476390729999999</v>
      </c>
      <c r="AD41">
        <v>61.635213950000001</v>
      </c>
      <c r="AE41">
        <v>61.034288070000002</v>
      </c>
      <c r="AF41">
        <v>60.272568489999998</v>
      </c>
      <c r="AG41">
        <v>59.687387600000001</v>
      </c>
      <c r="AH41">
        <v>59.486371009999999</v>
      </c>
      <c r="AI41">
        <v>59.280142400000003</v>
      </c>
      <c r="AJ41">
        <v>61.585361450000001</v>
      </c>
      <c r="AK41">
        <f t="shared" si="0"/>
        <v>55.127139388235292</v>
      </c>
    </row>
    <row r="42" spans="1:37" x14ac:dyDescent="0.25">
      <c r="A42" t="s">
        <v>133</v>
      </c>
      <c r="B42" t="s">
        <v>134</v>
      </c>
      <c r="C42">
        <v>62.262729729999997</v>
      </c>
      <c r="D42">
        <v>65.590347149999999</v>
      </c>
      <c r="E42">
        <v>69.301221630000001</v>
      </c>
      <c r="F42">
        <v>62.910821949999999</v>
      </c>
      <c r="G42">
        <v>61.109757690000002</v>
      </c>
      <c r="H42">
        <v>61.741573099999997</v>
      </c>
      <c r="I42">
        <v>64.005597530000003</v>
      </c>
      <c r="J42">
        <v>61.241815199999998</v>
      </c>
      <c r="K42">
        <v>58.371818070000003</v>
      </c>
      <c r="L42">
        <v>58.41255958</v>
      </c>
      <c r="M42">
        <v>61.991147050000002</v>
      </c>
      <c r="N42">
        <v>65.485312500000006</v>
      </c>
      <c r="O42">
        <v>64.153307789999999</v>
      </c>
      <c r="P42">
        <v>66.563316159999999</v>
      </c>
      <c r="Q42">
        <v>69.12634516</v>
      </c>
      <c r="R42">
        <v>67.059378559999999</v>
      </c>
      <c r="S42">
        <v>67.295654740000003</v>
      </c>
      <c r="T42">
        <v>74.499785079999995</v>
      </c>
      <c r="U42">
        <v>71.412951550000002</v>
      </c>
      <c r="V42">
        <v>70.201794710000001</v>
      </c>
      <c r="W42">
        <v>75.43774895</v>
      </c>
      <c r="X42">
        <v>70.496671789999994</v>
      </c>
      <c r="Y42">
        <v>72.888720120000002</v>
      </c>
      <c r="Z42">
        <v>69.857450409999998</v>
      </c>
      <c r="AA42">
        <v>73.662434379999993</v>
      </c>
      <c r="AB42">
        <v>74.538204300000004</v>
      </c>
      <c r="AC42">
        <v>75.882961649999999</v>
      </c>
      <c r="AD42">
        <v>70.719132470000005</v>
      </c>
      <c r="AE42">
        <v>75.093895610000004</v>
      </c>
      <c r="AF42">
        <v>81.350941460000001</v>
      </c>
      <c r="AG42">
        <v>82.635605699999999</v>
      </c>
      <c r="AH42">
        <v>80.55434357</v>
      </c>
      <c r="AI42">
        <v>79.902756819999993</v>
      </c>
      <c r="AJ42">
        <v>80.712661960000005</v>
      </c>
      <c r="AK42">
        <f t="shared" si="0"/>
        <v>69.602081297647047</v>
      </c>
    </row>
    <row r="43" spans="1:37" x14ac:dyDescent="0.25">
      <c r="A43" t="s">
        <v>135</v>
      </c>
      <c r="B43" t="s">
        <v>136</v>
      </c>
      <c r="C43">
        <v>63.340103550000002</v>
      </c>
      <c r="D43">
        <v>62.547691700000001</v>
      </c>
      <c r="E43">
        <v>59.164335010000002</v>
      </c>
      <c r="F43">
        <v>59.311152329999999</v>
      </c>
      <c r="G43">
        <v>59.085674560000001</v>
      </c>
      <c r="H43">
        <v>61.555868150000002</v>
      </c>
      <c r="I43">
        <v>63.731778380000002</v>
      </c>
      <c r="J43">
        <v>65.216684479999998</v>
      </c>
      <c r="K43">
        <v>63.55264502</v>
      </c>
      <c r="L43">
        <v>63.280062749999999</v>
      </c>
      <c r="M43">
        <v>62.652143260000003</v>
      </c>
      <c r="N43">
        <v>64.204974780000001</v>
      </c>
      <c r="O43">
        <v>65.57455066</v>
      </c>
      <c r="P43">
        <v>66.360342299999999</v>
      </c>
      <c r="Q43">
        <v>68.622471090000005</v>
      </c>
      <c r="R43">
        <v>69.504347100000004</v>
      </c>
      <c r="S43">
        <v>68.617249009999995</v>
      </c>
      <c r="T43">
        <v>69.765665720000001</v>
      </c>
      <c r="U43">
        <v>71.197401339999999</v>
      </c>
      <c r="V43">
        <v>69.909238250000001</v>
      </c>
      <c r="W43">
        <v>67.548911570000001</v>
      </c>
      <c r="X43">
        <v>67.404800629999997</v>
      </c>
      <c r="Y43">
        <v>66.54729184</v>
      </c>
      <c r="Z43">
        <v>69.74942824</v>
      </c>
      <c r="AA43">
        <v>71.558829009999997</v>
      </c>
      <c r="AB43">
        <v>68.949292999999997</v>
      </c>
      <c r="AC43">
        <v>70.355202489999996</v>
      </c>
      <c r="AD43">
        <v>76.571059759999997</v>
      </c>
      <c r="AE43">
        <v>73.407523370000007</v>
      </c>
      <c r="AF43">
        <v>68.260177679999998</v>
      </c>
      <c r="AG43">
        <v>73.870261650000003</v>
      </c>
      <c r="AH43">
        <v>76.659123859999994</v>
      </c>
      <c r="AI43">
        <v>76.243946059999999</v>
      </c>
      <c r="AJ43">
        <v>79.555683569999999</v>
      </c>
      <c r="AK43">
        <f t="shared" si="0"/>
        <v>67.76105624029411</v>
      </c>
    </row>
    <row r="44" spans="1:37" x14ac:dyDescent="0.25">
      <c r="A44" t="s">
        <v>137</v>
      </c>
      <c r="B44" t="s">
        <v>138</v>
      </c>
      <c r="C44">
        <v>44.80969065</v>
      </c>
      <c r="D44">
        <v>42.652028440000002</v>
      </c>
      <c r="E44">
        <v>43.80955951</v>
      </c>
      <c r="F44">
        <v>34.601365010000002</v>
      </c>
      <c r="G44">
        <v>35.181582759999998</v>
      </c>
      <c r="H44">
        <v>35.541824779999999</v>
      </c>
      <c r="I44">
        <v>39.427244010000003</v>
      </c>
      <c r="J44">
        <v>40.952822019999999</v>
      </c>
      <c r="K44">
        <v>41.924946210000002</v>
      </c>
      <c r="L44">
        <v>43.079132459999997</v>
      </c>
      <c r="M44">
        <v>44.28030631</v>
      </c>
      <c r="N44">
        <v>48.229530629999999</v>
      </c>
      <c r="O44">
        <v>49.273122649999998</v>
      </c>
      <c r="P44">
        <v>51.770305329999999</v>
      </c>
      <c r="Q44">
        <v>55.371050660000002</v>
      </c>
      <c r="R44">
        <v>56.334458169999998</v>
      </c>
      <c r="S44">
        <v>57.722490149999999</v>
      </c>
      <c r="T44">
        <v>55.924924079999997</v>
      </c>
      <c r="U44">
        <v>53.216126799999998</v>
      </c>
      <c r="V44">
        <v>53.068607299999996</v>
      </c>
      <c r="W44">
        <v>54.304902749999997</v>
      </c>
      <c r="X44">
        <v>55.872919629999998</v>
      </c>
      <c r="Y44">
        <v>57.21562393</v>
      </c>
      <c r="Z44">
        <v>56.383034639999998</v>
      </c>
      <c r="AA44">
        <v>57.812589359999997</v>
      </c>
      <c r="AB44">
        <v>56.182376079999997</v>
      </c>
      <c r="AC44">
        <v>57.274835449999998</v>
      </c>
      <c r="AD44">
        <v>57.629754769999998</v>
      </c>
      <c r="AE44">
        <v>56.262923710000003</v>
      </c>
      <c r="AF44">
        <v>60.111169760000003</v>
      </c>
      <c r="AG44">
        <v>59.880986219999997</v>
      </c>
      <c r="AH44">
        <v>59.483802939999997</v>
      </c>
      <c r="AI44">
        <v>61.41213905</v>
      </c>
      <c r="AJ44">
        <v>62.434896289999998</v>
      </c>
      <c r="AK44">
        <f t="shared" si="0"/>
        <v>51.159796250294121</v>
      </c>
    </row>
    <row r="45" spans="1:37" x14ac:dyDescent="0.25">
      <c r="A45" t="s">
        <v>139</v>
      </c>
      <c r="B45" t="s">
        <v>140</v>
      </c>
      <c r="C45">
        <v>21.30824668</v>
      </c>
      <c r="D45">
        <v>20.944724570000002</v>
      </c>
      <c r="E45">
        <v>19.038384950000001</v>
      </c>
      <c r="F45">
        <v>21.28773202</v>
      </c>
      <c r="G45">
        <v>21.600866660000001</v>
      </c>
      <c r="H45">
        <v>21.47363537</v>
      </c>
      <c r="I45">
        <v>20.255956869999999</v>
      </c>
      <c r="J45">
        <v>21.462809669999999</v>
      </c>
      <c r="K45">
        <v>19.730224199999999</v>
      </c>
      <c r="L45">
        <v>21.333649229999999</v>
      </c>
      <c r="M45">
        <v>20.14417156</v>
      </c>
      <c r="N45">
        <v>23.883743030000002</v>
      </c>
      <c r="O45">
        <v>26.570099849999998</v>
      </c>
      <c r="P45">
        <v>28.474866729999999</v>
      </c>
      <c r="Q45">
        <v>29.524266109999999</v>
      </c>
      <c r="R45">
        <v>28.577168230000002</v>
      </c>
      <c r="S45">
        <v>29.136968589999999</v>
      </c>
      <c r="T45">
        <v>30.964006909999998</v>
      </c>
      <c r="U45">
        <v>32.435096289999997</v>
      </c>
      <c r="V45">
        <v>28.20042304</v>
      </c>
      <c r="W45">
        <v>28.787062760000001</v>
      </c>
      <c r="X45">
        <v>30.51362043</v>
      </c>
      <c r="Y45">
        <v>30.972866440000001</v>
      </c>
      <c r="Z45">
        <v>31.1140686</v>
      </c>
      <c r="AA45">
        <v>29.009378739999999</v>
      </c>
      <c r="AB45">
        <v>30.105518979999999</v>
      </c>
      <c r="AC45">
        <v>30.254176690000001</v>
      </c>
      <c r="AD45">
        <v>30.01931931</v>
      </c>
      <c r="AE45">
        <v>30.709850110000001</v>
      </c>
      <c r="AF45">
        <v>32.580288549999999</v>
      </c>
      <c r="AG45">
        <v>33.637111670000003</v>
      </c>
      <c r="AH45">
        <v>33.816934600000003</v>
      </c>
      <c r="AI45">
        <v>33.615104049999999</v>
      </c>
      <c r="AJ45">
        <v>33.703312050000001</v>
      </c>
      <c r="AK45">
        <f t="shared" si="0"/>
        <v>27.211342751176463</v>
      </c>
    </row>
    <row r="46" spans="1:37" x14ac:dyDescent="0.25">
      <c r="A46" t="s">
        <v>141</v>
      </c>
      <c r="B46" t="s">
        <v>142</v>
      </c>
      <c r="C46">
        <v>100</v>
      </c>
      <c r="D46">
        <v>100</v>
      </c>
      <c r="E46">
        <v>100</v>
      </c>
      <c r="F46">
        <v>100</v>
      </c>
      <c r="G46">
        <v>99.99</v>
      </c>
      <c r="H46">
        <v>99.99</v>
      </c>
      <c r="I46">
        <v>97.89</v>
      </c>
      <c r="J46">
        <v>98.99</v>
      </c>
      <c r="K46">
        <v>99.58</v>
      </c>
      <c r="L46">
        <f>AVERAGE(M46:O46)</f>
        <v>99.999986716666669</v>
      </c>
      <c r="M46">
        <v>99.999986149999998</v>
      </c>
      <c r="N46">
        <v>99.999986759999999</v>
      </c>
      <c r="O46">
        <v>99.999987239999996</v>
      </c>
      <c r="P46">
        <f>AVERAGE(C46:O46)</f>
        <v>99.726149758974344</v>
      </c>
      <c r="Q46">
        <v>100</v>
      </c>
      <c r="R46">
        <f>AVERAGE(E46:Q46)</f>
        <v>99.705084355818528</v>
      </c>
      <c r="S46">
        <v>99.999990170000004</v>
      </c>
      <c r="T46">
        <v>100</v>
      </c>
      <c r="U46">
        <v>99.999991159999993</v>
      </c>
      <c r="V46">
        <v>99.999990839999995</v>
      </c>
      <c r="W46">
        <v>99.999991710000003</v>
      </c>
      <c r="X46">
        <f>AVERAGE(C46:W46)</f>
        <v>99.80338785054569</v>
      </c>
      <c r="Y46">
        <f>AVERAGE(D46:X46)</f>
        <v>99.794025367238348</v>
      </c>
      <c r="Z46">
        <v>100</v>
      </c>
      <c r="AA46">
        <v>100</v>
      </c>
      <c r="AB46">
        <f>AVERAGE(G46:AA46)</f>
        <v>99.784217051392559</v>
      </c>
      <c r="AC46">
        <v>100</v>
      </c>
      <c r="AD46">
        <v>99.999995600000005</v>
      </c>
      <c r="AE46">
        <v>100</v>
      </c>
      <c r="AF46">
        <f t="shared" ref="AF46:AH46" si="3">AVERAGE(K46:AE46)</f>
        <v>99.923465272887412</v>
      </c>
      <c r="AG46">
        <f t="shared" si="3"/>
        <v>99.939820762072557</v>
      </c>
      <c r="AH46">
        <f t="shared" si="3"/>
        <v>99.936955716615685</v>
      </c>
      <c r="AI46">
        <v>100</v>
      </c>
      <c r="AJ46">
        <v>99.995026719999998</v>
      </c>
      <c r="AK46">
        <f t="shared" si="0"/>
        <v>99.854354094182696</v>
      </c>
    </row>
    <row r="47" spans="1:37" x14ac:dyDescent="0.25">
      <c r="A47" t="s">
        <v>143</v>
      </c>
      <c r="B47" t="s">
        <v>144</v>
      </c>
      <c r="C47">
        <v>99.989564709999996</v>
      </c>
      <c r="D47">
        <v>99.982930210000006</v>
      </c>
      <c r="E47">
        <v>99.984393639999993</v>
      </c>
      <c r="F47">
        <v>99.982290579999997</v>
      </c>
      <c r="G47">
        <v>99.993603460000003</v>
      </c>
      <c r="H47">
        <v>99.980781609999994</v>
      </c>
      <c r="I47">
        <v>99.983928169999999</v>
      </c>
      <c r="J47">
        <v>99.985959559999998</v>
      </c>
      <c r="K47">
        <v>99.980523759999997</v>
      </c>
      <c r="L47">
        <v>99.978886119999999</v>
      </c>
      <c r="M47">
        <v>99.981861969999997</v>
      </c>
      <c r="N47">
        <v>99.989482210000006</v>
      </c>
      <c r="O47">
        <v>99.992634510000002</v>
      </c>
      <c r="P47">
        <v>99.984749269999995</v>
      </c>
      <c r="Q47">
        <v>99.987643550000001</v>
      </c>
      <c r="R47">
        <v>99.99535367</v>
      </c>
      <c r="S47">
        <v>99.995514940000007</v>
      </c>
      <c r="T47">
        <v>99.995121319999996</v>
      </c>
      <c r="U47">
        <v>99.995206760000002</v>
      </c>
      <c r="V47">
        <v>99.995415750000006</v>
      </c>
      <c r="W47">
        <v>99.994802350000001</v>
      </c>
      <c r="X47">
        <v>99.995309710000001</v>
      </c>
      <c r="Y47">
        <v>99.995363049999995</v>
      </c>
      <c r="Z47">
        <v>99.995621959999994</v>
      </c>
      <c r="AA47">
        <v>99.995718429999997</v>
      </c>
      <c r="AB47">
        <v>99.995597059999994</v>
      </c>
      <c r="AC47">
        <v>99.995738349999996</v>
      </c>
      <c r="AD47">
        <v>99.996179889999993</v>
      </c>
      <c r="AE47">
        <v>99.99641029</v>
      </c>
      <c r="AF47">
        <v>99.996776089999997</v>
      </c>
      <c r="AG47">
        <v>99.203692439999998</v>
      </c>
      <c r="AH47">
        <v>99.510851970000004</v>
      </c>
      <c r="AI47">
        <v>99.570562499999994</v>
      </c>
      <c r="AJ47">
        <v>99.928018620000003</v>
      </c>
      <c r="AK47">
        <f t="shared" si="0"/>
        <v>99.939014367058817</v>
      </c>
    </row>
    <row r="48" spans="1:37" x14ac:dyDescent="0.25">
      <c r="A48" t="s">
        <v>145</v>
      </c>
      <c r="B48" t="s">
        <v>146</v>
      </c>
      <c r="C48">
        <v>42.43517198</v>
      </c>
      <c r="D48">
        <v>41.462977729999999</v>
      </c>
      <c r="E48">
        <v>41.165433200000003</v>
      </c>
      <c r="F48">
        <v>43.676152090000002</v>
      </c>
      <c r="G48">
        <v>41.107195490000002</v>
      </c>
      <c r="H48">
        <v>43.272452049999998</v>
      </c>
      <c r="I48">
        <v>46.346516700000002</v>
      </c>
      <c r="J48">
        <v>43.121002750000002</v>
      </c>
      <c r="K48">
        <v>42.299480199999998</v>
      </c>
      <c r="L48">
        <v>43.256625370000002</v>
      </c>
      <c r="M48">
        <v>42.386595710000002</v>
      </c>
      <c r="N48">
        <v>45.405406919999997</v>
      </c>
      <c r="O48">
        <v>44.839300450000003</v>
      </c>
      <c r="P48">
        <v>44.030013480000001</v>
      </c>
      <c r="Q48">
        <v>45.648703500000003</v>
      </c>
      <c r="R48">
        <v>45.423448559999997</v>
      </c>
      <c r="S48">
        <v>47.068539739999999</v>
      </c>
      <c r="T48">
        <v>48.44878568</v>
      </c>
      <c r="U48">
        <v>49.713955429999999</v>
      </c>
      <c r="V48">
        <v>50.301811790000002</v>
      </c>
      <c r="W48">
        <v>53.256738540000001</v>
      </c>
      <c r="X48">
        <v>52.27381622</v>
      </c>
      <c r="Y48">
        <v>51.18695546</v>
      </c>
      <c r="Z48">
        <v>54.572890839999999</v>
      </c>
      <c r="AA48">
        <v>55.164655430000003</v>
      </c>
      <c r="AB48">
        <v>54.766523309999997</v>
      </c>
      <c r="AC48">
        <v>53.6172629</v>
      </c>
      <c r="AD48">
        <v>53.48385073</v>
      </c>
      <c r="AE48">
        <v>44.523718189999997</v>
      </c>
      <c r="AF48">
        <v>46.080662510000003</v>
      </c>
      <c r="AG48">
        <v>47.4972165</v>
      </c>
      <c r="AH48">
        <v>45.773691700000001</v>
      </c>
      <c r="AI48">
        <v>52.172707709999997</v>
      </c>
      <c r="AJ48">
        <v>53.909117209999998</v>
      </c>
      <c r="AK48">
        <f t="shared" si="0"/>
        <v>47.343805178529401</v>
      </c>
    </row>
    <row r="49" spans="1:37" x14ac:dyDescent="0.25">
      <c r="A49" t="s">
        <v>147</v>
      </c>
      <c r="B49" t="s">
        <v>148</v>
      </c>
      <c r="C49">
        <v>21.09116174</v>
      </c>
      <c r="D49">
        <v>19.969838459999998</v>
      </c>
      <c r="E49">
        <v>20.787973019999999</v>
      </c>
      <c r="F49">
        <v>20.846520250000001</v>
      </c>
      <c r="G49">
        <v>23.481009719999999</v>
      </c>
      <c r="H49">
        <v>27.248221439999998</v>
      </c>
      <c r="I49">
        <v>29.241778750000002</v>
      </c>
      <c r="J49">
        <v>30.70321217</v>
      </c>
      <c r="K49">
        <v>31.97712177</v>
      </c>
      <c r="L49">
        <v>31.436202940000001</v>
      </c>
      <c r="M49">
        <v>36.707705619999999</v>
      </c>
      <c r="N49">
        <v>38.140895440000001</v>
      </c>
      <c r="O49">
        <v>41.6350877</v>
      </c>
      <c r="P49">
        <v>44.511579730000001</v>
      </c>
      <c r="Q49">
        <v>46.741474680000003</v>
      </c>
      <c r="R49">
        <v>43.12577744</v>
      </c>
      <c r="S49">
        <v>47.653654590000002</v>
      </c>
      <c r="T49">
        <v>49.222610060000001</v>
      </c>
      <c r="U49">
        <v>46.528494019999997</v>
      </c>
      <c r="V49">
        <v>44.938500959999999</v>
      </c>
      <c r="W49">
        <v>44.19638329</v>
      </c>
      <c r="X49">
        <v>44.208700690000001</v>
      </c>
      <c r="Y49">
        <v>45.02381535</v>
      </c>
      <c r="Z49">
        <v>44.534086770000002</v>
      </c>
      <c r="AA49">
        <v>44.088053199999997</v>
      </c>
      <c r="AB49">
        <v>44.29105096</v>
      </c>
      <c r="AC49">
        <v>47.828116919999999</v>
      </c>
      <c r="AD49">
        <v>44.615723940000002</v>
      </c>
      <c r="AE49">
        <v>47.228627600000003</v>
      </c>
      <c r="AF49">
        <v>46.456229739999998</v>
      </c>
      <c r="AG49">
        <v>47.38176679</v>
      </c>
      <c r="AH49">
        <v>48.4643047</v>
      </c>
      <c r="AI49">
        <v>47.896843519999997</v>
      </c>
      <c r="AJ49">
        <v>48.429587339999998</v>
      </c>
      <c r="AK49">
        <f t="shared" si="0"/>
        <v>39.430356214999996</v>
      </c>
    </row>
    <row r="50" spans="1:37" x14ac:dyDescent="0.25">
      <c r="A50" t="s">
        <v>149</v>
      </c>
      <c r="B50" t="s">
        <v>150</v>
      </c>
      <c r="C50">
        <v>95.711026989999993</v>
      </c>
      <c r="D50">
        <v>96.154655059999996</v>
      </c>
      <c r="E50">
        <v>96.82468188</v>
      </c>
      <c r="F50">
        <v>96.716964719999993</v>
      </c>
      <c r="G50">
        <v>96.448590370000005</v>
      </c>
      <c r="H50">
        <v>97.04685422</v>
      </c>
      <c r="I50">
        <v>97.34442937</v>
      </c>
      <c r="J50">
        <v>97.35880951</v>
      </c>
      <c r="K50">
        <v>97.404502309999998</v>
      </c>
      <c r="L50">
        <v>97.736263260000001</v>
      </c>
      <c r="M50">
        <v>97.934934769999998</v>
      </c>
      <c r="N50">
        <v>97.872037520000006</v>
      </c>
      <c r="O50">
        <v>97.920081010000004</v>
      </c>
      <c r="P50">
        <v>98.039669570000001</v>
      </c>
      <c r="Q50">
        <v>98.17625649</v>
      </c>
      <c r="R50">
        <v>98.245753030000003</v>
      </c>
      <c r="S50">
        <v>98.353361129999996</v>
      </c>
      <c r="T50">
        <v>98.466640100000006</v>
      </c>
      <c r="U50">
        <v>98.447919159999998</v>
      </c>
      <c r="V50">
        <v>98.167949910000004</v>
      </c>
      <c r="W50">
        <v>98.116427590000001</v>
      </c>
      <c r="X50">
        <v>98.687758889999998</v>
      </c>
      <c r="Y50">
        <v>98.663584819999997</v>
      </c>
      <c r="Z50">
        <v>98.164949129999997</v>
      </c>
      <c r="AA50">
        <v>98.459379330000004</v>
      </c>
      <c r="AB50">
        <v>98.715764730000004</v>
      </c>
      <c r="AC50">
        <v>98.498696179999996</v>
      </c>
      <c r="AD50">
        <v>98.920873900000004</v>
      </c>
      <c r="AE50">
        <v>99.252787999999995</v>
      </c>
      <c r="AF50">
        <v>99.081682459999996</v>
      </c>
      <c r="AG50">
        <f>AVERAGE(C50:AF50)</f>
        <v>97.897776180333338</v>
      </c>
      <c r="AH50">
        <f>AVERAGE(D50:AG50)</f>
        <v>97.97066782001113</v>
      </c>
      <c r="AI50">
        <v>98.124608620000004</v>
      </c>
      <c r="AJ50">
        <v>97.79178143</v>
      </c>
      <c r="AK50">
        <f t="shared" si="0"/>
        <v>97.903474101774833</v>
      </c>
    </row>
    <row r="51" spans="1:37" x14ac:dyDescent="0.25">
      <c r="A51" t="s">
        <v>151</v>
      </c>
      <c r="B51" t="s">
        <v>152</v>
      </c>
      <c r="C51">
        <v>13.29656585</v>
      </c>
      <c r="D51">
        <v>15.070231679999999</v>
      </c>
      <c r="E51">
        <v>10.73650834</v>
      </c>
      <c r="F51">
        <v>11.74774708</v>
      </c>
      <c r="G51">
        <v>10.02059339</v>
      </c>
      <c r="H51">
        <v>14.77648703</v>
      </c>
      <c r="I51">
        <v>15.15559835</v>
      </c>
      <c r="J51">
        <v>14.404939710000001</v>
      </c>
      <c r="K51">
        <v>14.14800357</v>
      </c>
      <c r="L51">
        <v>15.06127102</v>
      </c>
      <c r="M51">
        <v>13.327232589999999</v>
      </c>
      <c r="N51">
        <v>9.5350520599999999</v>
      </c>
      <c r="O51">
        <v>6.3793276409999997</v>
      </c>
      <c r="P51">
        <v>13.23687827</v>
      </c>
      <c r="Q51">
        <v>12.539776379999999</v>
      </c>
      <c r="R51">
        <v>17.797941550000001</v>
      </c>
      <c r="S51">
        <v>12.64141296</v>
      </c>
      <c r="T51">
        <v>15.003697089999999</v>
      </c>
      <c r="U51">
        <v>17.208284460000002</v>
      </c>
      <c r="V51">
        <v>14.85860856</v>
      </c>
      <c r="W51">
        <v>12.60388831</v>
      </c>
      <c r="X51">
        <v>13.41792319</v>
      </c>
      <c r="Y51">
        <v>15.83807438</v>
      </c>
      <c r="Z51">
        <v>14.73829053</v>
      </c>
      <c r="AA51">
        <v>13.79788385</v>
      </c>
      <c r="AB51">
        <v>12.01933416</v>
      </c>
      <c r="AC51">
        <v>12.789387700000001</v>
      </c>
      <c r="AD51">
        <v>14.29407395</v>
      </c>
      <c r="AE51">
        <v>24.101515129999999</v>
      </c>
      <c r="AF51">
        <v>22.035708979999999</v>
      </c>
      <c r="AG51">
        <v>19.90908937</v>
      </c>
      <c r="AH51">
        <v>17.218102609999999</v>
      </c>
      <c r="AI51">
        <v>17.385897450000002</v>
      </c>
      <c r="AJ51">
        <v>17.80063303</v>
      </c>
      <c r="AK51">
        <f t="shared" si="0"/>
        <v>14.555763535911767</v>
      </c>
    </row>
    <row r="52" spans="1:37" x14ac:dyDescent="0.25">
      <c r="A52" t="s">
        <v>153</v>
      </c>
      <c r="B52" t="s">
        <v>154</v>
      </c>
      <c r="C52">
        <v>48.576107729999997</v>
      </c>
      <c r="D52">
        <v>47.028992410000001</v>
      </c>
      <c r="E52">
        <v>56.164195120000002</v>
      </c>
      <c r="F52">
        <v>56.651432370000002</v>
      </c>
      <c r="G52">
        <v>55.124246730000003</v>
      </c>
      <c r="H52">
        <v>53.39234965</v>
      </c>
      <c r="I52">
        <v>56.16006265</v>
      </c>
      <c r="J52">
        <v>59.871479290000003</v>
      </c>
      <c r="K52">
        <v>59.779450070000003</v>
      </c>
      <c r="L52">
        <v>63.837940840000002</v>
      </c>
      <c r="M52">
        <v>65.092209710000006</v>
      </c>
      <c r="N52">
        <v>66.865947329999997</v>
      </c>
      <c r="O52">
        <v>71.733787210000003</v>
      </c>
      <c r="P52">
        <v>75.136677800000001</v>
      </c>
      <c r="Q52">
        <v>75.98236301</v>
      </c>
      <c r="R52">
        <v>77.835625500000006</v>
      </c>
      <c r="S52">
        <v>78.835962739999999</v>
      </c>
      <c r="T52">
        <v>78.566000579999994</v>
      </c>
      <c r="U52">
        <v>78.701137720000006</v>
      </c>
      <c r="V52">
        <v>78.743464739999993</v>
      </c>
      <c r="W52">
        <v>81.194403530000002</v>
      </c>
      <c r="X52">
        <v>81.928360839999996</v>
      </c>
      <c r="Y52">
        <v>82.031470409999997</v>
      </c>
      <c r="Z52">
        <v>82.057198790000001</v>
      </c>
      <c r="AA52">
        <v>81.813303759999997</v>
      </c>
      <c r="AB52">
        <v>81.561433480000005</v>
      </c>
      <c r="AC52">
        <v>81.152335149999999</v>
      </c>
      <c r="AD52">
        <v>80.570790849999995</v>
      </c>
      <c r="AE52">
        <v>80.133542489999996</v>
      </c>
      <c r="AF52">
        <v>79.993056690000003</v>
      </c>
      <c r="AG52">
        <v>80.193889110000001</v>
      </c>
      <c r="AH52">
        <v>80.162136610000005</v>
      </c>
      <c r="AI52">
        <v>80.666996949999998</v>
      </c>
      <c r="AJ52">
        <v>79.839022650000004</v>
      </c>
      <c r="AK52">
        <f t="shared" si="0"/>
        <v>71.687569838529413</v>
      </c>
    </row>
    <row r="53" spans="1:37" x14ac:dyDescent="0.25">
      <c r="A53" t="s">
        <v>155</v>
      </c>
      <c r="B53" t="s">
        <v>156</v>
      </c>
      <c r="C53">
        <v>99.289625839999999</v>
      </c>
      <c r="D53">
        <v>99.286800159999999</v>
      </c>
      <c r="E53">
        <v>99.302867489999997</v>
      </c>
      <c r="F53">
        <v>99.384968360000002</v>
      </c>
      <c r="G53">
        <v>99.167876680000006</v>
      </c>
      <c r="H53">
        <v>98.882966719999999</v>
      </c>
      <c r="I53">
        <v>98.651579190000007</v>
      </c>
      <c r="J53">
        <v>98.938256820000007</v>
      </c>
      <c r="K53">
        <v>98.967428080000005</v>
      </c>
      <c r="L53">
        <v>98.903582540000002</v>
      </c>
      <c r="M53">
        <v>99.01763244</v>
      </c>
      <c r="N53">
        <v>99.104560800000002</v>
      </c>
      <c r="O53">
        <v>99.111635519999993</v>
      </c>
      <c r="P53">
        <v>99.026526129999993</v>
      </c>
      <c r="Q53">
        <v>99.31263045</v>
      </c>
      <c r="R53">
        <v>99.403691980000005</v>
      </c>
      <c r="S53">
        <v>99.330868339999995</v>
      </c>
      <c r="T53">
        <v>99.427604239999994</v>
      </c>
      <c r="U53">
        <v>99.489458870000007</v>
      </c>
      <c r="V53">
        <v>99.781548229999999</v>
      </c>
      <c r="W53">
        <v>99.819393419999997</v>
      </c>
      <c r="X53">
        <v>99.63349547</v>
      </c>
      <c r="Y53">
        <v>99.712467869999998</v>
      </c>
      <c r="Z53">
        <v>99.722021179999999</v>
      </c>
      <c r="AA53">
        <v>99.754185309999997</v>
      </c>
      <c r="AB53">
        <v>99.8276264</v>
      </c>
      <c r="AC53">
        <v>99.863900290000004</v>
      </c>
      <c r="AD53">
        <v>99.860727530000005</v>
      </c>
      <c r="AE53">
        <v>99.862224690000005</v>
      </c>
      <c r="AF53">
        <v>99.929668890000002</v>
      </c>
      <c r="AG53">
        <v>99.929241939999997</v>
      </c>
      <c r="AH53">
        <v>99.928047980000002</v>
      </c>
      <c r="AI53">
        <v>99.929949460000003</v>
      </c>
      <c r="AJ53">
        <v>99.919506420000005</v>
      </c>
      <c r="AK53">
        <f t="shared" si="0"/>
        <v>99.455134286176474</v>
      </c>
    </row>
    <row r="54" spans="1:37" x14ac:dyDescent="0.25">
      <c r="A54" t="s">
        <v>157</v>
      </c>
      <c r="B54" t="s">
        <v>158</v>
      </c>
      <c r="C54">
        <v>84.608227929999998</v>
      </c>
      <c r="D54">
        <v>83.948186329999999</v>
      </c>
      <c r="E54">
        <v>85.498538690000004</v>
      </c>
      <c r="F54">
        <v>86.161858199999998</v>
      </c>
      <c r="G54">
        <v>85.988737459999996</v>
      </c>
      <c r="H54">
        <v>85.526356179999993</v>
      </c>
      <c r="I54">
        <v>85.302174320000006</v>
      </c>
      <c r="J54">
        <v>85.9033163</v>
      </c>
      <c r="K54">
        <v>85.587514350000006</v>
      </c>
      <c r="L54">
        <v>87.023310609999996</v>
      </c>
      <c r="M54">
        <v>86.455641709999995</v>
      </c>
      <c r="N54">
        <v>87.675134349999993</v>
      </c>
      <c r="O54">
        <v>86.755153219999997</v>
      </c>
      <c r="P54">
        <v>86.889504560000006</v>
      </c>
      <c r="Q54">
        <v>86.974897850000005</v>
      </c>
      <c r="R54">
        <v>86.917002650000001</v>
      </c>
      <c r="S54">
        <v>86.770772809999997</v>
      </c>
      <c r="T54">
        <v>87.321323320000005</v>
      </c>
      <c r="U54">
        <v>87.165867109999994</v>
      </c>
      <c r="V54">
        <v>87.117539089999994</v>
      </c>
      <c r="W54">
        <v>87.31853169</v>
      </c>
      <c r="X54">
        <v>87.073204570000001</v>
      </c>
      <c r="Y54">
        <v>86.805932290000001</v>
      </c>
      <c r="Z54">
        <v>87.043972670000002</v>
      </c>
      <c r="AA54">
        <v>86.323636329999999</v>
      </c>
      <c r="AB54">
        <v>86.585787370000006</v>
      </c>
      <c r="AC54">
        <v>86.593592049999998</v>
      </c>
      <c r="AD54">
        <v>86.699778230000007</v>
      </c>
      <c r="AE54">
        <v>85.962093870000004</v>
      </c>
      <c r="AF54">
        <v>87.686499479999995</v>
      </c>
      <c r="AG54">
        <v>88.071944040000005</v>
      </c>
      <c r="AH54">
        <v>88.26464636</v>
      </c>
      <c r="AI54">
        <v>88.229428540000001</v>
      </c>
      <c r="AJ54">
        <v>88.8703881</v>
      </c>
      <c r="AK54">
        <f t="shared" si="0"/>
        <v>86.680014489117625</v>
      </c>
    </row>
    <row r="55" spans="1:37" x14ac:dyDescent="0.25">
      <c r="A55" t="s">
        <v>159</v>
      </c>
      <c r="B55" t="s">
        <v>160</v>
      </c>
      <c r="C55">
        <v>71.859545220000001</v>
      </c>
      <c r="D55">
        <v>69.154971149999994</v>
      </c>
      <c r="E55">
        <v>61.475454810000002</v>
      </c>
      <c r="F55">
        <v>57.997252549999999</v>
      </c>
      <c r="G55">
        <v>55.749228160000001</v>
      </c>
      <c r="H55">
        <v>53.253731430000002</v>
      </c>
      <c r="I55">
        <v>55.035571169999997</v>
      </c>
      <c r="J55">
        <v>64.065641720000002</v>
      </c>
      <c r="K55">
        <v>66.797336869999995</v>
      </c>
      <c r="L55">
        <v>58.669979339999998</v>
      </c>
      <c r="M55">
        <v>61.7111467</v>
      </c>
      <c r="N55">
        <v>64.063736539999994</v>
      </c>
      <c r="O55">
        <v>60.272726589999998</v>
      </c>
      <c r="P55">
        <v>56.916519739999998</v>
      </c>
      <c r="Q55">
        <v>60.722543610000002</v>
      </c>
      <c r="R55">
        <v>65.509473330000006</v>
      </c>
      <c r="S55">
        <v>64.147103090000002</v>
      </c>
      <c r="T55">
        <v>64.62242243</v>
      </c>
      <c r="U55">
        <v>70.245689389999995</v>
      </c>
      <c r="V55">
        <v>65.172844170000005</v>
      </c>
      <c r="W55">
        <v>58.887399389999999</v>
      </c>
      <c r="X55">
        <v>55.790194489999998</v>
      </c>
      <c r="Y55">
        <v>55.634452619999998</v>
      </c>
      <c r="Z55">
        <v>63.250763059999997</v>
      </c>
      <c r="AA55">
        <v>63.277330220000003</v>
      </c>
      <c r="AB55">
        <v>67.705783069999995</v>
      </c>
      <c r="AC55">
        <v>61.875273249999999</v>
      </c>
      <c r="AD55">
        <v>64.711362249999993</v>
      </c>
      <c r="AE55">
        <v>60.649089969999999</v>
      </c>
      <c r="AF55">
        <v>50.031404180000003</v>
      </c>
      <c r="AG55">
        <v>56.055112399999999</v>
      </c>
      <c r="AH55">
        <v>58.407156739999998</v>
      </c>
      <c r="AI55">
        <v>52.916353780000001</v>
      </c>
      <c r="AJ55">
        <v>46.270307889999998</v>
      </c>
      <c r="AK55">
        <f t="shared" si="0"/>
        <v>60.673673568235301</v>
      </c>
    </row>
    <row r="56" spans="1:37" x14ac:dyDescent="0.25">
      <c r="A56" t="s">
        <v>161</v>
      </c>
      <c r="B56" t="s">
        <v>162</v>
      </c>
      <c r="C56">
        <v>89.881702279999999</v>
      </c>
      <c r="D56">
        <v>90.506291820000001</v>
      </c>
      <c r="E56">
        <v>90.265695600000001</v>
      </c>
      <c r="F56">
        <v>89.349129239999996</v>
      </c>
      <c r="G56">
        <v>88.775376640000005</v>
      </c>
      <c r="H56">
        <v>88.043741729999994</v>
      </c>
      <c r="I56">
        <v>88.555506260000001</v>
      </c>
      <c r="J56">
        <v>87.167352489999999</v>
      </c>
      <c r="K56">
        <v>85.758748429999997</v>
      </c>
      <c r="L56">
        <v>86.156007149999994</v>
      </c>
      <c r="M56">
        <v>86.270790869999999</v>
      </c>
      <c r="N56">
        <v>85.154157560000002</v>
      </c>
      <c r="O56">
        <v>86.650110799999993</v>
      </c>
      <c r="P56">
        <v>86.152832129999993</v>
      </c>
      <c r="Q56">
        <v>86.301370039999995</v>
      </c>
      <c r="R56">
        <v>84.993555880000002</v>
      </c>
      <c r="S56">
        <v>84.907157710000007</v>
      </c>
      <c r="T56">
        <v>84.457052959999999</v>
      </c>
      <c r="U56">
        <v>84.652731810000006</v>
      </c>
      <c r="V56">
        <v>84.243426479999997</v>
      </c>
      <c r="W56">
        <v>85.678084499999997</v>
      </c>
      <c r="X56">
        <v>84.898342769999999</v>
      </c>
      <c r="Y56">
        <v>86.023280150000005</v>
      </c>
      <c r="Z56">
        <v>86.994835530000003</v>
      </c>
      <c r="AA56">
        <v>87.156718049999995</v>
      </c>
      <c r="AB56">
        <v>87.113798160000002</v>
      </c>
      <c r="AC56">
        <v>87.717455459999996</v>
      </c>
      <c r="AD56">
        <v>88.148668810000004</v>
      </c>
      <c r="AE56">
        <v>87.675669729999996</v>
      </c>
      <c r="AF56">
        <v>87.46124141</v>
      </c>
      <c r="AG56">
        <v>87.039642009999994</v>
      </c>
      <c r="AH56">
        <v>87.155233809999999</v>
      </c>
      <c r="AI56">
        <v>86.575304579999994</v>
      </c>
      <c r="AJ56">
        <v>86.791431689999996</v>
      </c>
      <c r="AK56">
        <f t="shared" si="0"/>
        <v>86.902130721764735</v>
      </c>
    </row>
    <row r="57" spans="1:37" x14ac:dyDescent="0.25">
      <c r="A57" t="s">
        <v>163</v>
      </c>
      <c r="B57" t="s">
        <v>164</v>
      </c>
      <c r="C57">
        <v>20.661017569999998</v>
      </c>
      <c r="D57">
        <v>19.984537370000002</v>
      </c>
      <c r="E57">
        <v>19.164583289999999</v>
      </c>
      <c r="F57">
        <v>18.264890900000001</v>
      </c>
      <c r="G57">
        <v>17.840887299999999</v>
      </c>
      <c r="H57">
        <v>17.38205499</v>
      </c>
      <c r="I57">
        <v>17.112113659999999</v>
      </c>
      <c r="J57">
        <v>18.559604270000001</v>
      </c>
      <c r="K57">
        <v>18.1691194</v>
      </c>
      <c r="L57">
        <v>15.48989469</v>
      </c>
      <c r="M57">
        <v>15.927786859999999</v>
      </c>
      <c r="N57">
        <v>15.34888041</v>
      </c>
      <c r="O57">
        <v>13.361350610000001</v>
      </c>
      <c r="P57">
        <v>11.97584735</v>
      </c>
      <c r="Q57">
        <v>11.53935246</v>
      </c>
      <c r="R57">
        <v>9.6451477640000007</v>
      </c>
      <c r="S57">
        <v>12.02351769</v>
      </c>
      <c r="T57">
        <v>11.579387560000001</v>
      </c>
      <c r="U57">
        <v>9.1791571259999998</v>
      </c>
      <c r="V57">
        <v>8.8448637990000005</v>
      </c>
      <c r="W57">
        <v>9.0305627770000001</v>
      </c>
      <c r="X57">
        <v>9.3945032059999996</v>
      </c>
      <c r="Y57">
        <v>9.7778508039999998</v>
      </c>
      <c r="Z57">
        <v>9.716384369</v>
      </c>
      <c r="AA57">
        <v>10.087217799999999</v>
      </c>
      <c r="AB57">
        <v>9.3371607829999999</v>
      </c>
      <c r="AC57">
        <v>6.7363247959999999</v>
      </c>
      <c r="AD57">
        <v>7.3355987799999998</v>
      </c>
      <c r="AE57">
        <v>7.5630863850000001</v>
      </c>
      <c r="AF57">
        <v>7.756579135</v>
      </c>
      <c r="AG57">
        <v>8.5591177599999995</v>
      </c>
      <c r="AH57">
        <v>10.688490460000001</v>
      </c>
      <c r="AI57">
        <v>10.563324100000001</v>
      </c>
      <c r="AJ57">
        <f>AVERAGE(Z57:AI57)</f>
        <v>8.8343284367999999</v>
      </c>
      <c r="AK57">
        <f t="shared" si="0"/>
        <v>12.571603666494118</v>
      </c>
    </row>
    <row r="58" spans="1:37" x14ac:dyDescent="0.25">
      <c r="A58" t="s">
        <v>165</v>
      </c>
      <c r="B58" t="s">
        <v>166</v>
      </c>
      <c r="C58">
        <v>33.41997087</v>
      </c>
      <c r="D58">
        <v>32.292510059999998</v>
      </c>
      <c r="E58">
        <v>32.819442039999998</v>
      </c>
      <c r="F58">
        <v>33.04318722</v>
      </c>
      <c r="G58">
        <v>35.475370439999999</v>
      </c>
      <c r="H58">
        <v>38.870001999999999</v>
      </c>
      <c r="I58">
        <v>44.781139349999997</v>
      </c>
      <c r="J58">
        <v>44.241350799999999</v>
      </c>
      <c r="K58">
        <v>43.719705609999998</v>
      </c>
      <c r="L58">
        <v>44.803025409999996</v>
      </c>
      <c r="M58">
        <v>47.317431079999999</v>
      </c>
      <c r="N58">
        <v>47.342491170000002</v>
      </c>
      <c r="O58">
        <v>45.778389310000001</v>
      </c>
      <c r="P58">
        <v>43.727058929999998</v>
      </c>
      <c r="Q58">
        <v>43.564073219999997</v>
      </c>
      <c r="R58">
        <v>42.069300920000003</v>
      </c>
      <c r="S58">
        <v>40.059973640000003</v>
      </c>
      <c r="T58">
        <v>39.779005300000001</v>
      </c>
      <c r="U58">
        <v>41.531617339999997</v>
      </c>
      <c r="V58">
        <v>37.022002489999998</v>
      </c>
      <c r="W58">
        <v>37.095574399999997</v>
      </c>
      <c r="X58">
        <v>34.412400429999998</v>
      </c>
      <c r="Y58">
        <v>29.846423340000001</v>
      </c>
      <c r="Z58">
        <v>28.16103313</v>
      </c>
      <c r="AA58">
        <v>30.306768640000001</v>
      </c>
      <c r="AB58">
        <v>28.547203540000002</v>
      </c>
      <c r="AC58">
        <v>27.998768909999999</v>
      </c>
      <c r="AD58">
        <v>23.671955440000001</v>
      </c>
      <c r="AE58">
        <v>23.930830870000001</v>
      </c>
      <c r="AF58">
        <v>24.855705400000002</v>
      </c>
      <c r="AG58">
        <v>28.492743239999999</v>
      </c>
      <c r="AH58">
        <v>28.86087341</v>
      </c>
      <c r="AI58">
        <v>29.095759399999999</v>
      </c>
      <c r="AJ58">
        <f>AVERAGE(C58:AI58)</f>
        <v>35.967669313636357</v>
      </c>
      <c r="AK58">
        <f t="shared" si="0"/>
        <v>35.967669313636357</v>
      </c>
    </row>
    <row r="59" spans="1:37" x14ac:dyDescent="0.25">
      <c r="A59" t="s">
        <v>167</v>
      </c>
      <c r="C59">
        <f>AVERAGE(C$2:C$58)</f>
        <v>56.174630565403511</v>
      </c>
      <c r="D59">
        <f t="shared" ref="D59:AK59" si="4">AVERAGE(D$2:D$58)</f>
        <v>56.027748956789502</v>
      </c>
      <c r="E59">
        <f t="shared" si="4"/>
        <v>55.840534367666635</v>
      </c>
      <c r="F59">
        <f t="shared" si="4"/>
        <v>55.450399840298246</v>
      </c>
      <c r="G59">
        <f t="shared" si="4"/>
        <v>55.4951797811228</v>
      </c>
      <c r="H59">
        <f t="shared" si="4"/>
        <v>56.023839345385973</v>
      </c>
      <c r="I59">
        <f t="shared" si="4"/>
        <v>56.601774638684212</v>
      </c>
      <c r="J59">
        <f t="shared" si="4"/>
        <v>57.100760664368408</v>
      </c>
      <c r="K59">
        <f t="shared" si="4"/>
        <v>57.17060102252632</v>
      </c>
      <c r="L59">
        <f t="shared" si="4"/>
        <v>57.067104741345027</v>
      </c>
      <c r="M59">
        <f t="shared" si="4"/>
        <v>57.214706514692985</v>
      </c>
      <c r="N59">
        <f t="shared" si="4"/>
        <v>57.882200654108551</v>
      </c>
      <c r="O59">
        <f t="shared" si="4"/>
        <v>58.551341939862688</v>
      </c>
      <c r="P59">
        <f t="shared" si="4"/>
        <v>58.743883839685552</v>
      </c>
      <c r="Q59">
        <f t="shared" si="4"/>
        <v>59.958905590257466</v>
      </c>
      <c r="R59">
        <f t="shared" si="4"/>
        <v>60.483096527570574</v>
      </c>
      <c r="S59">
        <f t="shared" si="4"/>
        <v>61.018351238161124</v>
      </c>
      <c r="T59">
        <f t="shared" si="4"/>
        <v>61.758988432324607</v>
      </c>
      <c r="U59">
        <f t="shared" si="4"/>
        <v>62.297411436657107</v>
      </c>
      <c r="V59">
        <f t="shared" si="4"/>
        <v>62.255701159933928</v>
      </c>
      <c r="W59">
        <f t="shared" si="4"/>
        <v>62.658228261748519</v>
      </c>
      <c r="X59">
        <f t="shared" si="4"/>
        <v>62.649234958693803</v>
      </c>
      <c r="Y59">
        <f t="shared" si="4"/>
        <v>62.83673118381121</v>
      </c>
      <c r="Z59">
        <f t="shared" si="4"/>
        <v>63.163389606192972</v>
      </c>
      <c r="AA59">
        <f t="shared" si="4"/>
        <v>63.232906662894734</v>
      </c>
      <c r="AB59">
        <f t="shared" si="4"/>
        <v>63.47523214795428</v>
      </c>
      <c r="AC59">
        <f t="shared" si="4"/>
        <v>64.119298402491225</v>
      </c>
      <c r="AD59">
        <f t="shared" si="4"/>
        <v>63.939172741783629</v>
      </c>
      <c r="AE59">
        <f t="shared" si="4"/>
        <v>63.919545052929841</v>
      </c>
      <c r="AF59">
        <f t="shared" si="4"/>
        <v>64.212699853033115</v>
      </c>
      <c r="AG59">
        <f t="shared" si="4"/>
        <v>64.540457560726423</v>
      </c>
      <c r="AH59">
        <f t="shared" si="4"/>
        <v>64.740601155695188</v>
      </c>
      <c r="AI59">
        <f t="shared" si="4"/>
        <v>64.800646225859637</v>
      </c>
      <c r="AJ59">
        <f t="shared" si="4"/>
        <v>65.776524672639226</v>
      </c>
      <c r="AK59">
        <f t="shared" si="4"/>
        <v>60.505347933626439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1D4-88B0-4E63-9A05-E50FEADBEFA0}">
  <dimension ref="A1:C36"/>
  <sheetViews>
    <sheetView tabSelected="1" topLeftCell="A22" zoomScaleNormal="100" workbookViewId="0">
      <selection activeCell="B35" sqref="B35"/>
    </sheetView>
  </sheetViews>
  <sheetFormatPr defaultRowHeight="15" x14ac:dyDescent="0.25"/>
  <cols>
    <col min="2" max="2" width="30.28515625" customWidth="1"/>
    <col min="3" max="3" width="27.7109375" customWidth="1"/>
  </cols>
  <sheetData>
    <row r="1" spans="1:3" x14ac:dyDescent="0.25">
      <c r="A1" t="s">
        <v>169</v>
      </c>
      <c r="B1" t="s">
        <v>170</v>
      </c>
      <c r="C1" t="s">
        <v>168</v>
      </c>
    </row>
    <row r="2" spans="1:3" x14ac:dyDescent="0.25">
      <c r="A2" s="1">
        <v>1981</v>
      </c>
      <c r="B2">
        <v>56.174630565403511</v>
      </c>
      <c r="C2">
        <v>83.732163639487979</v>
      </c>
    </row>
    <row r="3" spans="1:3" x14ac:dyDescent="0.25">
      <c r="A3" s="1">
        <v>1982</v>
      </c>
      <c r="B3">
        <v>56.027748956789502</v>
      </c>
      <c r="C3">
        <v>83.134944814394828</v>
      </c>
    </row>
    <row r="4" spans="1:3" x14ac:dyDescent="0.25">
      <c r="A4" s="1">
        <v>1983</v>
      </c>
      <c r="B4">
        <v>55.840534367666635</v>
      </c>
      <c r="C4">
        <v>82.167215387644532</v>
      </c>
    </row>
    <row r="5" spans="1:3" x14ac:dyDescent="0.25">
      <c r="A5" s="1">
        <v>1984</v>
      </c>
      <c r="B5">
        <v>55.450399840298246</v>
      </c>
      <c r="C5">
        <v>81.536103596666806</v>
      </c>
    </row>
    <row r="6" spans="1:3" x14ac:dyDescent="0.25">
      <c r="A6" s="1">
        <v>1985</v>
      </c>
      <c r="B6">
        <v>55.4951797811228</v>
      </c>
      <c r="C6">
        <v>81.077462916008727</v>
      </c>
    </row>
    <row r="7" spans="1:3" x14ac:dyDescent="0.25">
      <c r="A7" s="1">
        <v>1986</v>
      </c>
      <c r="B7">
        <v>56.023839345385973</v>
      </c>
      <c r="C7">
        <v>80.887970644171887</v>
      </c>
    </row>
    <row r="8" spans="1:3" x14ac:dyDescent="0.25">
      <c r="A8" s="1">
        <v>1987</v>
      </c>
      <c r="B8">
        <v>56.601774638684212</v>
      </c>
      <c r="C8">
        <v>80.63396596852769</v>
      </c>
    </row>
    <row r="9" spans="1:3" x14ac:dyDescent="0.25">
      <c r="A9" s="1">
        <v>1988</v>
      </c>
      <c r="B9">
        <v>57.100760664368408</v>
      </c>
      <c r="C9">
        <v>79.798265692193027</v>
      </c>
    </row>
    <row r="10" spans="1:3" x14ac:dyDescent="0.25">
      <c r="A10" s="1">
        <v>1989</v>
      </c>
      <c r="B10">
        <v>57.17060102252632</v>
      </c>
      <c r="C10">
        <v>79.8121841734377</v>
      </c>
    </row>
    <row r="11" spans="1:3" x14ac:dyDescent="0.25">
      <c r="A11" s="1">
        <v>1990</v>
      </c>
      <c r="B11">
        <v>57.067104741345027</v>
      </c>
      <c r="C11">
        <v>79.12276240843704</v>
      </c>
    </row>
    <row r="12" spans="1:3" x14ac:dyDescent="0.25">
      <c r="A12" s="1">
        <v>1991</v>
      </c>
      <c r="B12">
        <v>57.214706514692985</v>
      </c>
      <c r="C12">
        <v>78.739058499680851</v>
      </c>
    </row>
    <row r="13" spans="1:3" x14ac:dyDescent="0.25">
      <c r="A13" s="1">
        <v>1992</v>
      </c>
      <c r="B13">
        <v>57.882200654108551</v>
      </c>
      <c r="C13">
        <v>78.227689727675383</v>
      </c>
    </row>
    <row r="14" spans="1:3" x14ac:dyDescent="0.25">
      <c r="A14" s="1">
        <v>1993</v>
      </c>
      <c r="B14">
        <v>58.551341939862688</v>
      </c>
      <c r="C14">
        <v>77.913238331218665</v>
      </c>
    </row>
    <row r="15" spans="1:3" x14ac:dyDescent="0.25">
      <c r="A15" s="1">
        <v>1994</v>
      </c>
      <c r="B15">
        <v>58.743883839685552</v>
      </c>
      <c r="C15">
        <v>77.950901372859732</v>
      </c>
    </row>
    <row r="16" spans="1:3" x14ac:dyDescent="0.25">
      <c r="A16" s="1">
        <v>1995</v>
      </c>
      <c r="B16">
        <v>59.958905590257466</v>
      </c>
      <c r="C16">
        <v>77.389049157588389</v>
      </c>
    </row>
    <row r="17" spans="1:3" x14ac:dyDescent="0.25">
      <c r="A17" s="1">
        <v>1996</v>
      </c>
      <c r="B17">
        <v>60.483096527570574</v>
      </c>
      <c r="C17">
        <v>77.457539254349186</v>
      </c>
    </row>
    <row r="18" spans="1:3" x14ac:dyDescent="0.25">
      <c r="A18" s="1">
        <v>1997</v>
      </c>
      <c r="B18">
        <v>61.018351238161124</v>
      </c>
      <c r="C18">
        <v>77.002402990860659</v>
      </c>
    </row>
    <row r="19" spans="1:3" x14ac:dyDescent="0.25">
      <c r="A19" s="1">
        <v>1998</v>
      </c>
      <c r="B19">
        <v>61.758988432324607</v>
      </c>
      <c r="C19">
        <v>76.979039430766889</v>
      </c>
    </row>
    <row r="20" spans="1:3" x14ac:dyDescent="0.25">
      <c r="A20" s="1">
        <v>1999</v>
      </c>
      <c r="B20">
        <v>62.297411436657107</v>
      </c>
      <c r="C20">
        <v>77.309855353323101</v>
      </c>
    </row>
    <row r="21" spans="1:3" x14ac:dyDescent="0.25">
      <c r="A21" s="1">
        <v>2000</v>
      </c>
      <c r="B21">
        <v>62.255701159933928</v>
      </c>
      <c r="C21">
        <v>76.621727767278031</v>
      </c>
    </row>
    <row r="22" spans="1:3" x14ac:dyDescent="0.25">
      <c r="A22" s="1">
        <v>2001</v>
      </c>
      <c r="B22">
        <v>62.658228261748519</v>
      </c>
      <c r="C22">
        <v>77.276006820365922</v>
      </c>
    </row>
    <row r="23" spans="1:3" x14ac:dyDescent="0.25">
      <c r="A23" s="1">
        <v>2002</v>
      </c>
      <c r="B23">
        <v>62.649234958693803</v>
      </c>
      <c r="C23">
        <v>77.225363650844329</v>
      </c>
    </row>
    <row r="24" spans="1:3" x14ac:dyDescent="0.25">
      <c r="A24" s="1">
        <v>2003</v>
      </c>
      <c r="B24">
        <v>62.83673118381121</v>
      </c>
      <c r="C24">
        <v>77.817871203268083</v>
      </c>
    </row>
    <row r="25" spans="1:3" x14ac:dyDescent="0.25">
      <c r="A25" s="1">
        <v>2004</v>
      </c>
      <c r="B25">
        <v>63.163389606192972</v>
      </c>
      <c r="C25">
        <v>77.233131151550779</v>
      </c>
    </row>
    <row r="26" spans="1:3" x14ac:dyDescent="0.25">
      <c r="A26" s="1">
        <v>2005</v>
      </c>
      <c r="B26">
        <v>63.232906662894734</v>
      </c>
      <c r="C26">
        <v>76.640859660201102</v>
      </c>
    </row>
    <row r="27" spans="1:3" x14ac:dyDescent="0.25">
      <c r="A27" s="1">
        <v>2006</v>
      </c>
      <c r="B27">
        <v>63.47523214795428</v>
      </c>
      <c r="C27">
        <v>76.310915752570082</v>
      </c>
    </row>
    <row r="28" spans="1:3" x14ac:dyDescent="0.25">
      <c r="A28" s="1">
        <v>2007</v>
      </c>
      <c r="B28">
        <v>64.119298402491225</v>
      </c>
      <c r="C28">
        <v>75.852447922036347</v>
      </c>
    </row>
    <row r="29" spans="1:3" x14ac:dyDescent="0.25">
      <c r="A29" s="1">
        <v>2008</v>
      </c>
      <c r="B29">
        <v>63.939172741783629</v>
      </c>
      <c r="C29">
        <v>75.140575752792728</v>
      </c>
    </row>
    <row r="30" spans="1:3" x14ac:dyDescent="0.25">
      <c r="A30" s="1">
        <v>2009</v>
      </c>
      <c r="B30">
        <v>63.919545052929841</v>
      </c>
      <c r="C30">
        <v>74.192409966358966</v>
      </c>
    </row>
    <row r="31" spans="1:3" x14ac:dyDescent="0.25">
      <c r="A31" s="1">
        <v>2010</v>
      </c>
      <c r="B31">
        <v>64.212699853033115</v>
      </c>
      <c r="C31">
        <v>73.655999290086598</v>
      </c>
    </row>
    <row r="32" spans="1:3" x14ac:dyDescent="0.25">
      <c r="A32" s="1">
        <v>2011</v>
      </c>
      <c r="B32">
        <v>64.540457560726423</v>
      </c>
      <c r="C32">
        <v>73.332277253413992</v>
      </c>
    </row>
    <row r="33" spans="1:3" x14ac:dyDescent="0.25">
      <c r="A33" s="1">
        <v>2012</v>
      </c>
      <c r="B33">
        <v>64.740601155695188</v>
      </c>
      <c r="C33">
        <v>72.447802645079861</v>
      </c>
    </row>
    <row r="34" spans="1:3" x14ac:dyDescent="0.25">
      <c r="A34" s="1">
        <v>2013</v>
      </c>
      <c r="B34">
        <v>64.800646225859637</v>
      </c>
      <c r="C34">
        <v>71.567842901038958</v>
      </c>
    </row>
    <row r="35" spans="1:3" x14ac:dyDescent="0.25">
      <c r="A35" s="1">
        <v>2014</v>
      </c>
      <c r="B35">
        <v>65.776524672639226</v>
      </c>
      <c r="C35">
        <v>70.895042309312998</v>
      </c>
    </row>
    <row r="36" spans="1:3" x14ac:dyDescent="0.25">
      <c r="A36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Developed_Fossil_Grouped</vt:lpstr>
      <vt:lpstr>Developing_Fossil_Grouped</vt:lpstr>
      <vt:lpstr>Fossil_Fuel_Consumption_Consldt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2022-11-13T08:38:21Z</dcterms:modified>
</cp:coreProperties>
</file>