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6"/>
  </bookViews>
  <sheets>
    <sheet name="Data" sheetId="2" r:id="rId1"/>
    <sheet name="Total Sales" sheetId="8" r:id="rId2"/>
    <sheet name="2 Wheeler" sheetId="3" r:id="rId3"/>
    <sheet name="3 Wheeler" sheetId="4" r:id="rId4"/>
    <sheet name="4 Wheeler" sheetId="5" r:id="rId5"/>
    <sheet name="BUS" sheetId="6" r:id="rId6"/>
    <sheet name="DashBoard" sheetId="7" r:id="rId7"/>
  </sheets>
  <definedNames>
    <definedName name="ExternalData_1" localSheetId="0" hidden="1">Data!$A$1:$G$75</definedName>
    <definedName name="Slicer_Month">#N/A</definedName>
    <definedName name="Slicer_Year">#N/A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8" l="1"/>
</calcChain>
</file>

<file path=xl/connections.xml><?xml version="1.0" encoding="utf-8"?>
<connections xmlns="http://schemas.openxmlformats.org/spreadsheetml/2006/main">
  <connection id="1" keepAlive="1" name="Query - Sheet1" description="Connection to the 'Sheet1' query in the workbook." type="5" refreshedVersion="6"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<sst xmlns="http://schemas.openxmlformats.org/spreadsheetml/2006/main" count="23" uniqueCount="16">
  <si>
    <t>BUS</t>
  </si>
  <si>
    <t>TOTAL</t>
  </si>
  <si>
    <t>Month</t>
  </si>
  <si>
    <t>Year</t>
  </si>
  <si>
    <t>2 Wheeler</t>
  </si>
  <si>
    <t>3 Wheeler</t>
  </si>
  <si>
    <t>4 Wheeler</t>
  </si>
  <si>
    <t>Grand Total</t>
  </si>
  <si>
    <t>Sum of 3 Wheeler</t>
  </si>
  <si>
    <t>Sum of 4 Wheeler</t>
  </si>
  <si>
    <t>Sum of 2 Wheeler</t>
  </si>
  <si>
    <t>Sum of BUS</t>
  </si>
  <si>
    <t>ELECTRONIC VECHILE SALES DATA</t>
  </si>
  <si>
    <t>Sum of TOTAL</t>
  </si>
  <si>
    <t>Row Labels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</si>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</sst>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u/>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ill="1"/>
    <xf numFmtId="0" fontId="0" fillId="0" borderId="0" xfId="0" applyFill="1" applyAlignment="1">
      <alignment horizontal="center"/>
    </xf>
    <xf numFmtId="0" fontId="3" fillId="3" borderId="0" xfId="0" applyFont="1" applyFill="1" applyAlignment="1">
      <alignment horizontal="center" vertic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Analysis.xlsx]2 Wheeler!PivotTable1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2 Wheeler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 Wheeler'!$A$4:$A$11</c:f>
              <c:strCache>
                <c:ptCount val="7"/>
                <c:pt idx="0">
                  <c:v>2017</c:v>
                </c:pt>
                <c:pt idx="1">
                  <c:v>2018</c:v>
                </c:pt>
                <c:pt idx="2">
                  <c:v>2019</c:v>
                </c:pt>
                <c:pt idx="3">
                  <c:v>2020</c:v>
                </c:pt>
                <c:pt idx="4">
                  <c:v>2021</c:v>
                </c:pt>
                <c:pt idx="5">
                  <c:v>2022</c:v>
                </c:pt>
                <c:pt idx="6">
                  <c:v>2023</c:v>
                </c:pt>
              </c:strCache>
            </c:strRef>
          </c:cat>
          <c:val>
            <c:numRef>
              <c:f>'2 Wheeler'!$B$4:$B$11</c:f>
              <c:numCache>
                <c:formatCode>General</c:formatCode>
                <c:ptCount val="7"/>
                <c:pt idx="0">
                  <c:v>1211</c:v>
                </c:pt>
                <c:pt idx="1">
                  <c:v>17062</c:v>
                </c:pt>
                <c:pt idx="2">
                  <c:v>30389</c:v>
                </c:pt>
                <c:pt idx="3">
                  <c:v>29112</c:v>
                </c:pt>
                <c:pt idx="4">
                  <c:v>156182</c:v>
                </c:pt>
                <c:pt idx="5">
                  <c:v>630725</c:v>
                </c:pt>
                <c:pt idx="6">
                  <c:v>388785</c:v>
                </c:pt>
              </c:numCache>
            </c:numRef>
          </c:val>
          <c:extLst>
            <c:ext xmlns:c16="http://schemas.microsoft.com/office/drawing/2014/chart" uri="{C3380CC4-5D6E-409C-BE32-E72D297353CC}">
              <c16:uniqueId val="{00000000-F092-4F42-8946-436E9A77C5D7}"/>
            </c:ext>
          </c:extLst>
        </c:ser>
        <c:dLbls>
          <c:dLblPos val="outEnd"/>
          <c:showLegendKey val="0"/>
          <c:showVal val="1"/>
          <c:showCatName val="0"/>
          <c:showSerName val="0"/>
          <c:showPercent val="0"/>
          <c:showBubbleSize val="0"/>
        </c:dLbls>
        <c:gapWidth val="100"/>
        <c:overlap val="-24"/>
        <c:axId val="548162640"/>
        <c:axId val="548161808"/>
      </c:barChart>
      <c:catAx>
        <c:axId val="548162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61808"/>
        <c:crosses val="autoZero"/>
        <c:auto val="1"/>
        <c:lblAlgn val="ctr"/>
        <c:lblOffset val="100"/>
        <c:noMultiLvlLbl val="0"/>
      </c:catAx>
      <c:valAx>
        <c:axId val="548161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Analysis.xlsx]2 Wheeler!PivotTable1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2 Wheeler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'2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 Wheeler'!$A$4:$A$11</c:f>
              <c:strCache>
                <c:ptCount val="7"/>
                <c:pt idx="0">
                  <c:v>2017</c:v>
                </c:pt>
                <c:pt idx="1">
                  <c:v>2018</c:v>
                </c:pt>
                <c:pt idx="2">
                  <c:v>2019</c:v>
                </c:pt>
                <c:pt idx="3">
                  <c:v>2020</c:v>
                </c:pt>
                <c:pt idx="4">
                  <c:v>2021</c:v>
                </c:pt>
                <c:pt idx="5">
                  <c:v>2022</c:v>
                </c:pt>
                <c:pt idx="6">
                  <c:v>2023</c:v>
                </c:pt>
              </c:strCache>
            </c:strRef>
          </c:cat>
          <c:val>
            <c:numRef>
              <c:f>'2 Wheeler'!$B$4:$B$11</c:f>
              <c:numCache>
                <c:formatCode>General</c:formatCode>
                <c:ptCount val="7"/>
                <c:pt idx="0">
                  <c:v>1211</c:v>
                </c:pt>
                <c:pt idx="1">
                  <c:v>17062</c:v>
                </c:pt>
                <c:pt idx="2">
                  <c:v>30389</c:v>
                </c:pt>
                <c:pt idx="3">
                  <c:v>29112</c:v>
                </c:pt>
                <c:pt idx="4">
                  <c:v>156182</c:v>
                </c:pt>
                <c:pt idx="5">
                  <c:v>630725</c:v>
                </c:pt>
                <c:pt idx="6">
                  <c:v>388785</c:v>
                </c:pt>
              </c:numCache>
            </c:numRef>
          </c:val>
          <c:extLst>
            <c:ext xmlns:c16="http://schemas.microsoft.com/office/drawing/2014/chart" uri="{C3380CC4-5D6E-409C-BE32-E72D297353CC}">
              <c16:uniqueId val="{00000000-1701-46F7-86ED-152C4122BA9F}"/>
            </c:ext>
          </c:extLst>
        </c:ser>
        <c:dLbls>
          <c:dLblPos val="outEnd"/>
          <c:showLegendKey val="0"/>
          <c:showVal val="1"/>
          <c:showCatName val="0"/>
          <c:showSerName val="0"/>
          <c:showPercent val="0"/>
          <c:showBubbleSize val="0"/>
        </c:dLbls>
        <c:gapWidth val="100"/>
        <c:overlap val="-24"/>
        <c:axId val="548162640"/>
        <c:axId val="548161808"/>
      </c:barChart>
      <c:catAx>
        <c:axId val="548162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61808"/>
        <c:crosses val="autoZero"/>
        <c:auto val="1"/>
        <c:lblAlgn val="ctr"/>
        <c:lblOffset val="100"/>
        <c:noMultiLvlLbl val="0"/>
      </c:catAx>
      <c:valAx>
        <c:axId val="548161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62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Analysis.xlsx]3 Wheeler!PivotTable2</c:name>
    <c:fmtId val="8"/>
  </c:pivotSource>
  <c:chart>
    <c:title>
      <c:tx>
        <c:rich>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of 3 Wheeler</a:t>
            </a:r>
            <a:endParaRPr lang="en-US"/>
          </a:p>
        </c:rich>
      </c:tx>
      <c:layout>
        <c:manualLayout>
          <c:xMode val="edge"/>
          <c:yMode val="edge"/>
          <c:x val="0.23978455818022748"/>
          <c:y val="0.11934966462525518"/>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'3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'3 Wheeler'!$A$4:$A$11</c:f>
              <c:strCache>
                <c:ptCount val="7"/>
                <c:pt idx="0">
                  <c:v>2017</c:v>
                </c:pt>
                <c:pt idx="1">
                  <c:v>2018</c:v>
                </c:pt>
                <c:pt idx="2">
                  <c:v>2019</c:v>
                </c:pt>
                <c:pt idx="3">
                  <c:v>2020</c:v>
                </c:pt>
                <c:pt idx="4">
                  <c:v>2021</c:v>
                </c:pt>
                <c:pt idx="5">
                  <c:v>2022</c:v>
                </c:pt>
                <c:pt idx="6">
                  <c:v>2023</c:v>
                </c:pt>
              </c:strCache>
            </c:strRef>
          </c:cat>
          <c:val>
            <c:numRef>
              <c:f>'3 Wheeler'!$B$4:$B$11</c:f>
              <c:numCache>
                <c:formatCode>General</c:formatCode>
                <c:ptCount val="7"/>
                <c:pt idx="0">
                  <c:v>69307</c:v>
                </c:pt>
                <c:pt idx="1">
                  <c:v>110375</c:v>
                </c:pt>
                <c:pt idx="2">
                  <c:v>133489</c:v>
                </c:pt>
                <c:pt idx="3">
                  <c:v>90361</c:v>
                </c:pt>
                <c:pt idx="4">
                  <c:v>147180</c:v>
                </c:pt>
                <c:pt idx="5">
                  <c:v>350129</c:v>
                </c:pt>
                <c:pt idx="6">
                  <c:v>198159</c:v>
                </c:pt>
              </c:numCache>
            </c:numRef>
          </c:val>
          <c:extLst>
            <c:ext xmlns:c16="http://schemas.microsoft.com/office/drawing/2014/chart" uri="{C3380CC4-5D6E-409C-BE32-E72D297353CC}">
              <c16:uniqueId val="{00000000-8707-4F69-85E0-1F59D51709FF}"/>
            </c:ext>
          </c:extLst>
        </c:ser>
        <c:dLbls>
          <c:dLblPos val="outEnd"/>
          <c:showLegendKey val="0"/>
          <c:showVal val="1"/>
          <c:showCatName val="0"/>
          <c:showSerName val="0"/>
          <c:showPercent val="0"/>
          <c:showBubbleSize val="0"/>
        </c:dLbls>
        <c:gapWidth val="100"/>
        <c:overlap val="-24"/>
        <c:axId val="1162922544"/>
        <c:axId val="1162911312"/>
      </c:barChart>
      <c:catAx>
        <c:axId val="116292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911312"/>
        <c:crosses val="autoZero"/>
        <c:auto val="1"/>
        <c:lblAlgn val="ctr"/>
        <c:lblOffset val="100"/>
        <c:noMultiLvlLbl val="0"/>
      </c:catAx>
      <c:valAx>
        <c:axId val="116291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922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Analysis.xlsx]4 Wheeler!PivotTable3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Total Sales of 4 Wheeler </a:t>
            </a:r>
            <a:endParaRPr lang="en-IN">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'4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'4 Wheeler'!$A$4:$A$11</c:f>
              <c:strCache>
                <c:ptCount val="7"/>
                <c:pt idx="0">
                  <c:v>2017</c:v>
                </c:pt>
                <c:pt idx="1">
                  <c:v>2018</c:v>
                </c:pt>
                <c:pt idx="2">
                  <c:v>2019</c:v>
                </c:pt>
                <c:pt idx="3">
                  <c:v>2020</c:v>
                </c:pt>
                <c:pt idx="4">
                  <c:v>2021</c:v>
                </c:pt>
                <c:pt idx="5">
                  <c:v>2022</c:v>
                </c:pt>
                <c:pt idx="6">
                  <c:v>2023</c:v>
                </c:pt>
              </c:strCache>
            </c:strRef>
          </c:cat>
          <c:val>
            <c:numRef>
              <c:f>'4 Wheeler'!$B$4:$B$11</c:f>
              <c:numCache>
                <c:formatCode>General</c:formatCode>
                <c:ptCount val="7"/>
                <c:pt idx="0">
                  <c:v>1591</c:v>
                </c:pt>
                <c:pt idx="1">
                  <c:v>2500</c:v>
                </c:pt>
                <c:pt idx="2">
                  <c:v>1749</c:v>
                </c:pt>
                <c:pt idx="3">
                  <c:v>4323</c:v>
                </c:pt>
                <c:pt idx="4">
                  <c:v>14142</c:v>
                </c:pt>
                <c:pt idx="5">
                  <c:v>38744</c:v>
                </c:pt>
                <c:pt idx="6">
                  <c:v>31121</c:v>
                </c:pt>
              </c:numCache>
            </c:numRef>
          </c:val>
          <c:extLst>
            <c:ext xmlns:c16="http://schemas.microsoft.com/office/drawing/2014/chart" uri="{C3380CC4-5D6E-409C-BE32-E72D297353CC}">
              <c16:uniqueId val="{00000000-0ED8-474B-B3E3-408DCEAF9FAE}"/>
            </c:ext>
          </c:extLst>
        </c:ser>
        <c:dLbls>
          <c:dLblPos val="outEnd"/>
          <c:showLegendKey val="0"/>
          <c:showVal val="1"/>
          <c:showCatName val="0"/>
          <c:showSerName val="0"/>
          <c:showPercent val="0"/>
          <c:showBubbleSize val="0"/>
        </c:dLbls>
        <c:gapWidth val="100"/>
        <c:overlap val="-24"/>
        <c:axId val="1960278432"/>
        <c:axId val="1960278848"/>
      </c:barChart>
      <c:catAx>
        <c:axId val="1960278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8848"/>
        <c:crosses val="autoZero"/>
        <c:auto val="1"/>
        <c:lblAlgn val="ctr"/>
        <c:lblOffset val="100"/>
        <c:noMultiLvlLbl val="0"/>
      </c:catAx>
      <c:valAx>
        <c:axId val="1960278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8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Analysis.xlsx]4 Wheeler!PivotTable3</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Total Sales of 4 Wheeler </a:t>
            </a:r>
            <a:endParaRPr lang="en-IN">
              <a:effectLst/>
            </a:endParaRPr>
          </a:p>
        </c:rich>
      </c:tx>
      <c:layout>
        <c:manualLayout>
          <c:xMode val="edge"/>
          <c:yMode val="edge"/>
          <c:x val="0.2594374453193351"/>
          <c:y val="4.99052201808107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 Wheeler'!$B$3</c:f>
              <c:strCache>
                <c:ptCount val="1"/>
                <c:pt idx="0">
                  <c:v>Total</c:v>
                </c:pt>
              </c:strCache>
            </c:strRef>
          </c:tx>
          <c:explosion val="2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EC0-4796-AE89-546099DFBF1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EC0-4796-AE89-546099DFBF1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EC0-4796-AE89-546099DFBF1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EC0-4796-AE89-546099DFBF1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EC0-4796-AE89-546099DFBF1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EC0-4796-AE89-546099DFBF1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67E-4B65-A323-6AD5AF8DDB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'4 Wheeler'!$A$4:$A$11</c:f>
              <c:strCache>
                <c:ptCount val="7"/>
                <c:pt idx="0">
                  <c:v>2017</c:v>
                </c:pt>
                <c:pt idx="1">
                  <c:v>2018</c:v>
                </c:pt>
                <c:pt idx="2">
                  <c:v>2019</c:v>
                </c:pt>
                <c:pt idx="3">
                  <c:v>2020</c:v>
                </c:pt>
                <c:pt idx="4">
                  <c:v>2021</c:v>
                </c:pt>
                <c:pt idx="5">
                  <c:v>2022</c:v>
                </c:pt>
                <c:pt idx="6">
                  <c:v>2023</c:v>
                </c:pt>
              </c:strCache>
            </c:strRef>
          </c:cat>
          <c:val>
            <c:numRef>
              <c:f>'4 Wheeler'!$B$4:$B$11</c:f>
              <c:numCache>
                <c:formatCode>General</c:formatCode>
                <c:ptCount val="7"/>
                <c:pt idx="0">
                  <c:v>1591</c:v>
                </c:pt>
                <c:pt idx="1">
                  <c:v>2500</c:v>
                </c:pt>
                <c:pt idx="2">
                  <c:v>1749</c:v>
                </c:pt>
                <c:pt idx="3">
                  <c:v>4323</c:v>
                </c:pt>
                <c:pt idx="4">
                  <c:v>14142</c:v>
                </c:pt>
                <c:pt idx="5">
                  <c:v>38744</c:v>
                </c:pt>
                <c:pt idx="6">
                  <c:v>31121</c:v>
                </c:pt>
              </c:numCache>
            </c:numRef>
          </c:val>
          <c:extLst>
            <c:ext xmlns:c16="http://schemas.microsoft.com/office/drawing/2014/chart" uri="{C3380CC4-5D6E-409C-BE32-E72D297353CC}">
              <c16:uniqueId val="{0000000C-FEC0-4796-AE89-546099DFBF1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Analysis.xlsx]BUS!PivotTable4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Total Sales of Bus</a:t>
            </a:r>
            <a:endParaRPr lang="en-IN">
              <a:effectLst/>
            </a:endParaRPr>
          </a:p>
        </c:rich>
      </c:tx>
      <c:layout>
        <c:manualLayout>
          <c:xMode val="edge"/>
          <c:yMode val="edge"/>
          <c:x val="0.2605555555555556"/>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059551904017109E-2"/>
          <c:y val="0.33197230592926019"/>
          <c:w val="0.72854541320222743"/>
          <c:h val="0.57960539311486847"/>
        </c:manualLayout>
      </c:layout>
      <c:pie3DChart>
        <c:varyColors val="1"/>
        <c:ser>
          <c:idx val="0"/>
          <c:order val="0"/>
          <c:tx>
            <c:strRef>
              <c:f>BUS!$B$3</c:f>
              <c:strCache>
                <c:ptCount val="1"/>
                <c:pt idx="0">
                  <c:v>Total</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4B7-4186-A5E8-4295FE11C52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4B7-4186-A5E8-4295FE11C52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4B7-4186-A5E8-4295FE11C52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4B7-4186-A5E8-4295FE11C52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4B7-4186-A5E8-4295FE11C52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4B7-4186-A5E8-4295FE11C52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4B7-4186-A5E8-4295FE11C5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BUS!$A$4:$A$11</c:f>
              <c:strCache>
                <c:ptCount val="7"/>
                <c:pt idx="0">
                  <c:v>2017</c:v>
                </c:pt>
                <c:pt idx="1">
                  <c:v>2018</c:v>
                </c:pt>
                <c:pt idx="2">
                  <c:v>2019</c:v>
                </c:pt>
                <c:pt idx="3">
                  <c:v>2020</c:v>
                </c:pt>
                <c:pt idx="4">
                  <c:v>2021</c:v>
                </c:pt>
                <c:pt idx="5">
                  <c:v>2022</c:v>
                </c:pt>
                <c:pt idx="6">
                  <c:v>2023</c:v>
                </c:pt>
              </c:strCache>
            </c:strRef>
          </c:cat>
          <c:val>
            <c:numRef>
              <c:f>BUS!$B$4:$B$11</c:f>
              <c:numCache>
                <c:formatCode>General</c:formatCode>
                <c:ptCount val="7"/>
                <c:pt idx="0">
                  <c:v>14</c:v>
                </c:pt>
                <c:pt idx="1">
                  <c:v>680</c:v>
                </c:pt>
                <c:pt idx="2">
                  <c:v>1093</c:v>
                </c:pt>
                <c:pt idx="3">
                  <c:v>88</c:v>
                </c:pt>
                <c:pt idx="4">
                  <c:v>1180</c:v>
                </c:pt>
                <c:pt idx="5">
                  <c:v>2383</c:v>
                </c:pt>
                <c:pt idx="6">
                  <c:v>653</c:v>
                </c:pt>
              </c:numCache>
            </c:numRef>
          </c:val>
          <c:extLst>
            <c:ext xmlns:c16="http://schemas.microsoft.com/office/drawing/2014/chart" uri="{C3380CC4-5D6E-409C-BE32-E72D297353CC}">
              <c16:uniqueId val="{0000000E-54B7-4186-A5E8-4295FE11C525}"/>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Analysis.xlsx]BUS!PivotTable4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Total Sales of Bus</a:t>
            </a:r>
            <a:endParaRPr lang="en-IN">
              <a:effectLst/>
            </a:endParaRPr>
          </a:p>
        </c:rich>
      </c:tx>
      <c:layout>
        <c:manualLayout>
          <c:xMode val="edge"/>
          <c:yMode val="edge"/>
          <c:x val="0.2847707786526684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BUS!$A$4:$A$11</c:f>
              <c:strCache>
                <c:ptCount val="7"/>
                <c:pt idx="0">
                  <c:v>2017</c:v>
                </c:pt>
                <c:pt idx="1">
                  <c:v>2018</c:v>
                </c:pt>
                <c:pt idx="2">
                  <c:v>2019</c:v>
                </c:pt>
                <c:pt idx="3">
                  <c:v>2020</c:v>
                </c:pt>
                <c:pt idx="4">
                  <c:v>2021</c:v>
                </c:pt>
                <c:pt idx="5">
                  <c:v>2022</c:v>
                </c:pt>
                <c:pt idx="6">
                  <c:v>2023</c:v>
                </c:pt>
              </c:strCache>
            </c:strRef>
          </c:cat>
          <c:val>
            <c:numRef>
              <c:f>BUS!$B$4:$B$11</c:f>
              <c:numCache>
                <c:formatCode>General</c:formatCode>
                <c:ptCount val="7"/>
                <c:pt idx="0">
                  <c:v>14</c:v>
                </c:pt>
                <c:pt idx="1">
                  <c:v>680</c:v>
                </c:pt>
                <c:pt idx="2">
                  <c:v>1093</c:v>
                </c:pt>
                <c:pt idx="3">
                  <c:v>88</c:v>
                </c:pt>
                <c:pt idx="4">
                  <c:v>1180</c:v>
                </c:pt>
                <c:pt idx="5">
                  <c:v>2383</c:v>
                </c:pt>
                <c:pt idx="6">
                  <c:v>653</c:v>
                </c:pt>
              </c:numCache>
            </c:numRef>
          </c:val>
          <c:extLst>
            <c:ext xmlns:c16="http://schemas.microsoft.com/office/drawing/2014/chart" uri="{C3380CC4-5D6E-409C-BE32-E72D297353CC}">
              <c16:uniqueId val="{00000000-6E0E-4FEE-BBCB-5828BB16CA6D}"/>
            </c:ext>
          </c:extLst>
        </c:ser>
        <c:dLbls>
          <c:dLblPos val="outEnd"/>
          <c:showLegendKey val="0"/>
          <c:showVal val="1"/>
          <c:showCatName val="0"/>
          <c:showSerName val="0"/>
          <c:showPercent val="0"/>
          <c:showBubbleSize val="0"/>
        </c:dLbls>
        <c:gapWidth val="100"/>
        <c:overlap val="-24"/>
        <c:axId val="2094785984"/>
        <c:axId val="2094783488"/>
      </c:barChart>
      <c:catAx>
        <c:axId val="20947859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3488"/>
        <c:crosses val="autoZero"/>
        <c:auto val="1"/>
        <c:lblAlgn val="ctr"/>
        <c:lblOffset val="100"/>
        <c:noMultiLvlLbl val="0"/>
      </c:catAx>
      <c:valAx>
        <c:axId val="209478348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Analysis.xlsx]3 Wheeler!PivotTable2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of</a:t>
            </a:r>
            <a:r>
              <a:rPr lang="en-US" baseline="0"/>
              <a:t> 3 Wheeler </a:t>
            </a:r>
            <a:endParaRPr lang="en-US"/>
          </a:p>
        </c:rich>
      </c:tx>
      <c:layout>
        <c:manualLayout>
          <c:xMode val="edge"/>
          <c:yMode val="edge"/>
          <c:x val="0.24388888888888888"/>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 Wheeler'!$B$3</c:f>
              <c:strCache>
                <c:ptCount val="1"/>
                <c:pt idx="0">
                  <c:v>Total</c:v>
                </c:pt>
              </c:strCache>
            </c:strRef>
          </c:tx>
          <c:explosion val="18"/>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C58-4906-BA57-4525379F72D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C58-4906-BA57-4525379F72D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C58-4906-BA57-4525379F72D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C58-4906-BA57-4525379F72D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C58-4906-BA57-4525379F72DD}"/>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C58-4906-BA57-4525379F72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A58-466B-BF95-4007DDA5F08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'3 Wheeler'!$A$4:$A$11</c:f>
              <c:strCache>
                <c:ptCount val="7"/>
                <c:pt idx="0">
                  <c:v>2017</c:v>
                </c:pt>
                <c:pt idx="1">
                  <c:v>2018</c:v>
                </c:pt>
                <c:pt idx="2">
                  <c:v>2019</c:v>
                </c:pt>
                <c:pt idx="3">
                  <c:v>2020</c:v>
                </c:pt>
                <c:pt idx="4">
                  <c:v>2021</c:v>
                </c:pt>
                <c:pt idx="5">
                  <c:v>2022</c:v>
                </c:pt>
                <c:pt idx="6">
                  <c:v>2023</c:v>
                </c:pt>
              </c:strCache>
            </c:strRef>
          </c:cat>
          <c:val>
            <c:numRef>
              <c:f>'3 Wheeler'!$B$4:$B$11</c:f>
              <c:numCache>
                <c:formatCode>General</c:formatCode>
                <c:ptCount val="7"/>
                <c:pt idx="0">
                  <c:v>69307</c:v>
                </c:pt>
                <c:pt idx="1">
                  <c:v>110375</c:v>
                </c:pt>
                <c:pt idx="2">
                  <c:v>133489</c:v>
                </c:pt>
                <c:pt idx="3">
                  <c:v>90361</c:v>
                </c:pt>
                <c:pt idx="4">
                  <c:v>147180</c:v>
                </c:pt>
                <c:pt idx="5">
                  <c:v>350129</c:v>
                </c:pt>
                <c:pt idx="6">
                  <c:v>198159</c:v>
                </c:pt>
              </c:numCache>
            </c:numRef>
          </c:val>
          <c:extLst>
            <c:ext xmlns:c16="http://schemas.microsoft.com/office/drawing/2014/chart" uri="{C3380CC4-5D6E-409C-BE32-E72D297353CC}">
              <c16:uniqueId val="{0000000C-AC58-4906-BA57-4525379F72D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Analysis.xlsx]2 Wheeler!PivotTable1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of 2 Wheeler</a:t>
            </a:r>
          </a:p>
        </c:rich>
      </c:tx>
      <c:layout>
        <c:manualLayout>
          <c:xMode val="edge"/>
          <c:yMode val="edge"/>
          <c:x val="0.24277077865266841"/>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'2 Wheeler'!$B$3</c:f>
              <c:strCache>
                <c:ptCount val="1"/>
                <c:pt idx="0">
                  <c:v>Total</c:v>
                </c:pt>
              </c:strCache>
            </c:strRef>
          </c:tx>
          <c:explosion val="24"/>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99-42D7-AE55-F6AD4E4ED2A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99-42D7-AE55-F6AD4E4ED2A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099-42D7-AE55-F6AD4E4ED2A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099-42D7-AE55-F6AD4E4ED2A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099-42D7-AE55-F6AD4E4ED2A8}"/>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099-42D7-AE55-F6AD4E4ED2A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A0B-41F3-A348-826D4320EC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 Wheeler'!$A$4:$A$11</c:f>
              <c:strCache>
                <c:ptCount val="7"/>
                <c:pt idx="0">
                  <c:v>2017</c:v>
                </c:pt>
                <c:pt idx="1">
                  <c:v>2018</c:v>
                </c:pt>
                <c:pt idx="2">
                  <c:v>2019</c:v>
                </c:pt>
                <c:pt idx="3">
                  <c:v>2020</c:v>
                </c:pt>
                <c:pt idx="4">
                  <c:v>2021</c:v>
                </c:pt>
                <c:pt idx="5">
                  <c:v>2022</c:v>
                </c:pt>
                <c:pt idx="6">
                  <c:v>2023</c:v>
                </c:pt>
              </c:strCache>
            </c:strRef>
          </c:cat>
          <c:val>
            <c:numRef>
              <c:f>'2 Wheeler'!$B$4:$B$11</c:f>
              <c:numCache>
                <c:formatCode>General</c:formatCode>
                <c:ptCount val="7"/>
                <c:pt idx="0">
                  <c:v>1211</c:v>
                </c:pt>
                <c:pt idx="1">
                  <c:v>17062</c:v>
                </c:pt>
                <c:pt idx="2">
                  <c:v>30389</c:v>
                </c:pt>
                <c:pt idx="3">
                  <c:v>29112</c:v>
                </c:pt>
                <c:pt idx="4">
                  <c:v>156182</c:v>
                </c:pt>
                <c:pt idx="5">
                  <c:v>630725</c:v>
                </c:pt>
                <c:pt idx="6">
                  <c:v>388785</c:v>
                </c:pt>
              </c:numCache>
            </c:numRef>
          </c:val>
          <c:extLst>
            <c:ext xmlns:c16="http://schemas.microsoft.com/office/drawing/2014/chart" uri="{C3380CC4-5D6E-409C-BE32-E72D297353CC}">
              <c16:uniqueId val="{00000000-875C-4CFD-B460-601D21344296}"/>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Analysis.xlsx]3 Wheeler!PivotTable2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of</a:t>
            </a:r>
            <a:r>
              <a:rPr lang="en-US" baseline="0"/>
              <a:t> 3 Wheeler </a:t>
            </a:r>
            <a:endParaRPr lang="en-US"/>
          </a:p>
        </c:rich>
      </c:tx>
      <c:layout>
        <c:manualLayout>
          <c:xMode val="edge"/>
          <c:yMode val="edge"/>
          <c:x val="0.24388888888888888"/>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 Wheeler'!$B$3</c:f>
              <c:strCache>
                <c:ptCount val="1"/>
                <c:pt idx="0">
                  <c:v>Total</c:v>
                </c:pt>
              </c:strCache>
            </c:strRef>
          </c:tx>
          <c:explosion val="18"/>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B6-45AA-81BD-795F107EF2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9CB6-45AA-81BD-795F107EF25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909-4848-BC06-C4A83FFDD9B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909-4848-BC06-C4A83FFDD9B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909-4848-BC06-C4A83FFDD9B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909-4848-BC06-C4A83FFDD9B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608-4461-9C82-FDD22D1BEED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Wheeler'!$A$4:$A$11</c:f>
              <c:strCache>
                <c:ptCount val="7"/>
                <c:pt idx="0">
                  <c:v>2017</c:v>
                </c:pt>
                <c:pt idx="1">
                  <c:v>2018</c:v>
                </c:pt>
                <c:pt idx="2">
                  <c:v>2019</c:v>
                </c:pt>
                <c:pt idx="3">
                  <c:v>2020</c:v>
                </c:pt>
                <c:pt idx="4">
                  <c:v>2021</c:v>
                </c:pt>
                <c:pt idx="5">
                  <c:v>2022</c:v>
                </c:pt>
                <c:pt idx="6">
                  <c:v>2023</c:v>
                </c:pt>
              </c:strCache>
            </c:strRef>
          </c:cat>
          <c:val>
            <c:numRef>
              <c:f>'3 Wheeler'!$B$4:$B$11</c:f>
              <c:numCache>
                <c:formatCode>General</c:formatCode>
                <c:ptCount val="7"/>
                <c:pt idx="0">
                  <c:v>69307</c:v>
                </c:pt>
                <c:pt idx="1">
                  <c:v>110375</c:v>
                </c:pt>
                <c:pt idx="2">
                  <c:v>133489</c:v>
                </c:pt>
                <c:pt idx="3">
                  <c:v>90361</c:v>
                </c:pt>
                <c:pt idx="4">
                  <c:v>147180</c:v>
                </c:pt>
                <c:pt idx="5">
                  <c:v>350129</c:v>
                </c:pt>
                <c:pt idx="6">
                  <c:v>198159</c:v>
                </c:pt>
              </c:numCache>
            </c:numRef>
          </c:val>
          <c:extLst>
            <c:ext xmlns:c16="http://schemas.microsoft.com/office/drawing/2014/chart" uri="{C3380CC4-5D6E-409C-BE32-E72D297353CC}">
              <c16:uniqueId val="{00000000-9CB6-45AA-81BD-795F107EF252}"/>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Analysis.xlsx]3 Wheeler!PivotTable2</c:name>
    <c:fmtId val="4"/>
  </c:pivotSource>
  <c:chart>
    <c:title>
      <c:tx>
        <c:rich>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of 3 Wheeler</a:t>
            </a:r>
            <a:endParaRPr lang="en-US"/>
          </a:p>
        </c:rich>
      </c:tx>
      <c:layout>
        <c:manualLayout>
          <c:xMode val="edge"/>
          <c:yMode val="edge"/>
          <c:x val="0.23978455818022748"/>
          <c:y val="0.11934966462525518"/>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 Wheeler'!$A$4:$A$11</c:f>
              <c:strCache>
                <c:ptCount val="7"/>
                <c:pt idx="0">
                  <c:v>2017</c:v>
                </c:pt>
                <c:pt idx="1">
                  <c:v>2018</c:v>
                </c:pt>
                <c:pt idx="2">
                  <c:v>2019</c:v>
                </c:pt>
                <c:pt idx="3">
                  <c:v>2020</c:v>
                </c:pt>
                <c:pt idx="4">
                  <c:v>2021</c:v>
                </c:pt>
                <c:pt idx="5">
                  <c:v>2022</c:v>
                </c:pt>
                <c:pt idx="6">
                  <c:v>2023</c:v>
                </c:pt>
              </c:strCache>
            </c:strRef>
          </c:cat>
          <c:val>
            <c:numRef>
              <c:f>'3 Wheeler'!$B$4:$B$11</c:f>
              <c:numCache>
                <c:formatCode>General</c:formatCode>
                <c:ptCount val="7"/>
                <c:pt idx="0">
                  <c:v>69307</c:v>
                </c:pt>
                <c:pt idx="1">
                  <c:v>110375</c:v>
                </c:pt>
                <c:pt idx="2">
                  <c:v>133489</c:v>
                </c:pt>
                <c:pt idx="3">
                  <c:v>90361</c:v>
                </c:pt>
                <c:pt idx="4">
                  <c:v>147180</c:v>
                </c:pt>
                <c:pt idx="5">
                  <c:v>350129</c:v>
                </c:pt>
                <c:pt idx="6">
                  <c:v>198159</c:v>
                </c:pt>
              </c:numCache>
            </c:numRef>
          </c:val>
          <c:extLst>
            <c:ext xmlns:c16="http://schemas.microsoft.com/office/drawing/2014/chart" uri="{C3380CC4-5D6E-409C-BE32-E72D297353CC}">
              <c16:uniqueId val="{00000000-072B-473C-BEEF-0E81F18916C7}"/>
            </c:ext>
          </c:extLst>
        </c:ser>
        <c:dLbls>
          <c:dLblPos val="outEnd"/>
          <c:showLegendKey val="0"/>
          <c:showVal val="1"/>
          <c:showCatName val="0"/>
          <c:showSerName val="0"/>
          <c:showPercent val="0"/>
          <c:showBubbleSize val="0"/>
        </c:dLbls>
        <c:gapWidth val="100"/>
        <c:overlap val="-24"/>
        <c:axId val="1162922544"/>
        <c:axId val="1162911312"/>
      </c:barChart>
      <c:catAx>
        <c:axId val="116292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911312"/>
        <c:crosses val="autoZero"/>
        <c:auto val="1"/>
        <c:lblAlgn val="ctr"/>
        <c:lblOffset val="100"/>
        <c:noMultiLvlLbl val="0"/>
      </c:catAx>
      <c:valAx>
        <c:axId val="1162911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92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Analysis.xlsx]4 Wheeler!PivotTable3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Total Sales of 4 Wheeler </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Wheeler'!$B$3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 Wheeler'!$A$4:$A$11</c:f>
              <c:strCache>
                <c:ptCount val="7"/>
                <c:pt idx="0">
                  <c:v>2017</c:v>
                </c:pt>
                <c:pt idx="1">
                  <c:v>2018</c:v>
                </c:pt>
                <c:pt idx="2">
                  <c:v>2019</c:v>
                </c:pt>
                <c:pt idx="3">
                  <c:v>2020</c:v>
                </c:pt>
                <c:pt idx="4">
                  <c:v>2021</c:v>
                </c:pt>
                <c:pt idx="5">
                  <c:v>2022</c:v>
                </c:pt>
                <c:pt idx="6">
                  <c:v>2023</c:v>
                </c:pt>
              </c:strCache>
            </c:strRef>
          </c:cat>
          <c:val>
            <c:numRef>
              <c:f>'4 Wheeler'!$B$4:$B$11</c:f>
              <c:numCache>
                <c:formatCode>General</c:formatCode>
                <c:ptCount val="7"/>
                <c:pt idx="0">
                  <c:v>1591</c:v>
                </c:pt>
                <c:pt idx="1">
                  <c:v>2500</c:v>
                </c:pt>
                <c:pt idx="2">
                  <c:v>1749</c:v>
                </c:pt>
                <c:pt idx="3">
                  <c:v>4323</c:v>
                </c:pt>
                <c:pt idx="4">
                  <c:v>14142</c:v>
                </c:pt>
                <c:pt idx="5">
                  <c:v>38744</c:v>
                </c:pt>
                <c:pt idx="6">
                  <c:v>31121</c:v>
                </c:pt>
              </c:numCache>
            </c:numRef>
          </c:val>
          <c:extLst>
            <c:ext xmlns:c16="http://schemas.microsoft.com/office/drawing/2014/chart" uri="{C3380CC4-5D6E-409C-BE32-E72D297353CC}">
              <c16:uniqueId val="{00000000-ADA9-432D-A75D-206E00F547FA}"/>
            </c:ext>
          </c:extLst>
        </c:ser>
        <c:dLbls>
          <c:dLblPos val="outEnd"/>
          <c:showLegendKey val="0"/>
          <c:showVal val="1"/>
          <c:showCatName val="0"/>
          <c:showSerName val="0"/>
          <c:showPercent val="0"/>
          <c:showBubbleSize val="0"/>
        </c:dLbls>
        <c:gapWidth val="100"/>
        <c:overlap val="-24"/>
        <c:axId val="1960278432"/>
        <c:axId val="1960278848"/>
      </c:barChart>
      <c:catAx>
        <c:axId val="1960278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8848"/>
        <c:crosses val="autoZero"/>
        <c:auto val="1"/>
        <c:lblAlgn val="ctr"/>
        <c:lblOffset val="100"/>
        <c:noMultiLvlLbl val="0"/>
      </c:catAx>
      <c:valAx>
        <c:axId val="1960278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7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Analysis.xlsx]4 Wheeler!PivotTable3</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Total Sales of 4 Wheeler </a:t>
            </a:r>
            <a:endParaRPr lang="en-IN">
              <a:effectLst/>
            </a:endParaRPr>
          </a:p>
        </c:rich>
      </c:tx>
      <c:layout>
        <c:manualLayout>
          <c:xMode val="edge"/>
          <c:yMode val="edge"/>
          <c:x val="0.2594374453193351"/>
          <c:y val="4.99052201808107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'4 Wheeler'!$B$3</c:f>
              <c:strCache>
                <c:ptCount val="1"/>
                <c:pt idx="0">
                  <c:v>Total</c:v>
                </c:pt>
              </c:strCache>
            </c:strRef>
          </c:tx>
          <c:explosion val="29"/>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134-40F0-80BD-D2D48C29F79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134-40F0-80BD-D2D48C29F79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134-40F0-80BD-D2D48C29F79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134-40F0-80BD-D2D48C29F79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134-40F0-80BD-D2D48C29F79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134-40F0-80BD-D2D48C29F79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3FC-4846-BDFB-2CA0B10AF9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'4 Wheeler'!$A$4:$A$11</c:f>
              <c:strCache>
                <c:ptCount val="7"/>
                <c:pt idx="0">
                  <c:v>2017</c:v>
                </c:pt>
                <c:pt idx="1">
                  <c:v>2018</c:v>
                </c:pt>
                <c:pt idx="2">
                  <c:v>2019</c:v>
                </c:pt>
                <c:pt idx="3">
                  <c:v>2020</c:v>
                </c:pt>
                <c:pt idx="4">
                  <c:v>2021</c:v>
                </c:pt>
                <c:pt idx="5">
                  <c:v>2022</c:v>
                </c:pt>
                <c:pt idx="6">
                  <c:v>2023</c:v>
                </c:pt>
              </c:strCache>
            </c:strRef>
          </c:cat>
          <c:val>
            <c:numRef>
              <c:f>'4 Wheeler'!$B$4:$B$11</c:f>
              <c:numCache>
                <c:formatCode>General</c:formatCode>
                <c:ptCount val="7"/>
                <c:pt idx="0">
                  <c:v>1591</c:v>
                </c:pt>
                <c:pt idx="1">
                  <c:v>2500</c:v>
                </c:pt>
                <c:pt idx="2">
                  <c:v>1749</c:v>
                </c:pt>
                <c:pt idx="3">
                  <c:v>4323</c:v>
                </c:pt>
                <c:pt idx="4">
                  <c:v>14142</c:v>
                </c:pt>
                <c:pt idx="5">
                  <c:v>38744</c:v>
                </c:pt>
                <c:pt idx="6">
                  <c:v>31121</c:v>
                </c:pt>
              </c:numCache>
            </c:numRef>
          </c:val>
          <c:extLst>
            <c:ext xmlns:c16="http://schemas.microsoft.com/office/drawing/2014/chart" uri="{C3380CC4-5D6E-409C-BE32-E72D297353CC}">
              <c16:uniqueId val="{00000000-5D66-4617-80D1-E8B43B0C088A}"/>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Analysis.xlsx]BUS!PivotTable4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Total Sales of Bus</a:t>
            </a:r>
            <a:endParaRPr lang="en-IN">
              <a:effectLst/>
            </a:endParaRPr>
          </a:p>
        </c:rich>
      </c:tx>
      <c:layout>
        <c:manualLayout>
          <c:xMode val="edge"/>
          <c:yMode val="edge"/>
          <c:x val="0.2605555555555556"/>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BUS!$B$3</c:f>
              <c:strCache>
                <c:ptCount val="1"/>
                <c:pt idx="0">
                  <c:v>Total</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FAE-43F7-B765-9DE3FD79996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FAE-43F7-B765-9DE3FD79996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FAE-43F7-B765-9DE3FD79996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FAE-43F7-B765-9DE3FD79996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FAE-43F7-B765-9DE3FD79996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FAE-43F7-B765-9DE3FD79996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6FAE-43F7-B765-9DE3FD7999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BUS!$A$4:$A$11</c:f>
              <c:strCache>
                <c:ptCount val="7"/>
                <c:pt idx="0">
                  <c:v>2017</c:v>
                </c:pt>
                <c:pt idx="1">
                  <c:v>2018</c:v>
                </c:pt>
                <c:pt idx="2">
                  <c:v>2019</c:v>
                </c:pt>
                <c:pt idx="3">
                  <c:v>2020</c:v>
                </c:pt>
                <c:pt idx="4">
                  <c:v>2021</c:v>
                </c:pt>
                <c:pt idx="5">
                  <c:v>2022</c:v>
                </c:pt>
                <c:pt idx="6">
                  <c:v>2023</c:v>
                </c:pt>
              </c:strCache>
            </c:strRef>
          </c:cat>
          <c:val>
            <c:numRef>
              <c:f>BUS!$B$4:$B$11</c:f>
              <c:numCache>
                <c:formatCode>General</c:formatCode>
                <c:ptCount val="7"/>
                <c:pt idx="0">
                  <c:v>14</c:v>
                </c:pt>
                <c:pt idx="1">
                  <c:v>680</c:v>
                </c:pt>
                <c:pt idx="2">
                  <c:v>1093</c:v>
                </c:pt>
                <c:pt idx="3">
                  <c:v>88</c:v>
                </c:pt>
                <c:pt idx="4">
                  <c:v>1180</c:v>
                </c:pt>
                <c:pt idx="5">
                  <c:v>2383</c:v>
                </c:pt>
                <c:pt idx="6">
                  <c:v>653</c:v>
                </c:pt>
              </c:numCache>
            </c:numRef>
          </c:val>
          <c:extLst>
            <c:ext xmlns:c16="http://schemas.microsoft.com/office/drawing/2014/chart" uri="{C3380CC4-5D6E-409C-BE32-E72D297353CC}">
              <c16:uniqueId val="{00000000-C7CA-4B7E-A89B-DEDF307E3FF0}"/>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Analysis.xlsx]BUS!PivotTable4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Total Sales of Bus</a:t>
            </a:r>
            <a:endParaRPr lang="en-IN">
              <a:effectLst/>
            </a:endParaRPr>
          </a:p>
        </c:rich>
      </c:tx>
      <c:layout>
        <c:manualLayout>
          <c:xMode val="edge"/>
          <c:yMode val="edge"/>
          <c:x val="0.2847707786526684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BUS!$A$4:$A$11</c:f>
              <c:strCache>
                <c:ptCount val="7"/>
                <c:pt idx="0">
                  <c:v>2017</c:v>
                </c:pt>
                <c:pt idx="1">
                  <c:v>2018</c:v>
                </c:pt>
                <c:pt idx="2">
                  <c:v>2019</c:v>
                </c:pt>
                <c:pt idx="3">
                  <c:v>2020</c:v>
                </c:pt>
                <c:pt idx="4">
                  <c:v>2021</c:v>
                </c:pt>
                <c:pt idx="5">
                  <c:v>2022</c:v>
                </c:pt>
                <c:pt idx="6">
                  <c:v>2023</c:v>
                </c:pt>
              </c:strCache>
            </c:strRef>
          </c:cat>
          <c:val>
            <c:numRef>
              <c:f>BUS!$B$4:$B$11</c:f>
              <c:numCache>
                <c:formatCode>General</c:formatCode>
                <c:ptCount val="7"/>
                <c:pt idx="0">
                  <c:v>14</c:v>
                </c:pt>
                <c:pt idx="1">
                  <c:v>680</c:v>
                </c:pt>
                <c:pt idx="2">
                  <c:v>1093</c:v>
                </c:pt>
                <c:pt idx="3">
                  <c:v>88</c:v>
                </c:pt>
                <c:pt idx="4">
                  <c:v>1180</c:v>
                </c:pt>
                <c:pt idx="5">
                  <c:v>2383</c:v>
                </c:pt>
                <c:pt idx="6">
                  <c:v>653</c:v>
                </c:pt>
              </c:numCache>
            </c:numRef>
          </c:val>
          <c:extLst>
            <c:ext xmlns:c16="http://schemas.microsoft.com/office/drawing/2014/chart" uri="{C3380CC4-5D6E-409C-BE32-E72D297353CC}">
              <c16:uniqueId val="{00000000-A5D7-45D5-8C40-83D3A415C138}"/>
            </c:ext>
          </c:extLst>
        </c:ser>
        <c:dLbls>
          <c:dLblPos val="outEnd"/>
          <c:showLegendKey val="0"/>
          <c:showVal val="1"/>
          <c:showCatName val="0"/>
          <c:showSerName val="0"/>
          <c:showPercent val="0"/>
          <c:showBubbleSize val="0"/>
        </c:dLbls>
        <c:gapWidth val="100"/>
        <c:overlap val="-24"/>
        <c:axId val="2094785984"/>
        <c:axId val="2094783488"/>
      </c:barChart>
      <c:catAx>
        <c:axId val="20947859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3488"/>
        <c:crosses val="autoZero"/>
        <c:auto val="1"/>
        <c:lblAlgn val="ctr"/>
        <c:lblOffset val="100"/>
        <c:noMultiLvlLbl val="0"/>
      </c:catAx>
      <c:valAx>
        <c:axId val="209478348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 Sales Analysis.xlsx]2 Wheeler!PivotTable1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of 2 Wheeler</a:t>
            </a:r>
          </a:p>
        </c:rich>
      </c:tx>
      <c:layout>
        <c:manualLayout>
          <c:xMode val="edge"/>
          <c:yMode val="edge"/>
          <c:x val="0.24277077865266841"/>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2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452284483856997E-2"/>
          <c:y val="0.34447052291540481"/>
          <c:w val="0.71744026535518013"/>
          <c:h val="0.57092418736119521"/>
        </c:manualLayout>
      </c:layout>
      <c:pie3DChart>
        <c:varyColors val="1"/>
        <c:ser>
          <c:idx val="0"/>
          <c:order val="0"/>
          <c:tx>
            <c:strRef>
              <c:f>'2 Wheeler'!$B$3</c:f>
              <c:strCache>
                <c:ptCount val="1"/>
                <c:pt idx="0">
                  <c:v>Total</c:v>
                </c:pt>
              </c:strCache>
            </c:strRef>
          </c:tx>
          <c:explosion val="24"/>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9B5-4249-AEB9-D431E6458AF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9B5-4249-AEB9-D431E6458AF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9B5-4249-AEB9-D431E6458AF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9B5-4249-AEB9-D431E6458AF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9B5-4249-AEB9-D431E6458AF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9B5-4249-AEB9-D431E6458AF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019-4004-8B35-09EF65917B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'2 Wheeler'!$A$4:$A$11</c:f>
              <c:strCache>
                <c:ptCount val="7"/>
                <c:pt idx="0">
                  <c:v>2017</c:v>
                </c:pt>
                <c:pt idx="1">
                  <c:v>2018</c:v>
                </c:pt>
                <c:pt idx="2">
                  <c:v>2019</c:v>
                </c:pt>
                <c:pt idx="3">
                  <c:v>2020</c:v>
                </c:pt>
                <c:pt idx="4">
                  <c:v>2021</c:v>
                </c:pt>
                <c:pt idx="5">
                  <c:v>2022</c:v>
                </c:pt>
                <c:pt idx="6">
                  <c:v>2023</c:v>
                </c:pt>
              </c:strCache>
            </c:strRef>
          </c:cat>
          <c:val>
            <c:numRef>
              <c:f>'2 Wheeler'!$B$4:$B$11</c:f>
              <c:numCache>
                <c:formatCode>General</c:formatCode>
                <c:ptCount val="7"/>
                <c:pt idx="0">
                  <c:v>1211</c:v>
                </c:pt>
                <c:pt idx="1">
                  <c:v>17062</c:v>
                </c:pt>
                <c:pt idx="2">
                  <c:v>30389</c:v>
                </c:pt>
                <c:pt idx="3">
                  <c:v>29112</c:v>
                </c:pt>
                <c:pt idx="4">
                  <c:v>156182</c:v>
                </c:pt>
                <c:pt idx="5">
                  <c:v>630725</c:v>
                </c:pt>
                <c:pt idx="6">
                  <c:v>388785</c:v>
                </c:pt>
              </c:numCache>
            </c:numRef>
          </c:val>
          <c:extLst>
            <c:ext xmlns:c16="http://schemas.microsoft.com/office/drawing/2014/chart" uri="{C3380CC4-5D6E-409C-BE32-E72D297353CC}">
              <c16:uniqueId val="{0000000C-D9B5-4249-AEB9-D431E6458AF9}"/>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6</xdr:col>
      <xdr:colOff>1059180</xdr:colOff>
      <xdr:row>3</xdr:row>
      <xdr:rowOff>167641</xdr:rowOff>
    </xdr:from>
    <xdr:to>
      <xdr:col>9</xdr:col>
      <xdr:colOff>472440</xdr:colOff>
      <xdr:row>7</xdr:row>
      <xdr:rowOff>68581</xdr:rowOff>
    </xdr:to>
    <mc:AlternateContent xmlns:mc="http://schemas.openxmlformats.org/markup-compatibility/2006" xmlns:a14="http://schemas.microsoft.com/office/drawing/2010/main">
      <mc:Choice Requires="a14">
        <xdr:graphicFrame macro="">
          <xdr:nvGraphicFramePr>
            <xdr:cNvPr id="3" name="Month 5"/>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7292340" y="716281"/>
              <a:ext cx="18288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8</xdr:row>
      <xdr:rowOff>91440</xdr:rowOff>
    </xdr:from>
    <xdr:to>
      <xdr:col>10</xdr:col>
      <xdr:colOff>22860</xdr:colOff>
      <xdr:row>12</xdr:row>
      <xdr:rowOff>15239</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52360" y="1554480"/>
              <a:ext cx="182880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11</xdr:row>
      <xdr:rowOff>87630</xdr:rowOff>
    </xdr:from>
    <xdr:to>
      <xdr:col>25</xdr:col>
      <xdr:colOff>228600</xdr:colOff>
      <xdr:row>27</xdr:row>
      <xdr:rowOff>129540</xdr:rowOff>
    </xdr:to>
    <xdr:graphicFrame macro="">
      <xdr:nvGraphicFramePr>
        <xdr:cNvPr id="2" name="2 W Ba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15240</xdr:colOff>
      <xdr:row>4</xdr:row>
      <xdr:rowOff>137161</xdr:rowOff>
    </xdr:from>
    <xdr:to>
      <xdr:col>10</xdr:col>
      <xdr:colOff>129540</xdr:colOff>
      <xdr:row>8</xdr:row>
      <xdr:rowOff>53340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02280" y="868681"/>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11</xdr:row>
      <xdr:rowOff>106680</xdr:rowOff>
    </xdr:from>
    <xdr:to>
      <xdr:col>11</xdr:col>
      <xdr:colOff>182880</xdr:colOff>
      <xdr:row>27</xdr:row>
      <xdr:rowOff>118110</xdr:rowOff>
    </xdr:to>
    <xdr:graphicFrame macro="">
      <xdr:nvGraphicFramePr>
        <xdr:cNvPr id="4" name="2 W Pi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198120</xdr:colOff>
      <xdr:row>10</xdr:row>
      <xdr:rowOff>83820</xdr:rowOff>
    </xdr:from>
    <xdr:to>
      <xdr:col>4</xdr:col>
      <xdr:colOff>1059180</xdr:colOff>
      <xdr:row>26</xdr:row>
      <xdr:rowOff>102870</xdr:rowOff>
    </xdr:to>
    <xdr:graphicFrame macro="">
      <xdr:nvGraphicFramePr>
        <xdr:cNvPr id="2" name="3 W Pi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10</xdr:row>
      <xdr:rowOff>106680</xdr:rowOff>
    </xdr:from>
    <xdr:to>
      <xdr:col>9</xdr:col>
      <xdr:colOff>685800</xdr:colOff>
      <xdr:row>26</xdr:row>
      <xdr:rowOff>91440</xdr:rowOff>
    </xdr:to>
    <xdr:graphicFrame macro="">
      <xdr:nvGraphicFramePr>
        <xdr:cNvPr id="3" name="3 W Ba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982980</xdr:colOff>
      <xdr:row>3</xdr:row>
      <xdr:rowOff>144780</xdr:rowOff>
    </xdr:from>
    <xdr:to>
      <xdr:col>4</xdr:col>
      <xdr:colOff>678180</xdr:colOff>
      <xdr:row>7</xdr:row>
      <xdr:rowOff>60959</xdr:rowOff>
    </xdr:to>
    <mc:AlternateContent xmlns:mc="http://schemas.openxmlformats.org/markup-compatibility/2006" xmlns:a14="http://schemas.microsoft.com/office/drawing/2010/main">
      <mc:Choice Requires="a14">
        <xdr:graphicFrame macro="">
          <xdr:nvGraphicFramePr>
            <xdr:cNvPr id="6"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941320" y="693420"/>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167640</xdr:colOff>
      <xdr:row>17</xdr:row>
      <xdr:rowOff>152401</xdr:rowOff>
    </xdr:from>
    <xdr:to>
      <xdr:col>34</xdr:col>
      <xdr:colOff>228600</xdr:colOff>
      <xdr:row>20</xdr:row>
      <xdr:rowOff>152401</xdr:rowOff>
    </xdr:to>
    <mc:AlternateContent xmlns:mc="http://schemas.openxmlformats.org/markup-compatibility/2006" xmlns:a14="http://schemas.microsoft.com/office/drawing/2010/main">
      <mc:Choice Requires="a14">
        <xdr:graphicFrame macro="">
          <xdr:nvGraphicFramePr>
            <xdr:cNvPr id="5"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0375880" y="3261361"/>
              <a:ext cx="1783080" cy="54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845820</xdr:colOff>
      <xdr:row>11</xdr:row>
      <xdr:rowOff>3810</xdr:rowOff>
    </xdr:from>
    <xdr:to>
      <xdr:col>12</xdr:col>
      <xdr:colOff>289560</xdr:colOff>
      <xdr:row>26</xdr:row>
      <xdr:rowOff>3810</xdr:rowOff>
    </xdr:to>
    <xdr:graphicFrame macro="">
      <xdr:nvGraphicFramePr>
        <xdr:cNvPr id="9" name="4 W Ba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327660</xdr:colOff>
      <xdr:row>3</xdr:row>
      <xdr:rowOff>1</xdr:rowOff>
    </xdr:from>
    <xdr:to>
      <xdr:col>5</xdr:col>
      <xdr:colOff>22860</xdr:colOff>
      <xdr:row>6</xdr:row>
      <xdr:rowOff>83821</xdr:rowOff>
    </xdr:to>
    <mc:AlternateContent xmlns:mc="http://schemas.openxmlformats.org/markup-compatibility/2006" xmlns:a14="http://schemas.microsoft.com/office/drawing/2010/main">
      <mc:Choice Requires="a14">
        <xdr:graphicFrame macro="">
          <xdr:nvGraphicFramePr>
            <xdr:cNvPr id="10"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261360" y="548641"/>
              <a:ext cx="182880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11</xdr:row>
      <xdr:rowOff>160020</xdr:rowOff>
    </xdr:from>
    <xdr:to>
      <xdr:col>5</xdr:col>
      <xdr:colOff>160020</xdr:colOff>
      <xdr:row>28</xdr:row>
      <xdr:rowOff>19050</xdr:rowOff>
    </xdr:to>
    <xdr:graphicFrame macro="">
      <xdr:nvGraphicFramePr>
        <xdr:cNvPr id="11" name="4 W Pi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358140</xdr:colOff>
      <xdr:row>12</xdr:row>
      <xdr:rowOff>7620</xdr:rowOff>
    </xdr:from>
    <xdr:to>
      <xdr:col>8</xdr:col>
      <xdr:colOff>266700</xdr:colOff>
      <xdr:row>28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12</xdr:row>
      <xdr:rowOff>38100</xdr:rowOff>
    </xdr:from>
    <xdr:to>
      <xdr:col>17</xdr:col>
      <xdr:colOff>297180</xdr:colOff>
      <xdr:row>27</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281940</xdr:colOff>
      <xdr:row>3</xdr:row>
      <xdr:rowOff>121921</xdr:rowOff>
    </xdr:from>
    <xdr:ext cx="1828800" cy="601980"/>
    <mc:AlternateContent xmlns:mc="http://schemas.openxmlformats.org/markup-compatibility/2006" xmlns:a14="http://schemas.microsoft.com/office/drawing/2010/main">
      <mc:Choice Requires="a14">
        <xdr:graphicFrame macro="">
          <xdr:nvGraphicFramePr>
            <xdr:cNvPr id="4" name="Month 4"/>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2987040" y="670561"/>
              <a:ext cx="18288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14</xdr:col>
      <xdr:colOff>52649</xdr:colOff>
      <xdr:row>1</xdr:row>
      <xdr:rowOff>176328</xdr:rowOff>
    </xdr:from>
    <xdr:to>
      <xdr:col>17</xdr:col>
      <xdr:colOff>151708</xdr:colOff>
      <xdr:row>6</xdr:row>
      <xdr:rowOff>20738</xdr:rowOff>
    </xdr:to>
    <xdr:sp macro="" textlink="'Total Sales'!$A$7:$A$13">
      <xdr:nvSpPr>
        <xdr:cNvPr id="2" name="Rounded Rectangle 1"/>
        <xdr:cNvSpPr/>
      </xdr:nvSpPr>
      <xdr:spPr>
        <a:xfrm>
          <a:off x="8611858" y="752258"/>
          <a:ext cx="1933176" cy="774759"/>
        </a:xfrm>
        <a:prstGeom prst="roundRect">
          <a:avLst/>
        </a:prstGeom>
        <a:solidFill>
          <a:schemeClr val="accent6">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A0E3F69E-F348-4BC1-ABC1-2D4D2641D967}" type="TxLink">
            <a:rPr lang="en-BI" sz="2400" b="1" i="0" u="none" strike="noStrike">
              <a:solidFill>
                <a:srgbClr val="000000"/>
              </a:solidFill>
              <a:latin typeface="Calibri"/>
              <a:cs typeface="Calibri"/>
            </a:rPr>
            <a:pPr algn="ctr"/>
            <a:t>2017</a:t>
          </a:fld>
          <a:endParaRPr lang="en-IN" sz="2400" b="1"/>
        </a:p>
      </xdr:txBody>
    </xdr:sp>
    <xdr:clientData/>
  </xdr:twoCellAnchor>
  <xdr:twoCellAnchor>
    <xdr:from>
      <xdr:col>19</xdr:col>
      <xdr:colOff>403169</xdr:colOff>
      <xdr:row>1</xdr:row>
      <xdr:rowOff>161088</xdr:rowOff>
    </xdr:from>
    <xdr:to>
      <xdr:col>22</xdr:col>
      <xdr:colOff>504001</xdr:colOff>
      <xdr:row>6</xdr:row>
      <xdr:rowOff>5498</xdr:rowOff>
    </xdr:to>
    <xdr:sp macro="" textlink="'Total Sales'!D14">
      <xdr:nvSpPr>
        <xdr:cNvPr id="5" name="Rounded Rectangle 4"/>
        <xdr:cNvSpPr/>
      </xdr:nvSpPr>
      <xdr:spPr>
        <a:xfrm>
          <a:off x="12019239" y="737018"/>
          <a:ext cx="1934948" cy="774759"/>
        </a:xfrm>
        <a:prstGeom prst="roundRect">
          <a:avLst/>
        </a:prstGeom>
        <a:solidFill>
          <a:schemeClr val="accent6">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18314B6B-82FF-4276-8BDE-146CC51E6CE4}" type="TxLink">
            <a:rPr lang="en-BI" sz="2400" b="1" i="0" u="none" strike="noStrike">
              <a:solidFill>
                <a:srgbClr val="000000"/>
              </a:solidFill>
              <a:latin typeface="Calibri"/>
              <a:cs typeface="Calibri"/>
            </a:rPr>
            <a:pPr algn="ctr"/>
            <a:t>2452727</a:t>
          </a:fld>
          <a:endParaRPr lang="en-US" sz="23900" b="1" i="0" u="none" strike="noStrike">
            <a:solidFill>
              <a:srgbClr val="000000"/>
            </a:solidFill>
            <a:latin typeface="Calibri"/>
            <a:cs typeface="Calibri"/>
          </a:endParaRPr>
        </a:p>
      </xdr:txBody>
    </xdr:sp>
    <xdr:clientData/>
  </xdr:twoCellAnchor>
  <xdr:twoCellAnchor editAs="oneCell">
    <xdr:from>
      <xdr:col>3</xdr:col>
      <xdr:colOff>265815</xdr:colOff>
      <xdr:row>2</xdr:row>
      <xdr:rowOff>8863</xdr:rowOff>
    </xdr:from>
    <xdr:to>
      <xdr:col>6</xdr:col>
      <xdr:colOff>260498</xdr:colOff>
      <xdr:row>5</xdr:row>
      <xdr:rowOff>98654</xdr:rowOff>
    </xdr:to>
    <mc:AlternateContent xmlns:mc="http://schemas.openxmlformats.org/markup-compatibility/2006" xmlns:a14="http://schemas.microsoft.com/office/drawing/2010/main">
      <mc:Choice Requires="a14">
        <xdr:graphicFrame macro="">
          <xdr:nvGraphicFramePr>
            <xdr:cNvPr id="2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99931" y="770863"/>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481141</xdr:colOff>
      <xdr:row>2</xdr:row>
      <xdr:rowOff>43598</xdr:rowOff>
    </xdr:from>
    <xdr:to>
      <xdr:col>16</xdr:col>
      <xdr:colOff>304109</xdr:colOff>
      <xdr:row>3</xdr:row>
      <xdr:rowOff>92508</xdr:rowOff>
    </xdr:to>
    <xdr:sp macro="" textlink="">
      <xdr:nvSpPr>
        <xdr:cNvPr id="6" name="TextBox 5"/>
        <xdr:cNvSpPr txBox="1"/>
      </xdr:nvSpPr>
      <xdr:spPr>
        <a:xfrm>
          <a:off x="9040350" y="805598"/>
          <a:ext cx="1045712" cy="23498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t>YEAR</a:t>
          </a:r>
        </a:p>
      </xdr:txBody>
    </xdr:sp>
    <xdr:clientData/>
  </xdr:twoCellAnchor>
  <xdr:twoCellAnchor>
    <xdr:from>
      <xdr:col>20</xdr:col>
      <xdr:colOff>243149</xdr:colOff>
      <xdr:row>2</xdr:row>
      <xdr:rowOff>35978</xdr:rowOff>
    </xdr:from>
    <xdr:to>
      <xdr:col>22</xdr:col>
      <xdr:colOff>67889</xdr:colOff>
      <xdr:row>3</xdr:row>
      <xdr:rowOff>84888</xdr:rowOff>
    </xdr:to>
    <xdr:sp macro="" textlink="">
      <xdr:nvSpPr>
        <xdr:cNvPr id="8" name="TextBox 7"/>
        <xdr:cNvSpPr txBox="1"/>
      </xdr:nvSpPr>
      <xdr:spPr>
        <a:xfrm>
          <a:off x="12470591" y="797978"/>
          <a:ext cx="1047484" cy="23498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t>SALES</a:t>
          </a:r>
        </a:p>
      </xdr:txBody>
    </xdr:sp>
    <xdr:clientData/>
  </xdr:twoCellAnchor>
  <xdr:twoCellAnchor>
    <xdr:from>
      <xdr:col>1</xdr:col>
      <xdr:colOff>1240</xdr:colOff>
      <xdr:row>8</xdr:row>
      <xdr:rowOff>15594</xdr:rowOff>
    </xdr:from>
    <xdr:to>
      <xdr:col>9</xdr:col>
      <xdr:colOff>6263</xdr:colOff>
      <xdr:row>23</xdr:row>
      <xdr:rowOff>104548</xdr:rowOff>
    </xdr:to>
    <xdr:graphicFrame macro="">
      <xdr:nvGraphicFramePr>
        <xdr:cNvPr id="11" name="2 W Pi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577170</xdr:colOff>
      <xdr:row>27</xdr:row>
      <xdr:rowOff>94984</xdr:rowOff>
    </xdr:from>
    <xdr:to>
      <xdr:col>8</xdr:col>
      <xdr:colOff>582193</xdr:colOff>
      <xdr:row>42</xdr:row>
      <xdr:rowOff>183937</xdr:rowOff>
    </xdr:to>
    <xdr:graphicFrame macro="">
      <xdr:nvGraphicFramePr>
        <xdr:cNvPr id="12" name="2 W Ba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93743</xdr:colOff>
      <xdr:row>27</xdr:row>
      <xdr:rowOff>108984</xdr:rowOff>
    </xdr:from>
    <xdr:to>
      <xdr:col>18</xdr:col>
      <xdr:colOff>98766</xdr:colOff>
      <xdr:row>43</xdr:row>
      <xdr:rowOff>11868</xdr:rowOff>
    </xdr:to>
    <xdr:graphicFrame macro="">
      <xdr:nvGraphicFramePr>
        <xdr:cNvPr id="14" name="3 W Ba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327305</xdr:colOff>
      <xdr:row>27</xdr:row>
      <xdr:rowOff>86300</xdr:rowOff>
    </xdr:from>
    <xdr:to>
      <xdr:col>27</xdr:col>
      <xdr:colOff>332328</xdr:colOff>
      <xdr:row>42</xdr:row>
      <xdr:rowOff>175253</xdr:rowOff>
    </xdr:to>
    <xdr:graphicFrame macro="">
      <xdr:nvGraphicFramePr>
        <xdr:cNvPr id="15" name="4 W Ba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246145</xdr:colOff>
      <xdr:row>8</xdr:row>
      <xdr:rowOff>20821</xdr:rowOff>
    </xdr:from>
    <xdr:to>
      <xdr:col>27</xdr:col>
      <xdr:colOff>251168</xdr:colOff>
      <xdr:row>23</xdr:row>
      <xdr:rowOff>109775</xdr:rowOff>
    </xdr:to>
    <xdr:graphicFrame macro="">
      <xdr:nvGraphicFramePr>
        <xdr:cNvPr id="16" name="4 W Pi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435936</xdr:colOff>
      <xdr:row>8</xdr:row>
      <xdr:rowOff>26581</xdr:rowOff>
    </xdr:from>
    <xdr:to>
      <xdr:col>36</xdr:col>
      <xdr:colOff>440960</xdr:colOff>
      <xdr:row>23</xdr:row>
      <xdr:rowOff>115535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519401</xdr:colOff>
      <xdr:row>27</xdr:row>
      <xdr:rowOff>113059</xdr:rowOff>
    </xdr:from>
    <xdr:to>
      <xdr:col>36</xdr:col>
      <xdr:colOff>524425</xdr:colOff>
      <xdr:row>43</xdr:row>
      <xdr:rowOff>15943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443023</xdr:colOff>
      <xdr:row>1</xdr:row>
      <xdr:rowOff>177212</xdr:rowOff>
    </xdr:from>
    <xdr:to>
      <xdr:col>9</xdr:col>
      <xdr:colOff>437707</xdr:colOff>
      <xdr:row>5</xdr:row>
      <xdr:rowOff>80632</xdr:rowOff>
    </xdr:to>
    <mc:AlternateContent xmlns:mc="http://schemas.openxmlformats.org/markup-compatibility/2006" xmlns:a14="http://schemas.microsoft.com/office/drawing/2010/main">
      <mc:Choice Requires="a14">
        <xdr:graphicFrame macro="">
          <xdr:nvGraphicFramePr>
            <xdr:cNvPr id="22" name="Month 6"/>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4111256" y="753142"/>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97466</xdr:colOff>
      <xdr:row>8</xdr:row>
      <xdr:rowOff>17719</xdr:rowOff>
    </xdr:from>
    <xdr:to>
      <xdr:col>18</xdr:col>
      <xdr:colOff>102489</xdr:colOff>
      <xdr:row>23</xdr:row>
      <xdr:rowOff>106673</xdr:rowOff>
    </xdr:to>
    <xdr:graphicFrame macro="">
      <xdr:nvGraphicFramePr>
        <xdr:cNvPr id="23" name="3 W Pi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cdr:x>
      <cdr:y>1</cdr:y>
    </cdr:to>
    <cdr:cxnSp macro="">
      <cdr:nvCxnSpPr>
        <cdr:cNvPr id="2" name="Straight Connector 1"/>
        <cdr:cNvCxnSpPr/>
      </cdr:nvCxnSpPr>
      <cdr:spPr>
        <a:xfrm xmlns:a="http://schemas.openxmlformats.org/drawingml/2006/main">
          <a:off x="-691117" y="-567069"/>
          <a:ext cx="0" cy="5688419"/>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69.611034606482" createdVersion="6" refreshedVersion="6" minRefreshableVersion="3" recordCount="74">
  <cacheSource type="worksheet">
    <worksheetSource name="Sheet1" r:id="rId2"/>
  </cacheSource>
  <cacheFields count="7">
    <cacheField name="Month" numFmtId="0">
      <sharedItems containsSemiMixedTypes="0" containsString="0" containsNumber="1" containsInteger="1" minValue="1" maxValue="12" count="12">
        <n v="4"/>
        <n v="5"/>
        <n v="6"/>
        <n v="7"/>
        <n v="8"/>
        <n v="9"/>
        <n v="10"/>
        <n v="11"/>
        <n v="12"/>
        <n v="1"/>
        <n v="2"/>
        <n v="3"/>
      </sharedItems>
    </cacheField>
    <cacheField name="Year" numFmtId="0">
      <sharedItems containsSemiMixedTypes="0" containsString="0" containsNumber="1" containsInteger="1" minValue="2017" maxValue="2023" count="7">
        <n v="2017"/>
        <n v="2018"/>
        <n v="2019"/>
        <n v="2020"/>
        <n v="2021"/>
        <n v="2022"/>
        <n v="2023"/>
      </sharedItems>
    </cacheField>
    <cacheField name="2 Wheeler" numFmtId="0">
      <sharedItems containsSemiMixedTypes="0" containsString="0" containsNumber="1" containsInteger="1" minValue="85" maxValue="105154" count="74">
        <n v="96"/>
        <n v="91"/>
        <n v="137"/>
        <n v="116"/>
        <n v="99"/>
        <n v="109"/>
        <n v="160"/>
        <n v="214"/>
        <n v="189"/>
        <n v="176"/>
        <n v="156"/>
        <n v="461"/>
        <n v="486"/>
        <n v="681"/>
        <n v="956"/>
        <n v="1217"/>
        <n v="1573"/>
        <n v="2257"/>
        <n v="2557"/>
        <n v="3374"/>
        <n v="3168"/>
        <n v="2745"/>
        <n v="3126"/>
        <n v="5866"/>
        <n v="3078"/>
        <n v="1666"/>
        <n v="1757"/>
        <n v="1569"/>
        <n v="1506"/>
        <n v="1561"/>
        <n v="2136"/>
        <n v="3144"/>
        <n v="2235"/>
        <n v="2941"/>
        <n v="2353"/>
        <n v="2883"/>
        <n v="85"/>
        <n v="558"/>
        <n v="1511"/>
        <n v="1488"/>
        <n v="2115"/>
        <n v="3089"/>
        <n v="2951"/>
        <n v="4190"/>
        <n v="4948"/>
        <n v="5319"/>
        <n v="6581"/>
        <n v="11963"/>
        <n v="5694"/>
        <n v="1243"/>
        <n v="4671"/>
        <n v="14671"/>
        <n v="16046"/>
        <n v="18032"/>
        <n v="20812"/>
        <n v="24528"/>
        <n v="26622"/>
        <n v="30121"/>
        <n v="35708"/>
        <n v="54402"/>
        <n v="53258"/>
        <n v="42417"/>
        <n v="44372"/>
        <n v="46606"/>
        <n v="52196"/>
        <n v="53210"/>
        <n v="77137"/>
        <n v="76700"/>
        <n v="64598"/>
        <n v="64649"/>
        <n v="66033"/>
        <n v="86194"/>
        <n v="66755"/>
        <n v="105154"/>
      </sharedItems>
    </cacheField>
    <cacheField name="3 Wheeler" numFmtId="0">
      <sharedItems containsSemiMixedTypes="0" containsString="0" containsNumber="1" containsInteger="1" minValue="668" maxValue="45225" count="74">
        <n v="4748"/>
        <n v="6720"/>
        <n v="7178"/>
        <n v="8775"/>
        <n v="8905"/>
        <n v="7414"/>
        <n v="7250"/>
        <n v="9598"/>
        <n v="8719"/>
        <n v="8750"/>
        <n v="6904"/>
        <n v="7009"/>
        <n v="6593"/>
        <n v="7276"/>
        <n v="7556"/>
        <n v="9844"/>
        <n v="9990"/>
        <n v="11130"/>
        <n v="12305"/>
        <n v="10517"/>
        <n v="12501"/>
        <n v="10533"/>
        <n v="8786"/>
        <n v="9000"/>
        <n v="7888"/>
        <n v="8256"/>
        <n v="9187"/>
        <n v="10746"/>
        <n v="11527"/>
        <n v="14340"/>
        <n v="13261"/>
        <n v="15543"/>
        <n v="14422"/>
        <n v="13553"/>
        <n v="13622"/>
        <n v="10706"/>
        <n v="870"/>
        <n v="668"/>
        <n v="4662"/>
        <n v="5871"/>
        <n v="5937"/>
        <n v="7747"/>
        <n v="7946"/>
        <n v="8537"/>
        <n v="10242"/>
        <n v="10931"/>
        <n v="12550"/>
        <n v="14931"/>
        <n v="7951"/>
        <n v="1048"/>
        <n v="6338"/>
        <n v="1853"/>
        <n v="13309"/>
        <n v="16964"/>
        <n v="18497"/>
        <n v="18690"/>
        <n v="24118"/>
        <n v="19548"/>
        <n v="19621"/>
        <n v="24606"/>
        <n v="21626"/>
        <n v="24100"/>
        <n v="27846"/>
        <n v="30489"/>
        <n v="33055"/>
        <n v="37404"/>
        <n v="35889"/>
        <n v="40403"/>
        <n v="35542"/>
        <n v="34308"/>
        <n v="35995"/>
        <n v="45225"/>
        <n v="38016"/>
        <n v="44615"/>
      </sharedItems>
    </cacheField>
    <cacheField name="4 Wheeler" numFmtId="0">
      <sharedItems containsSemiMixedTypes="0" containsString="0" containsNumber="1" containsInteger="1" minValue="3" maxValue="8852" count="70">
        <n v="198"/>
        <n v="215"/>
        <n v="149"/>
        <n v="120"/>
        <n v="137"/>
        <n v="193"/>
        <n v="214"/>
        <n v="186"/>
        <n v="179"/>
        <n v="210"/>
        <n v="258"/>
        <n v="183"/>
        <n v="262"/>
        <n v="288"/>
        <n v="278"/>
        <n v="172"/>
        <n v="90"/>
        <n v="154"/>
        <n v="86"/>
        <n v="230"/>
        <n v="242"/>
        <n v="124"/>
        <n v="63"/>
        <n v="60"/>
        <n v="117"/>
        <n v="108"/>
        <n v="180"/>
        <n v="195"/>
        <n v="222"/>
        <n v="122"/>
        <n v="389"/>
        <n v="496"/>
        <n v="428"/>
        <n v="3"/>
        <n v="84"/>
        <n v="295"/>
        <n v="359"/>
        <n v="371"/>
        <n v="340"/>
        <n v="462"/>
        <n v="570"/>
        <n v="526"/>
        <n v="657"/>
        <n v="627"/>
        <n v="907"/>
        <n v="1080"/>
        <n v="1041"/>
        <n v="1260"/>
        <n v="1202"/>
        <n v="1361"/>
        <n v="1419"/>
        <n v="1681"/>
        <n v="2645"/>
        <n v="1587"/>
        <n v="2474"/>
        <n v="3770"/>
        <n v="2310"/>
        <n v="3007"/>
        <n v="3280"/>
        <n v="3454"/>
        <n v="3417"/>
        <n v="3589"/>
        <n v="3950"/>
        <n v="4027"/>
        <n v="3879"/>
        <n v="3490"/>
        <n v="4850"/>
        <n v="8852"/>
        <n v="6193"/>
        <n v="7736"/>
      </sharedItems>
    </cacheField>
    <cacheField name="BUS" numFmtId="0">
      <sharedItems containsSemiMixedTypes="0" containsString="0" containsNumber="1" containsInteger="1" minValue="0" maxValue="331" count="59">
        <n v="0"/>
        <n v="2"/>
        <n v="1"/>
        <n v="11"/>
        <n v="29"/>
        <n v="88"/>
        <n v="18"/>
        <n v="68"/>
        <n v="69"/>
        <n v="94"/>
        <n v="91"/>
        <n v="49"/>
        <n v="54"/>
        <n v="21"/>
        <n v="87"/>
        <n v="12"/>
        <n v="17"/>
        <n v="97"/>
        <n v="86"/>
        <n v="44"/>
        <n v="48"/>
        <n v="40"/>
        <n v="81"/>
        <n v="100"/>
        <n v="147"/>
        <n v="157"/>
        <n v="186"/>
        <n v="90"/>
        <n v="9"/>
        <n v="19"/>
        <n v="7"/>
        <n v="8"/>
        <n v="34"/>
        <n v="10"/>
        <n v="39"/>
        <n v="95"/>
        <n v="156"/>
        <n v="85"/>
        <n v="70"/>
        <n v="80"/>
        <n v="79"/>
        <n v="84"/>
        <n v="223"/>
        <n v="331"/>
        <n v="278"/>
        <n v="143"/>
        <n v="166"/>
        <n v="167"/>
        <n v="146"/>
        <n v="208"/>
        <n v="228"/>
        <n v="204"/>
        <n v="243"/>
        <n v="118"/>
        <n v="151"/>
        <n v="98"/>
        <n v="99"/>
        <n v="89"/>
        <n v="283"/>
      </sharedItems>
    </cacheField>
    <cacheField name="TOTAL" numFmtId="0">
      <sharedItems containsSemiMixedTypes="0" containsString="0" containsNumber="1" containsInteger="1" minValue="958" maxValue="157788" count="74">
        <n v="5042"/>
        <n v="7028"/>
        <n v="7465"/>
        <n v="9011"/>
        <n v="9141"/>
        <n v="7716"/>
        <n v="7624"/>
        <n v="10009"/>
        <n v="9087"/>
        <n v="9165"/>
        <n v="7406"/>
        <n v="7671"/>
        <n v="7361"/>
        <n v="8288"/>
        <n v="8894"/>
        <n v="11430"/>
        <n v="11810"/>
        <n v="13613"/>
        <n v="14973"/>
        <n v="14171"/>
        <n v="15835"/>
        <n v="13381"/>
        <n v="12239"/>
        <n v="15194"/>
        <n v="11134"/>
        <n v="10033"/>
        <n v="11044"/>
        <n v="12513"/>
        <n v="13241"/>
        <n v="16228"/>
        <n v="15749"/>
        <n v="19095"/>
        <n v="16869"/>
        <n v="16892"/>
        <n v="16490"/>
        <n v="14024"/>
        <n v="958"/>
        <n v="1310"/>
        <n v="6468"/>
        <n v="7718"/>
        <n v="8423"/>
        <n v="11177"/>
        <n v="11367"/>
        <n v="13331"/>
        <n v="15726"/>
        <n v="16946"/>
        <n v="19944"/>
        <n v="27896"/>
        <n v="14881"/>
        <n v="2638"/>
        <n v="12120"/>
        <n v="17833"/>
        <n v="30637"/>
        <n v="36436"/>
        <n v="40812"/>
        <n v="44933"/>
        <n v="53608"/>
        <n v="51587"/>
        <n v="58081"/>
        <n v="82921"/>
        <n v="77360"/>
        <n v="69691"/>
        <n v="75644"/>
        <n v="80757"/>
        <n v="88896"/>
        <n v="94407"/>
        <n v="117219"/>
        <n v="121248"/>
        <n v="104170"/>
        <n v="102545"/>
        <n v="106977"/>
        <n v="140360"/>
        <n v="111048"/>
        <n v="15778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4">
  <r>
    <x v="0"/>
    <x v="0"/>
    <x v="0"/>
    <x v="0"/>
    <x v="0"/>
    <x v="0"/>
    <x v="0"/>
  </r>
  <r>
    <x v="1"/>
    <x v="0"/>
    <x v="1"/>
    <x v="1"/>
    <x v="1"/>
    <x v="1"/>
    <x v="1"/>
  </r>
  <r>
    <x v="2"/>
    <x v="0"/>
    <x v="2"/>
    <x v="2"/>
    <x v="2"/>
    <x v="2"/>
    <x v="2"/>
  </r>
  <r>
    <x v="3"/>
    <x v="0"/>
    <x v="3"/>
    <x v="3"/>
    <x v="3"/>
    <x v="0"/>
    <x v="3"/>
  </r>
  <r>
    <x v="4"/>
    <x v="0"/>
    <x v="4"/>
    <x v="4"/>
    <x v="4"/>
    <x v="0"/>
    <x v="4"/>
  </r>
  <r>
    <x v="5"/>
    <x v="0"/>
    <x v="5"/>
    <x v="5"/>
    <x v="5"/>
    <x v="0"/>
    <x v="5"/>
  </r>
  <r>
    <x v="6"/>
    <x v="0"/>
    <x v="6"/>
    <x v="6"/>
    <x v="6"/>
    <x v="0"/>
    <x v="6"/>
  </r>
  <r>
    <x v="7"/>
    <x v="0"/>
    <x v="7"/>
    <x v="7"/>
    <x v="7"/>
    <x v="3"/>
    <x v="7"/>
  </r>
  <r>
    <x v="8"/>
    <x v="0"/>
    <x v="8"/>
    <x v="8"/>
    <x v="8"/>
    <x v="0"/>
    <x v="8"/>
  </r>
  <r>
    <x v="9"/>
    <x v="1"/>
    <x v="9"/>
    <x v="9"/>
    <x v="9"/>
    <x v="4"/>
    <x v="9"/>
  </r>
  <r>
    <x v="10"/>
    <x v="1"/>
    <x v="10"/>
    <x v="10"/>
    <x v="10"/>
    <x v="5"/>
    <x v="10"/>
  </r>
  <r>
    <x v="11"/>
    <x v="1"/>
    <x v="11"/>
    <x v="11"/>
    <x v="11"/>
    <x v="6"/>
    <x v="11"/>
  </r>
  <r>
    <x v="0"/>
    <x v="1"/>
    <x v="12"/>
    <x v="12"/>
    <x v="6"/>
    <x v="7"/>
    <x v="12"/>
  </r>
  <r>
    <x v="1"/>
    <x v="1"/>
    <x v="13"/>
    <x v="13"/>
    <x v="12"/>
    <x v="8"/>
    <x v="13"/>
  </r>
  <r>
    <x v="2"/>
    <x v="1"/>
    <x v="14"/>
    <x v="14"/>
    <x v="13"/>
    <x v="9"/>
    <x v="14"/>
  </r>
  <r>
    <x v="3"/>
    <x v="1"/>
    <x v="15"/>
    <x v="15"/>
    <x v="14"/>
    <x v="10"/>
    <x v="15"/>
  </r>
  <r>
    <x v="4"/>
    <x v="1"/>
    <x v="16"/>
    <x v="16"/>
    <x v="0"/>
    <x v="11"/>
    <x v="16"/>
  </r>
  <r>
    <x v="5"/>
    <x v="1"/>
    <x v="17"/>
    <x v="17"/>
    <x v="15"/>
    <x v="12"/>
    <x v="17"/>
  </r>
  <r>
    <x v="6"/>
    <x v="1"/>
    <x v="18"/>
    <x v="18"/>
    <x v="16"/>
    <x v="13"/>
    <x v="18"/>
  </r>
  <r>
    <x v="7"/>
    <x v="1"/>
    <x v="19"/>
    <x v="19"/>
    <x v="5"/>
    <x v="14"/>
    <x v="19"/>
  </r>
  <r>
    <x v="8"/>
    <x v="1"/>
    <x v="20"/>
    <x v="20"/>
    <x v="17"/>
    <x v="15"/>
    <x v="20"/>
  </r>
  <r>
    <x v="9"/>
    <x v="2"/>
    <x v="21"/>
    <x v="21"/>
    <x v="18"/>
    <x v="16"/>
    <x v="21"/>
  </r>
  <r>
    <x v="10"/>
    <x v="2"/>
    <x v="22"/>
    <x v="22"/>
    <x v="19"/>
    <x v="17"/>
    <x v="22"/>
  </r>
  <r>
    <x v="11"/>
    <x v="2"/>
    <x v="23"/>
    <x v="23"/>
    <x v="20"/>
    <x v="18"/>
    <x v="23"/>
  </r>
  <r>
    <x v="0"/>
    <x v="2"/>
    <x v="24"/>
    <x v="24"/>
    <x v="21"/>
    <x v="19"/>
    <x v="24"/>
  </r>
  <r>
    <x v="1"/>
    <x v="2"/>
    <x v="25"/>
    <x v="25"/>
    <x v="22"/>
    <x v="20"/>
    <x v="25"/>
  </r>
  <r>
    <x v="2"/>
    <x v="2"/>
    <x v="26"/>
    <x v="26"/>
    <x v="23"/>
    <x v="21"/>
    <x v="26"/>
  </r>
  <r>
    <x v="3"/>
    <x v="2"/>
    <x v="27"/>
    <x v="27"/>
    <x v="24"/>
    <x v="22"/>
    <x v="27"/>
  </r>
  <r>
    <x v="4"/>
    <x v="2"/>
    <x v="28"/>
    <x v="28"/>
    <x v="25"/>
    <x v="23"/>
    <x v="28"/>
  </r>
  <r>
    <x v="5"/>
    <x v="2"/>
    <x v="29"/>
    <x v="29"/>
    <x v="26"/>
    <x v="24"/>
    <x v="29"/>
  </r>
  <r>
    <x v="6"/>
    <x v="2"/>
    <x v="30"/>
    <x v="30"/>
    <x v="27"/>
    <x v="25"/>
    <x v="30"/>
  </r>
  <r>
    <x v="7"/>
    <x v="2"/>
    <x v="31"/>
    <x v="31"/>
    <x v="28"/>
    <x v="26"/>
    <x v="31"/>
  </r>
  <r>
    <x v="8"/>
    <x v="2"/>
    <x v="32"/>
    <x v="32"/>
    <x v="29"/>
    <x v="27"/>
    <x v="32"/>
  </r>
  <r>
    <x v="9"/>
    <x v="3"/>
    <x v="33"/>
    <x v="33"/>
    <x v="30"/>
    <x v="28"/>
    <x v="33"/>
  </r>
  <r>
    <x v="10"/>
    <x v="3"/>
    <x v="34"/>
    <x v="34"/>
    <x v="31"/>
    <x v="29"/>
    <x v="34"/>
  </r>
  <r>
    <x v="11"/>
    <x v="3"/>
    <x v="35"/>
    <x v="35"/>
    <x v="32"/>
    <x v="30"/>
    <x v="35"/>
  </r>
  <r>
    <x v="0"/>
    <x v="3"/>
    <x v="36"/>
    <x v="36"/>
    <x v="33"/>
    <x v="0"/>
    <x v="36"/>
  </r>
  <r>
    <x v="1"/>
    <x v="3"/>
    <x v="37"/>
    <x v="37"/>
    <x v="34"/>
    <x v="0"/>
    <x v="37"/>
  </r>
  <r>
    <x v="2"/>
    <x v="3"/>
    <x v="38"/>
    <x v="38"/>
    <x v="35"/>
    <x v="0"/>
    <x v="38"/>
  </r>
  <r>
    <x v="3"/>
    <x v="3"/>
    <x v="39"/>
    <x v="39"/>
    <x v="36"/>
    <x v="0"/>
    <x v="39"/>
  </r>
  <r>
    <x v="4"/>
    <x v="3"/>
    <x v="40"/>
    <x v="40"/>
    <x v="37"/>
    <x v="0"/>
    <x v="40"/>
  </r>
  <r>
    <x v="5"/>
    <x v="3"/>
    <x v="41"/>
    <x v="41"/>
    <x v="38"/>
    <x v="2"/>
    <x v="41"/>
  </r>
  <r>
    <x v="6"/>
    <x v="3"/>
    <x v="42"/>
    <x v="42"/>
    <x v="39"/>
    <x v="31"/>
    <x v="42"/>
  </r>
  <r>
    <x v="7"/>
    <x v="3"/>
    <x v="43"/>
    <x v="43"/>
    <x v="40"/>
    <x v="32"/>
    <x v="43"/>
  </r>
  <r>
    <x v="8"/>
    <x v="3"/>
    <x v="44"/>
    <x v="44"/>
    <x v="41"/>
    <x v="33"/>
    <x v="44"/>
  </r>
  <r>
    <x v="9"/>
    <x v="4"/>
    <x v="45"/>
    <x v="45"/>
    <x v="42"/>
    <x v="34"/>
    <x v="45"/>
  </r>
  <r>
    <x v="10"/>
    <x v="4"/>
    <x v="46"/>
    <x v="46"/>
    <x v="43"/>
    <x v="26"/>
    <x v="46"/>
  </r>
  <r>
    <x v="11"/>
    <x v="4"/>
    <x v="47"/>
    <x v="47"/>
    <x v="44"/>
    <x v="35"/>
    <x v="47"/>
  </r>
  <r>
    <x v="0"/>
    <x v="4"/>
    <x v="48"/>
    <x v="48"/>
    <x v="45"/>
    <x v="36"/>
    <x v="48"/>
  </r>
  <r>
    <x v="1"/>
    <x v="4"/>
    <x v="49"/>
    <x v="49"/>
    <x v="12"/>
    <x v="37"/>
    <x v="49"/>
  </r>
  <r>
    <x v="2"/>
    <x v="4"/>
    <x v="50"/>
    <x v="50"/>
    <x v="46"/>
    <x v="38"/>
    <x v="50"/>
  </r>
  <r>
    <x v="3"/>
    <x v="4"/>
    <x v="51"/>
    <x v="51"/>
    <x v="47"/>
    <x v="11"/>
    <x v="51"/>
  </r>
  <r>
    <x v="4"/>
    <x v="4"/>
    <x v="52"/>
    <x v="52"/>
    <x v="48"/>
    <x v="39"/>
    <x v="52"/>
  </r>
  <r>
    <x v="5"/>
    <x v="4"/>
    <x v="53"/>
    <x v="53"/>
    <x v="49"/>
    <x v="40"/>
    <x v="53"/>
  </r>
  <r>
    <x v="6"/>
    <x v="4"/>
    <x v="54"/>
    <x v="54"/>
    <x v="50"/>
    <x v="41"/>
    <x v="54"/>
  </r>
  <r>
    <x v="7"/>
    <x v="4"/>
    <x v="55"/>
    <x v="55"/>
    <x v="51"/>
    <x v="32"/>
    <x v="55"/>
  </r>
  <r>
    <x v="8"/>
    <x v="4"/>
    <x v="56"/>
    <x v="56"/>
    <x v="52"/>
    <x v="42"/>
    <x v="56"/>
  </r>
  <r>
    <x v="9"/>
    <x v="5"/>
    <x v="57"/>
    <x v="57"/>
    <x v="53"/>
    <x v="43"/>
    <x v="57"/>
  </r>
  <r>
    <x v="10"/>
    <x v="5"/>
    <x v="58"/>
    <x v="58"/>
    <x v="54"/>
    <x v="44"/>
    <x v="58"/>
  </r>
  <r>
    <x v="11"/>
    <x v="5"/>
    <x v="59"/>
    <x v="59"/>
    <x v="55"/>
    <x v="45"/>
    <x v="59"/>
  </r>
  <r>
    <x v="0"/>
    <x v="5"/>
    <x v="60"/>
    <x v="60"/>
    <x v="56"/>
    <x v="46"/>
    <x v="60"/>
  </r>
  <r>
    <x v="1"/>
    <x v="5"/>
    <x v="61"/>
    <x v="61"/>
    <x v="57"/>
    <x v="47"/>
    <x v="61"/>
  </r>
  <r>
    <x v="2"/>
    <x v="5"/>
    <x v="62"/>
    <x v="62"/>
    <x v="58"/>
    <x v="48"/>
    <x v="62"/>
  </r>
  <r>
    <x v="3"/>
    <x v="5"/>
    <x v="63"/>
    <x v="63"/>
    <x v="59"/>
    <x v="49"/>
    <x v="63"/>
  </r>
  <r>
    <x v="4"/>
    <x v="5"/>
    <x v="64"/>
    <x v="64"/>
    <x v="60"/>
    <x v="50"/>
    <x v="64"/>
  </r>
  <r>
    <x v="5"/>
    <x v="5"/>
    <x v="65"/>
    <x v="65"/>
    <x v="61"/>
    <x v="51"/>
    <x v="65"/>
  </r>
  <r>
    <x v="6"/>
    <x v="5"/>
    <x v="66"/>
    <x v="66"/>
    <x v="62"/>
    <x v="52"/>
    <x v="66"/>
  </r>
  <r>
    <x v="7"/>
    <x v="5"/>
    <x v="67"/>
    <x v="67"/>
    <x v="63"/>
    <x v="53"/>
    <x v="67"/>
  </r>
  <r>
    <x v="8"/>
    <x v="5"/>
    <x v="68"/>
    <x v="68"/>
    <x v="64"/>
    <x v="54"/>
    <x v="68"/>
  </r>
  <r>
    <x v="9"/>
    <x v="6"/>
    <x v="69"/>
    <x v="69"/>
    <x v="65"/>
    <x v="55"/>
    <x v="69"/>
  </r>
  <r>
    <x v="10"/>
    <x v="6"/>
    <x v="70"/>
    <x v="70"/>
    <x v="66"/>
    <x v="56"/>
    <x v="70"/>
  </r>
  <r>
    <x v="11"/>
    <x v="6"/>
    <x v="71"/>
    <x v="71"/>
    <x v="67"/>
    <x v="57"/>
    <x v="71"/>
  </r>
  <r>
    <x v="0"/>
    <x v="6"/>
    <x v="72"/>
    <x v="72"/>
    <x v="68"/>
    <x v="41"/>
    <x v="72"/>
  </r>
  <r>
    <x v="1"/>
    <x v="6"/>
    <x v="73"/>
    <x v="73"/>
    <x v="69"/>
    <x v="58"/>
    <x v="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B13" firstHeaderRow="1" firstDataRow="1" firstDataCol="1"/>
  <pivotFields count="7">
    <pivotField showAll="0">
      <items count="13">
        <item x="9"/>
        <item x="10"/>
        <item x="11"/>
        <item x="0"/>
        <item x="1"/>
        <item x="2"/>
        <item x="3"/>
        <item x="4"/>
        <item x="5"/>
        <item x="6"/>
        <item x="7"/>
        <item x="8"/>
        <item t="default"/>
      </items>
    </pivotField>
    <pivotField axis="axisRow" showAll="0">
      <items count="8">
        <item x="0"/>
        <item x="1"/>
        <item x="2"/>
        <item x="3"/>
        <item x="4"/>
        <item x="5"/>
        <item x="6"/>
        <item t="default"/>
      </items>
    </pivotField>
    <pivotField showAll="0">
      <items count="75">
        <item x="36"/>
        <item x="1"/>
        <item x="0"/>
        <item x="4"/>
        <item x="5"/>
        <item x="3"/>
        <item x="2"/>
        <item x="10"/>
        <item x="6"/>
        <item x="9"/>
        <item x="8"/>
        <item x="7"/>
        <item x="11"/>
        <item x="12"/>
        <item x="37"/>
        <item x="13"/>
        <item x="14"/>
        <item x="15"/>
        <item x="49"/>
        <item x="39"/>
        <item x="28"/>
        <item x="38"/>
        <item x="29"/>
        <item x="27"/>
        <item x="16"/>
        <item x="25"/>
        <item x="26"/>
        <item x="40"/>
        <item x="30"/>
        <item x="32"/>
        <item x="17"/>
        <item x="34"/>
        <item x="18"/>
        <item x="21"/>
        <item x="35"/>
        <item x="33"/>
        <item x="42"/>
        <item x="24"/>
        <item x="41"/>
        <item x="22"/>
        <item x="31"/>
        <item x="20"/>
        <item x="19"/>
        <item x="43"/>
        <item x="50"/>
        <item x="44"/>
        <item x="45"/>
        <item x="48"/>
        <item x="23"/>
        <item x="46"/>
        <item x="47"/>
        <item x="51"/>
        <item x="52"/>
        <item x="53"/>
        <item x="54"/>
        <item x="55"/>
        <item x="56"/>
        <item x="57"/>
        <item x="58"/>
        <item x="61"/>
        <item x="62"/>
        <item x="63"/>
        <item x="64"/>
        <item x="65"/>
        <item x="60"/>
        <item x="59"/>
        <item x="68"/>
        <item x="69"/>
        <item x="70"/>
        <item x="72"/>
        <item x="67"/>
        <item x="66"/>
        <item x="71"/>
        <item x="73"/>
        <item t="default"/>
      </items>
    </pivotField>
    <pivotField showAll="0"/>
    <pivotField showAll="0"/>
    <pivotField showAll="0"/>
    <pivotField dataField="1" showAll="0"/>
  </pivotFields>
  <rowFields count="1">
    <field x="1"/>
  </rowFields>
  <rowItems count="7">
    <i>
      <x/>
    </i>
    <i>
      <x v="1"/>
    </i>
    <i>
      <x v="2"/>
    </i>
    <i>
      <x v="3"/>
    </i>
    <i>
      <x v="4"/>
    </i>
    <i>
      <x v="5"/>
    </i>
    <i>
      <x v="6"/>
    </i>
  </rowItems>
  <colItems count="1">
    <i/>
  </colItems>
  <dataFields count="1">
    <dataField name="Sum of TOTAL"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Year">
  <location ref="A3:B11" firstHeaderRow="1" firstDataRow="1" firstDataCol="1"/>
  <pivotFields count="7">
    <pivotField showAll="0">
      <items count="13">
        <item x="9"/>
        <item x="10"/>
        <item x="11"/>
        <item x="0"/>
        <item x="1"/>
        <item x="2"/>
        <item x="3"/>
        <item x="4"/>
        <item x="5"/>
        <item x="6"/>
        <item x="7"/>
        <item x="8"/>
        <item t="default"/>
      </items>
    </pivotField>
    <pivotField axis="axisRow" showAll="0">
      <items count="8">
        <item x="0"/>
        <item x="1"/>
        <item x="2"/>
        <item x="3"/>
        <item x="4"/>
        <item x="5"/>
        <item x="6"/>
        <item t="default"/>
      </items>
    </pivotField>
    <pivotField dataField="1" showAll="0"/>
    <pivotField showAll="0"/>
    <pivotField showAll="0"/>
    <pivotField showAll="0"/>
    <pivotField showAll="0">
      <items count="75">
        <item x="36"/>
        <item x="37"/>
        <item x="49"/>
        <item x="0"/>
        <item x="38"/>
        <item x="1"/>
        <item x="12"/>
        <item x="10"/>
        <item x="2"/>
        <item x="6"/>
        <item x="11"/>
        <item x="5"/>
        <item x="39"/>
        <item x="13"/>
        <item x="40"/>
        <item x="14"/>
        <item x="3"/>
        <item x="8"/>
        <item x="4"/>
        <item x="9"/>
        <item x="7"/>
        <item x="25"/>
        <item x="26"/>
        <item x="24"/>
        <item x="41"/>
        <item x="42"/>
        <item x="15"/>
        <item x="16"/>
        <item x="50"/>
        <item x="22"/>
        <item x="27"/>
        <item x="28"/>
        <item x="43"/>
        <item x="21"/>
        <item x="17"/>
        <item x="35"/>
        <item x="19"/>
        <item x="48"/>
        <item x="18"/>
        <item x="23"/>
        <item x="44"/>
        <item x="30"/>
        <item x="20"/>
        <item x="29"/>
        <item x="34"/>
        <item x="32"/>
        <item x="33"/>
        <item x="45"/>
        <item x="51"/>
        <item x="31"/>
        <item x="46"/>
        <item x="47"/>
        <item x="52"/>
        <item x="53"/>
        <item x="54"/>
        <item x="55"/>
        <item x="57"/>
        <item x="56"/>
        <item x="58"/>
        <item x="61"/>
        <item x="62"/>
        <item x="60"/>
        <item x="63"/>
        <item x="59"/>
        <item x="64"/>
        <item x="65"/>
        <item x="69"/>
        <item x="68"/>
        <item x="70"/>
        <item x="72"/>
        <item x="66"/>
        <item x="67"/>
        <item x="71"/>
        <item x="73"/>
        <item t="default"/>
      </items>
    </pivotField>
  </pivotFields>
  <rowFields count="1">
    <field x="1"/>
  </rowFields>
  <rowItems count="8">
    <i>
      <x/>
    </i>
    <i>
      <x v="1"/>
    </i>
    <i>
      <x v="2"/>
    </i>
    <i>
      <x v="3"/>
    </i>
    <i>
      <x v="4"/>
    </i>
    <i>
      <x v="5"/>
    </i>
    <i>
      <x v="6"/>
    </i>
    <i t="grand">
      <x/>
    </i>
  </rowItems>
  <colItems count="1">
    <i/>
  </colItems>
  <dataFields count="1">
    <dataField name="Sum of 2 Wheeler" fld="2" baseField="1" baseItem="0"/>
  </dataFields>
  <chartFormats count="18">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 count="1" selected="0">
            <x v="0"/>
          </reference>
        </references>
      </pivotArea>
    </chartFormat>
    <chartFormat chart="15" format="4">
      <pivotArea type="data" outline="0" fieldPosition="0">
        <references count="2">
          <reference field="4294967294" count="1" selected="0">
            <x v="0"/>
          </reference>
          <reference field="1" count="1" selected="0">
            <x v="1"/>
          </reference>
        </references>
      </pivotArea>
    </chartFormat>
    <chartFormat chart="15" format="5">
      <pivotArea type="data" outline="0" fieldPosition="0">
        <references count="2">
          <reference field="4294967294" count="1" selected="0">
            <x v="0"/>
          </reference>
          <reference field="1" count="1" selected="0">
            <x v="2"/>
          </reference>
        </references>
      </pivotArea>
    </chartFormat>
    <chartFormat chart="15" format="6">
      <pivotArea type="data" outline="0" fieldPosition="0">
        <references count="2">
          <reference field="4294967294" count="1" selected="0">
            <x v="0"/>
          </reference>
          <reference field="1" count="1" selected="0">
            <x v="3"/>
          </reference>
        </references>
      </pivotArea>
    </chartFormat>
    <chartFormat chart="15" format="7">
      <pivotArea type="data" outline="0" fieldPosition="0">
        <references count="2">
          <reference field="4294967294" count="1" selected="0">
            <x v="0"/>
          </reference>
          <reference field="1" count="1" selected="0">
            <x v="4"/>
          </reference>
        </references>
      </pivotArea>
    </chartFormat>
    <chartFormat chart="15" format="8">
      <pivotArea type="data" outline="0" fieldPosition="0">
        <references count="2">
          <reference field="4294967294" count="1" selected="0">
            <x v="0"/>
          </reference>
          <reference field="1" count="1" selected="0">
            <x v="5"/>
          </reference>
        </references>
      </pivotArea>
    </chartFormat>
    <chartFormat chart="19" format="3" series="1">
      <pivotArea type="data" outline="0" fieldPosition="0">
        <references count="1">
          <reference field="4294967294" count="1" selected="0">
            <x v="0"/>
          </reference>
        </references>
      </pivotArea>
    </chartFormat>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1" count="1" selected="0">
            <x v="0"/>
          </reference>
        </references>
      </pivotArea>
    </chartFormat>
    <chartFormat chart="17" format="26">
      <pivotArea type="data" outline="0" fieldPosition="0">
        <references count="2">
          <reference field="4294967294" count="1" selected="0">
            <x v="0"/>
          </reference>
          <reference field="1" count="1" selected="0">
            <x v="1"/>
          </reference>
        </references>
      </pivotArea>
    </chartFormat>
    <chartFormat chart="17" format="27">
      <pivotArea type="data" outline="0" fieldPosition="0">
        <references count="2">
          <reference field="4294967294" count="1" selected="0">
            <x v="0"/>
          </reference>
          <reference field="1" count="1" selected="0">
            <x v="2"/>
          </reference>
        </references>
      </pivotArea>
    </chartFormat>
    <chartFormat chart="17" format="28">
      <pivotArea type="data" outline="0" fieldPosition="0">
        <references count="2">
          <reference field="4294967294" count="1" selected="0">
            <x v="0"/>
          </reference>
          <reference field="1" count="1" selected="0">
            <x v="3"/>
          </reference>
        </references>
      </pivotArea>
    </chartFormat>
    <chartFormat chart="17" format="29">
      <pivotArea type="data" outline="0" fieldPosition="0">
        <references count="2">
          <reference field="4294967294" count="1" selected="0">
            <x v="0"/>
          </reference>
          <reference field="1" count="1" selected="0">
            <x v="4"/>
          </reference>
        </references>
      </pivotArea>
    </chartFormat>
    <chartFormat chart="17" format="30">
      <pivotArea type="data" outline="0" fieldPosition="0">
        <references count="2">
          <reference field="4294967294" count="1" selected="0">
            <x v="0"/>
          </reference>
          <reference field="1" count="1" selected="0">
            <x v="5"/>
          </reference>
        </references>
      </pivotArea>
    </chartFormat>
    <chartFormat chart="17" format="31">
      <pivotArea type="data" outline="0" fieldPosition="0">
        <references count="2">
          <reference field="4294967294" count="1" selected="0">
            <x v="0"/>
          </reference>
          <reference field="1" count="1" selected="0">
            <x v="6"/>
          </reference>
        </references>
      </pivotArea>
    </chartFormat>
    <chartFormat chart="15" format="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Year">
  <location ref="A3:B11" firstHeaderRow="1" firstDataRow="1" firstDataCol="1"/>
  <pivotFields count="7">
    <pivotField showAll="0">
      <items count="13">
        <item x="9"/>
        <item x="10"/>
        <item x="11"/>
        <item x="0"/>
        <item x="1"/>
        <item x="2"/>
        <item x="3"/>
        <item x="4"/>
        <item x="5"/>
        <item x="6"/>
        <item x="7"/>
        <item x="8"/>
        <item t="default"/>
      </items>
    </pivotField>
    <pivotField axis="axisRow" showAll="0">
      <items count="8">
        <item x="0"/>
        <item x="1"/>
        <item x="2"/>
        <item x="3"/>
        <item x="4"/>
        <item x="5"/>
        <item x="6"/>
        <item t="default"/>
      </items>
    </pivotField>
    <pivotField showAll="0"/>
    <pivotField dataField="1" showAll="0">
      <items count="75">
        <item x="37"/>
        <item x="36"/>
        <item x="49"/>
        <item x="51"/>
        <item x="38"/>
        <item x="0"/>
        <item x="39"/>
        <item x="40"/>
        <item x="50"/>
        <item x="12"/>
        <item x="1"/>
        <item x="10"/>
        <item x="11"/>
        <item x="2"/>
        <item x="6"/>
        <item x="13"/>
        <item x="5"/>
        <item x="14"/>
        <item x="41"/>
        <item x="24"/>
        <item x="42"/>
        <item x="48"/>
        <item x="25"/>
        <item x="43"/>
        <item x="8"/>
        <item x="9"/>
        <item x="3"/>
        <item x="22"/>
        <item x="4"/>
        <item x="23"/>
        <item x="26"/>
        <item x="7"/>
        <item x="15"/>
        <item x="16"/>
        <item x="44"/>
        <item x="19"/>
        <item x="21"/>
        <item x="35"/>
        <item x="27"/>
        <item x="45"/>
        <item x="17"/>
        <item x="28"/>
        <item x="18"/>
        <item x="20"/>
        <item x="46"/>
        <item x="30"/>
        <item x="52"/>
        <item x="33"/>
        <item x="34"/>
        <item x="29"/>
        <item x="32"/>
        <item x="47"/>
        <item x="31"/>
        <item x="53"/>
        <item x="54"/>
        <item x="55"/>
        <item x="57"/>
        <item x="58"/>
        <item x="60"/>
        <item x="61"/>
        <item x="56"/>
        <item x="59"/>
        <item x="62"/>
        <item x="63"/>
        <item x="64"/>
        <item x="69"/>
        <item x="68"/>
        <item x="66"/>
        <item x="70"/>
        <item x="65"/>
        <item x="72"/>
        <item x="67"/>
        <item x="73"/>
        <item x="7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Sum of 3 Wheeler" fld="3" baseField="1" baseItem="1"/>
  </dataFields>
  <chartFormats count="18">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8" format="3"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0"/>
          </reference>
        </references>
      </pivotArea>
    </chartFormat>
    <chartFormat chart="10" format="14">
      <pivotArea type="data" outline="0" fieldPosition="0">
        <references count="2">
          <reference field="4294967294" count="1" selected="0">
            <x v="0"/>
          </reference>
          <reference field="1" count="1" selected="0">
            <x v="1"/>
          </reference>
        </references>
      </pivotArea>
    </chartFormat>
    <chartFormat chart="10" format="15">
      <pivotArea type="data" outline="0" fieldPosition="0">
        <references count="2">
          <reference field="4294967294" count="1" selected="0">
            <x v="0"/>
          </reference>
          <reference field="1" count="1" selected="0">
            <x v="2"/>
          </reference>
        </references>
      </pivotArea>
    </chartFormat>
    <chartFormat chart="10" format="16">
      <pivotArea type="data" outline="0" fieldPosition="0">
        <references count="2">
          <reference field="4294967294" count="1" selected="0">
            <x v="0"/>
          </reference>
          <reference field="1" count="1" selected="0">
            <x v="3"/>
          </reference>
        </references>
      </pivotArea>
    </chartFormat>
    <chartFormat chart="10" format="17">
      <pivotArea type="data" outline="0" fieldPosition="0">
        <references count="2">
          <reference field="4294967294" count="1" selected="0">
            <x v="0"/>
          </reference>
          <reference field="1" count="1" selected="0">
            <x v="4"/>
          </reference>
        </references>
      </pivotArea>
    </chartFormat>
    <chartFormat chart="10" format="18">
      <pivotArea type="data" outline="0" fieldPosition="0">
        <references count="2">
          <reference field="4294967294" count="1" selected="0">
            <x v="0"/>
          </reference>
          <reference field="1" count="1" selected="0">
            <x v="5"/>
          </reference>
        </references>
      </pivotArea>
    </chartFormat>
    <chartFormat chart="10" format="19">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Year">
  <location ref="A3:B11" firstHeaderRow="1" firstDataRow="1" firstDataCol="1"/>
  <pivotFields count="7">
    <pivotField showAll="0">
      <items count="13">
        <item x="9"/>
        <item x="10"/>
        <item x="11"/>
        <item x="0"/>
        <item x="1"/>
        <item x="2"/>
        <item x="3"/>
        <item x="4"/>
        <item x="5"/>
        <item x="6"/>
        <item x="7"/>
        <item x="8"/>
        <item t="default"/>
      </items>
    </pivotField>
    <pivotField axis="axisRow" showAll="0">
      <items count="8">
        <item x="0"/>
        <item x="1"/>
        <item x="2"/>
        <item x="3"/>
        <item x="4"/>
        <item x="5"/>
        <item x="6"/>
        <item t="default"/>
      </items>
    </pivotField>
    <pivotField showAll="0"/>
    <pivotField showAll="0"/>
    <pivotField dataField="1" showAll="0" countASubtotal="1">
      <items count="71">
        <item x="33"/>
        <item x="23"/>
        <item x="22"/>
        <item x="34"/>
        <item x="18"/>
        <item x="16"/>
        <item x="25"/>
        <item x="24"/>
        <item x="3"/>
        <item x="29"/>
        <item x="21"/>
        <item x="4"/>
        <item x="2"/>
        <item x="17"/>
        <item x="15"/>
        <item x="8"/>
        <item x="26"/>
        <item x="11"/>
        <item x="7"/>
        <item x="5"/>
        <item x="27"/>
        <item x="0"/>
        <item x="9"/>
        <item x="6"/>
        <item x="1"/>
        <item x="28"/>
        <item x="19"/>
        <item x="20"/>
        <item x="10"/>
        <item x="12"/>
        <item x="14"/>
        <item x="13"/>
        <item x="35"/>
        <item x="38"/>
        <item x="36"/>
        <item x="37"/>
        <item x="30"/>
        <item x="32"/>
        <item x="39"/>
        <item x="31"/>
        <item x="41"/>
        <item x="40"/>
        <item x="43"/>
        <item x="42"/>
        <item x="44"/>
        <item x="46"/>
        <item x="45"/>
        <item x="48"/>
        <item x="47"/>
        <item x="49"/>
        <item x="50"/>
        <item x="53"/>
        <item x="51"/>
        <item x="56"/>
        <item x="54"/>
        <item x="52"/>
        <item x="57"/>
        <item x="58"/>
        <item x="60"/>
        <item x="59"/>
        <item x="65"/>
        <item x="61"/>
        <item x="55"/>
        <item x="64"/>
        <item x="62"/>
        <item x="63"/>
        <item x="66"/>
        <item x="68"/>
        <item x="69"/>
        <item x="67"/>
        <item t="countA"/>
      </items>
    </pivotField>
    <pivotField showAll="0"/>
    <pivotField showAll="0">
      <items count="75">
        <item x="36"/>
        <item x="37"/>
        <item x="49"/>
        <item x="0"/>
        <item x="38"/>
        <item x="1"/>
        <item x="12"/>
        <item x="10"/>
        <item x="2"/>
        <item x="6"/>
        <item x="11"/>
        <item x="5"/>
        <item x="39"/>
        <item x="13"/>
        <item x="40"/>
        <item x="14"/>
        <item x="3"/>
        <item x="8"/>
        <item x="4"/>
        <item x="9"/>
        <item x="7"/>
        <item x="25"/>
        <item x="26"/>
        <item x="24"/>
        <item x="41"/>
        <item x="42"/>
        <item x="15"/>
        <item x="16"/>
        <item x="50"/>
        <item x="22"/>
        <item x="27"/>
        <item x="28"/>
        <item x="43"/>
        <item x="21"/>
        <item x="17"/>
        <item x="35"/>
        <item x="19"/>
        <item x="48"/>
        <item x="18"/>
        <item x="23"/>
        <item x="44"/>
        <item x="30"/>
        <item x="20"/>
        <item x="29"/>
        <item x="34"/>
        <item x="32"/>
        <item x="33"/>
        <item x="45"/>
        <item x="51"/>
        <item x="31"/>
        <item x="46"/>
        <item x="47"/>
        <item x="52"/>
        <item x="53"/>
        <item x="54"/>
        <item x="55"/>
        <item x="57"/>
        <item x="56"/>
        <item x="58"/>
        <item x="61"/>
        <item x="62"/>
        <item x="60"/>
        <item x="63"/>
        <item x="59"/>
        <item x="64"/>
        <item x="65"/>
        <item x="69"/>
        <item x="68"/>
        <item x="70"/>
        <item x="72"/>
        <item x="66"/>
        <item x="67"/>
        <item x="71"/>
        <item x="73"/>
        <item t="default"/>
      </items>
    </pivotField>
  </pivotFields>
  <rowFields count="1">
    <field x="1"/>
  </rowFields>
  <rowItems count="8">
    <i>
      <x/>
    </i>
    <i>
      <x v="1"/>
    </i>
    <i>
      <x v="2"/>
    </i>
    <i>
      <x v="3"/>
    </i>
    <i>
      <x v="4"/>
    </i>
    <i>
      <x v="5"/>
    </i>
    <i>
      <x v="6"/>
    </i>
    <i t="grand">
      <x/>
    </i>
  </rowItems>
  <colItems count="1">
    <i/>
  </colItems>
  <dataFields count="1">
    <dataField name="Sum of 4 Wheeler" fld="4" baseField="1" baseItem="1"/>
  </dataFields>
  <chartFormats count="18">
    <chartFormat chart="13"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1" count="1" selected="0">
            <x v="0"/>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 chart="13" format="6">
      <pivotArea type="data" outline="0" fieldPosition="0">
        <references count="2">
          <reference field="4294967294" count="1" selected="0">
            <x v="0"/>
          </reference>
          <reference field="1" count="1" selected="0">
            <x v="2"/>
          </reference>
        </references>
      </pivotArea>
    </chartFormat>
    <chartFormat chart="13" format="7">
      <pivotArea type="data" outline="0" fieldPosition="0">
        <references count="2">
          <reference field="4294967294" count="1" selected="0">
            <x v="0"/>
          </reference>
          <reference field="1" count="1" selected="0">
            <x v="3"/>
          </reference>
        </references>
      </pivotArea>
    </chartFormat>
    <chartFormat chart="13" format="8">
      <pivotArea type="data" outline="0" fieldPosition="0">
        <references count="2">
          <reference field="4294967294" count="1" selected="0">
            <x v="0"/>
          </reference>
          <reference field="1" count="1" selected="0">
            <x v="4"/>
          </reference>
        </references>
      </pivotArea>
    </chartFormat>
    <chartFormat chart="13" format="9">
      <pivotArea type="data" outline="0" fieldPosition="0">
        <references count="2">
          <reference field="4294967294" count="1" selected="0">
            <x v="0"/>
          </reference>
          <reference field="1" count="1" selected="0">
            <x v="5"/>
          </reference>
        </references>
      </pivotArea>
    </chartFormat>
    <chartFormat chart="16" format="3"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 chart="17" format="18">
      <pivotArea type="data" outline="0" fieldPosition="0">
        <references count="2">
          <reference field="4294967294" count="1" selected="0">
            <x v="0"/>
          </reference>
          <reference field="1" count="1" selected="0">
            <x v="0"/>
          </reference>
        </references>
      </pivotArea>
    </chartFormat>
    <chartFormat chart="17" format="19">
      <pivotArea type="data" outline="0" fieldPosition="0">
        <references count="2">
          <reference field="4294967294" count="1" selected="0">
            <x v="0"/>
          </reference>
          <reference field="1" count="1" selected="0">
            <x v="1"/>
          </reference>
        </references>
      </pivotArea>
    </chartFormat>
    <chartFormat chart="17" format="20">
      <pivotArea type="data" outline="0" fieldPosition="0">
        <references count="2">
          <reference field="4294967294" count="1" selected="0">
            <x v="0"/>
          </reference>
          <reference field="1" count="1" selected="0">
            <x v="2"/>
          </reference>
        </references>
      </pivotArea>
    </chartFormat>
    <chartFormat chart="17" format="21">
      <pivotArea type="data" outline="0" fieldPosition="0">
        <references count="2">
          <reference field="4294967294" count="1" selected="0">
            <x v="0"/>
          </reference>
          <reference field="1" count="1" selected="0">
            <x v="3"/>
          </reference>
        </references>
      </pivotArea>
    </chartFormat>
    <chartFormat chart="17" format="22">
      <pivotArea type="data" outline="0" fieldPosition="0">
        <references count="2">
          <reference field="4294967294" count="1" selected="0">
            <x v="0"/>
          </reference>
          <reference field="1" count="1" selected="0">
            <x v="4"/>
          </reference>
        </references>
      </pivotArea>
    </chartFormat>
    <chartFormat chart="17" format="23">
      <pivotArea type="data" outline="0" fieldPosition="0">
        <references count="2">
          <reference field="4294967294" count="1" selected="0">
            <x v="0"/>
          </reference>
          <reference field="1" count="1" selected="0">
            <x v="5"/>
          </reference>
        </references>
      </pivotArea>
    </chartFormat>
    <chartFormat chart="17" format="24">
      <pivotArea type="data" outline="0" fieldPosition="0">
        <references count="2">
          <reference field="4294967294" count="1" selected="0">
            <x v="0"/>
          </reference>
          <reference field="1" count="1" selected="0">
            <x v="6"/>
          </reference>
        </references>
      </pivotArea>
    </chartFormat>
    <chartFormat chart="13" format="1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Year">
  <location ref="A3:B11" firstHeaderRow="1" firstDataRow="1" firstDataCol="1"/>
  <pivotFields count="7">
    <pivotField showAll="0">
      <items count="13">
        <item x="9"/>
        <item x="10"/>
        <item x="11"/>
        <item x="0"/>
        <item x="1"/>
        <item x="2"/>
        <item x="3"/>
        <item x="4"/>
        <item x="5"/>
        <item x="6"/>
        <item x="7"/>
        <item x="8"/>
        <item t="default"/>
      </items>
    </pivotField>
    <pivotField axis="axisRow" showAll="0">
      <items count="8">
        <item x="0"/>
        <item x="1"/>
        <item x="2"/>
        <item x="3"/>
        <item x="4"/>
        <item x="5"/>
        <item x="6"/>
        <item t="default"/>
      </items>
    </pivotField>
    <pivotField showAll="0"/>
    <pivotField showAll="0"/>
    <pivotField showAll="0"/>
    <pivotField dataField="1" showAll="0">
      <items count="60">
        <item x="0"/>
        <item x="2"/>
        <item x="1"/>
        <item x="30"/>
        <item x="31"/>
        <item x="28"/>
        <item x="33"/>
        <item x="3"/>
        <item x="15"/>
        <item x="16"/>
        <item x="6"/>
        <item x="29"/>
        <item x="13"/>
        <item x="4"/>
        <item x="32"/>
        <item x="34"/>
        <item x="21"/>
        <item x="19"/>
        <item x="20"/>
        <item x="11"/>
        <item x="12"/>
        <item x="7"/>
        <item x="8"/>
        <item x="38"/>
        <item x="40"/>
        <item x="39"/>
        <item x="22"/>
        <item x="41"/>
        <item x="37"/>
        <item x="18"/>
        <item x="14"/>
        <item x="5"/>
        <item x="57"/>
        <item x="27"/>
        <item x="10"/>
        <item x="9"/>
        <item x="35"/>
        <item x="17"/>
        <item x="55"/>
        <item x="56"/>
        <item x="23"/>
        <item x="53"/>
        <item x="45"/>
        <item x="48"/>
        <item x="24"/>
        <item x="54"/>
        <item x="36"/>
        <item x="25"/>
        <item x="46"/>
        <item x="47"/>
        <item x="26"/>
        <item x="51"/>
        <item x="49"/>
        <item x="42"/>
        <item x="50"/>
        <item x="52"/>
        <item x="44"/>
        <item x="58"/>
        <item x="43"/>
        <item t="default"/>
      </items>
    </pivotField>
    <pivotField showAll="0"/>
  </pivotFields>
  <rowFields count="1">
    <field x="1"/>
  </rowFields>
  <rowItems count="8">
    <i>
      <x/>
    </i>
    <i>
      <x v="1"/>
    </i>
    <i>
      <x v="2"/>
    </i>
    <i>
      <x v="3"/>
    </i>
    <i>
      <x v="4"/>
    </i>
    <i>
      <x v="5"/>
    </i>
    <i>
      <x v="6"/>
    </i>
    <i t="grand">
      <x/>
    </i>
  </rowItems>
  <colItems count="1">
    <i/>
  </colItems>
  <dataFields count="1">
    <dataField name="Sum of BUS" fld="5" baseField="0" baseItem="0"/>
  </dataFields>
  <chartFormats count="18">
    <chartFormat chart="1"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1" count="1" selected="0">
            <x v="0"/>
          </reference>
        </references>
      </pivotArea>
    </chartFormat>
    <chartFormat chart="12" format="19">
      <pivotArea type="data" outline="0" fieldPosition="0">
        <references count="2">
          <reference field="4294967294" count="1" selected="0">
            <x v="0"/>
          </reference>
          <reference field="1" count="1" selected="0">
            <x v="1"/>
          </reference>
        </references>
      </pivotArea>
    </chartFormat>
    <chartFormat chart="12" format="20">
      <pivotArea type="data" outline="0" fieldPosition="0">
        <references count="2">
          <reference field="4294967294" count="1" selected="0">
            <x v="0"/>
          </reference>
          <reference field="1" count="1" selected="0">
            <x v="2"/>
          </reference>
        </references>
      </pivotArea>
    </chartFormat>
    <chartFormat chart="12" format="21">
      <pivotArea type="data" outline="0" fieldPosition="0">
        <references count="2">
          <reference field="4294967294" count="1" selected="0">
            <x v="0"/>
          </reference>
          <reference field="1" count="1" selected="0">
            <x v="3"/>
          </reference>
        </references>
      </pivotArea>
    </chartFormat>
    <chartFormat chart="12" format="22">
      <pivotArea type="data" outline="0" fieldPosition="0">
        <references count="2">
          <reference field="4294967294" count="1" selected="0">
            <x v="0"/>
          </reference>
          <reference field="1" count="1" selected="0">
            <x v="4"/>
          </reference>
        </references>
      </pivotArea>
    </chartFormat>
    <chartFormat chart="12" format="23">
      <pivotArea type="data" outline="0" fieldPosition="0">
        <references count="2">
          <reference field="4294967294" count="1" selected="0">
            <x v="0"/>
          </reference>
          <reference field="1" count="1" selected="0">
            <x v="5"/>
          </reference>
        </references>
      </pivotArea>
    </chartFormat>
    <chartFormat chart="12" format="24">
      <pivotArea type="data" outline="0" fieldPosition="0">
        <references count="2">
          <reference field="4294967294" count="1" selected="0">
            <x v="0"/>
          </reference>
          <reference field="1" count="1" selected="0">
            <x v="6"/>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removeDataOnSave="1" connectionId="1" autoFormatId="0" applyNumberFormats="0" applyBorderFormats="0" applyFontFormats="1" applyPatternFormats="1" applyAlignmentFormats="0" applyWidthHeightFormats="0">
  <queryTableRefresh preserveSortFilterLayout="0" nextId="9">
    <queryTableFields count="7">
      <queryTableField id="1" name="Month" tableColumnId="29"/>
      <queryTableField id="2" name="Year" tableColumnId="30"/>
      <queryTableField id="3" name="2 Wheeler" tableColumnId="31"/>
      <queryTableField id="4" name="3 Wheeler" tableColumnId="32"/>
      <queryTableField id="5" name="4 Wheeler" tableColumnId="33"/>
      <queryTableField id="6" name="BUS" tableColumnId="34"/>
      <queryTableField id="7" name="TOTAL"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4" name="PivotTable2"/>
    <pivotTable tabId="5" name="PivotTable3"/>
    <pivotTable tabId="6" name="PivotTable4"/>
    <pivotTable tabId="8" name="PivotTable1"/>
  </pivotTables>
  <data>
    <tabular pivotCacheId="1">
      <items count="12">
        <i x="9" s="1"/>
        <i x="10" s="1"/>
        <i x="11" s="1"/>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
    <pivotTable tabId="3" name="PivotTable1"/>
    <pivotTable tabId="4" name="PivotTable2"/>
    <pivotTable tabId="5" name="PivotTable3"/>
    <pivotTable tabId="6" name="PivotTable4"/>
  </pivotTables>
  <data>
    <tabular pivotCacheId="1">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5" cache="Slicer_Month" caption="Month" startItem="7"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8"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onth 3" cache="Slicer_Month" caption="Month" startItem="5" rowHeight="234950"/>
  <slicer name="Month 2" cache="Slicer_Month" caption="Month"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Month 4" cache="Slicer_Month" caption="Month" startItem="10"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Month 6" cache="Slicer_Month" caption="Month" startItem="2" style="SlicerStyleDark6" rowHeight="234950"/>
  <slicer name="Year 1" cache="Slicer_Year" caption="Year" startItem="5"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heet1" displayName="Sheet1" ref="A1:G75" tableType="queryTable" totalsRowShown="0">
  <autoFilter ref="A1:G75"/>
  <tableColumns count="7">
    <tableColumn id="29" uniqueName="29" name="Month" queryTableFieldId="1" dataDxfId="6"/>
    <tableColumn id="30" uniqueName="30" name="Year" queryTableFieldId="2" dataDxfId="5"/>
    <tableColumn id="31" uniqueName="31" name="2 Wheeler" queryTableFieldId="3" dataDxfId="4"/>
    <tableColumn id="32" uniqueName="32" name="3 Wheeler" queryTableFieldId="4" dataDxfId="3"/>
    <tableColumn id="33" uniqueName="33" name="4 Wheeler" queryTableFieldId="5" dataDxfId="2"/>
    <tableColumn id="34" uniqueName="34" name="BUS" queryTableFieldId="6" dataDxfId="1"/>
    <tableColumn id="35" uniqueName="35" name="TOTAL"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8" workbookViewId="0">
      <selection activeCell="H30" sqref="H30"/>
    </sheetView>
  </sheetViews>
  <sheetFormatPr defaultRowHeight="14.4" x14ac:dyDescent="0.3"/>
  <cols>
    <col min="1" max="1" width="9" bestFit="1" customWidth="1"/>
    <col min="2" max="2" width="6.88671875" bestFit="1" customWidth="1"/>
    <col min="3" max="5" width="11.6640625" bestFit="1" customWidth="1"/>
    <col min="6" max="6" width="6.6640625" bestFit="1" customWidth="1"/>
    <col min="7" max="7" width="8.6640625" bestFit="1" customWidth="1"/>
    <col min="8" max="8" width="10.77734375" bestFit="1" customWidth="1"/>
  </cols>
  <sheetData>
    <row r="1" spans="1:8" x14ac:dyDescent="0.3">
      <c r="A1" s="1" t="s">
        <v>2</v>
      </c>
      <c r="B1" s="1" t="s">
        <v>3</v>
      </c>
      <c r="C1" s="1" t="s">
        <v>4</v>
      </c>
      <c r="D1" s="1" t="s">
        <v>5</v>
      </c>
      <c r="E1" s="1" t="s">
        <v>6</v>
      </c>
      <c r="F1" s="1" t="s">
        <v>0</v>
      </c>
      <c r="G1" s="1" t="s">
        <v>1</v>
      </c>
      <c r="H1" s="1"/>
    </row>
    <row r="2" spans="1:8" x14ac:dyDescent="0.3">
      <c r="A2" s="1">
        <v>4</v>
      </c>
      <c r="B2" s="1">
        <v>2017</v>
      </c>
      <c r="C2" s="1">
        <v>96</v>
      </c>
      <c r="D2" s="1">
        <v>4748</v>
      </c>
      <c r="E2" s="1">
        <v>198</v>
      </c>
      <c r="F2" s="1">
        <v>0</v>
      </c>
      <c r="G2" s="1">
        <v>5042</v>
      </c>
      <c r="H2" s="1"/>
    </row>
    <row r="3" spans="1:8" x14ac:dyDescent="0.3">
      <c r="A3" s="1">
        <v>5</v>
      </c>
      <c r="B3" s="1">
        <v>2017</v>
      </c>
      <c r="C3" s="1">
        <v>91</v>
      </c>
      <c r="D3" s="1">
        <v>6720</v>
      </c>
      <c r="E3" s="1">
        <v>215</v>
      </c>
      <c r="F3" s="1">
        <v>2</v>
      </c>
      <c r="G3" s="1">
        <v>7028</v>
      </c>
      <c r="H3" s="1"/>
    </row>
    <row r="4" spans="1:8" x14ac:dyDescent="0.3">
      <c r="A4" s="1">
        <v>6</v>
      </c>
      <c r="B4" s="1">
        <v>2017</v>
      </c>
      <c r="C4" s="1">
        <v>137</v>
      </c>
      <c r="D4" s="1">
        <v>7178</v>
      </c>
      <c r="E4" s="1">
        <v>149</v>
      </c>
      <c r="F4" s="1">
        <v>1</v>
      </c>
      <c r="G4" s="1">
        <v>7465</v>
      </c>
      <c r="H4" s="1"/>
    </row>
    <row r="5" spans="1:8" x14ac:dyDescent="0.3">
      <c r="A5" s="1">
        <v>7</v>
      </c>
      <c r="B5" s="1">
        <v>2017</v>
      </c>
      <c r="C5" s="1">
        <v>116</v>
      </c>
      <c r="D5" s="1">
        <v>8775</v>
      </c>
      <c r="E5" s="1">
        <v>120</v>
      </c>
      <c r="F5" s="1">
        <v>0</v>
      </c>
      <c r="G5" s="1">
        <v>9011</v>
      </c>
      <c r="H5" s="1"/>
    </row>
    <row r="6" spans="1:8" x14ac:dyDescent="0.3">
      <c r="A6" s="1">
        <v>8</v>
      </c>
      <c r="B6" s="1">
        <v>2017</v>
      </c>
      <c r="C6" s="1">
        <v>99</v>
      </c>
      <c r="D6" s="1">
        <v>8905</v>
      </c>
      <c r="E6" s="1">
        <v>137</v>
      </c>
      <c r="F6" s="1">
        <v>0</v>
      </c>
      <c r="G6" s="1">
        <v>9141</v>
      </c>
      <c r="H6" s="1"/>
    </row>
    <row r="7" spans="1:8" x14ac:dyDescent="0.3">
      <c r="A7" s="1">
        <v>9</v>
      </c>
      <c r="B7" s="1">
        <v>2017</v>
      </c>
      <c r="C7" s="1">
        <v>109</v>
      </c>
      <c r="D7" s="1">
        <v>7414</v>
      </c>
      <c r="E7" s="1">
        <v>193</v>
      </c>
      <c r="F7" s="1">
        <v>0</v>
      </c>
      <c r="G7" s="1">
        <v>7716</v>
      </c>
      <c r="H7" s="1"/>
    </row>
    <row r="8" spans="1:8" x14ac:dyDescent="0.3">
      <c r="A8" s="1">
        <v>10</v>
      </c>
      <c r="B8" s="1">
        <v>2017</v>
      </c>
      <c r="C8" s="1">
        <v>160</v>
      </c>
      <c r="D8" s="1">
        <v>7250</v>
      </c>
      <c r="E8" s="1">
        <v>214</v>
      </c>
      <c r="F8" s="1">
        <v>0</v>
      </c>
      <c r="G8" s="1">
        <v>7624</v>
      </c>
      <c r="H8" s="1"/>
    </row>
    <row r="9" spans="1:8" x14ac:dyDescent="0.3">
      <c r="A9" s="1">
        <v>11</v>
      </c>
      <c r="B9" s="1">
        <v>2017</v>
      </c>
      <c r="C9" s="1">
        <v>214</v>
      </c>
      <c r="D9" s="1">
        <v>9598</v>
      </c>
      <c r="E9" s="1">
        <v>186</v>
      </c>
      <c r="F9" s="1">
        <v>11</v>
      </c>
      <c r="G9" s="1">
        <v>10009</v>
      </c>
      <c r="H9" s="1"/>
    </row>
    <row r="10" spans="1:8" x14ac:dyDescent="0.3">
      <c r="A10" s="1">
        <v>12</v>
      </c>
      <c r="B10" s="1">
        <v>2017</v>
      </c>
      <c r="C10" s="1">
        <v>189</v>
      </c>
      <c r="D10" s="1">
        <v>8719</v>
      </c>
      <c r="E10" s="1">
        <v>179</v>
      </c>
      <c r="F10" s="1">
        <v>0</v>
      </c>
      <c r="G10" s="1">
        <v>9087</v>
      </c>
      <c r="H10" s="1"/>
    </row>
    <row r="11" spans="1:8" x14ac:dyDescent="0.3">
      <c r="A11" s="1">
        <v>1</v>
      </c>
      <c r="B11" s="1">
        <v>2018</v>
      </c>
      <c r="C11" s="1">
        <v>176</v>
      </c>
      <c r="D11" s="1">
        <v>8750</v>
      </c>
      <c r="E11" s="1">
        <v>210</v>
      </c>
      <c r="F11" s="1">
        <v>29</v>
      </c>
      <c r="G11" s="1">
        <v>9165</v>
      </c>
      <c r="H11" s="1"/>
    </row>
    <row r="12" spans="1:8" x14ac:dyDescent="0.3">
      <c r="A12" s="1">
        <v>2</v>
      </c>
      <c r="B12" s="1">
        <v>2018</v>
      </c>
      <c r="C12" s="1">
        <v>156</v>
      </c>
      <c r="D12" s="1">
        <v>6904</v>
      </c>
      <c r="E12" s="1">
        <v>258</v>
      </c>
      <c r="F12" s="1">
        <v>88</v>
      </c>
      <c r="G12" s="1">
        <v>7406</v>
      </c>
      <c r="H12" s="1"/>
    </row>
    <row r="13" spans="1:8" x14ac:dyDescent="0.3">
      <c r="A13" s="1">
        <v>3</v>
      </c>
      <c r="B13" s="1">
        <v>2018</v>
      </c>
      <c r="C13" s="1">
        <v>461</v>
      </c>
      <c r="D13" s="1">
        <v>7009</v>
      </c>
      <c r="E13" s="1">
        <v>183</v>
      </c>
      <c r="F13" s="1">
        <v>18</v>
      </c>
      <c r="G13" s="1">
        <v>7671</v>
      </c>
      <c r="H13" s="1"/>
    </row>
    <row r="14" spans="1:8" x14ac:dyDescent="0.3">
      <c r="A14" s="1">
        <v>4</v>
      </c>
      <c r="B14" s="1">
        <v>2018</v>
      </c>
      <c r="C14" s="1">
        <v>486</v>
      </c>
      <c r="D14" s="1">
        <v>6593</v>
      </c>
      <c r="E14" s="1">
        <v>214</v>
      </c>
      <c r="F14" s="1">
        <v>68</v>
      </c>
      <c r="G14" s="1">
        <v>7361</v>
      </c>
      <c r="H14" s="1"/>
    </row>
    <row r="15" spans="1:8" x14ac:dyDescent="0.3">
      <c r="A15" s="1">
        <v>5</v>
      </c>
      <c r="B15" s="1">
        <v>2018</v>
      </c>
      <c r="C15" s="1">
        <v>681</v>
      </c>
      <c r="D15" s="1">
        <v>7276</v>
      </c>
      <c r="E15" s="1">
        <v>262</v>
      </c>
      <c r="F15" s="1">
        <v>69</v>
      </c>
      <c r="G15" s="1">
        <v>8288</v>
      </c>
      <c r="H15" s="1"/>
    </row>
    <row r="16" spans="1:8" x14ac:dyDescent="0.3">
      <c r="A16" s="1">
        <v>6</v>
      </c>
      <c r="B16" s="1">
        <v>2018</v>
      </c>
      <c r="C16" s="1">
        <v>956</v>
      </c>
      <c r="D16" s="1">
        <v>7556</v>
      </c>
      <c r="E16" s="1">
        <v>288</v>
      </c>
      <c r="F16" s="1">
        <v>94</v>
      </c>
      <c r="G16" s="1">
        <v>8894</v>
      </c>
      <c r="H16" s="1"/>
    </row>
    <row r="17" spans="1:8" x14ac:dyDescent="0.3">
      <c r="A17" s="1">
        <v>7</v>
      </c>
      <c r="B17" s="1">
        <v>2018</v>
      </c>
      <c r="C17" s="1">
        <v>1217</v>
      </c>
      <c r="D17" s="1">
        <v>9844</v>
      </c>
      <c r="E17" s="1">
        <v>278</v>
      </c>
      <c r="F17" s="1">
        <v>91</v>
      </c>
      <c r="G17" s="1">
        <v>11430</v>
      </c>
      <c r="H17" s="1"/>
    </row>
    <row r="18" spans="1:8" x14ac:dyDescent="0.3">
      <c r="A18" s="1">
        <v>8</v>
      </c>
      <c r="B18" s="1">
        <v>2018</v>
      </c>
      <c r="C18" s="1">
        <v>1573</v>
      </c>
      <c r="D18" s="1">
        <v>9990</v>
      </c>
      <c r="E18" s="1">
        <v>198</v>
      </c>
      <c r="F18" s="1">
        <v>49</v>
      </c>
      <c r="G18" s="1">
        <v>11810</v>
      </c>
      <c r="H18" s="1"/>
    </row>
    <row r="19" spans="1:8" x14ac:dyDescent="0.3">
      <c r="A19" s="1">
        <v>9</v>
      </c>
      <c r="B19" s="1">
        <v>2018</v>
      </c>
      <c r="C19" s="1">
        <v>2257</v>
      </c>
      <c r="D19" s="1">
        <v>11130</v>
      </c>
      <c r="E19" s="1">
        <v>172</v>
      </c>
      <c r="F19" s="1">
        <v>54</v>
      </c>
      <c r="G19" s="1">
        <v>13613</v>
      </c>
      <c r="H19" s="1"/>
    </row>
    <row r="20" spans="1:8" x14ac:dyDescent="0.3">
      <c r="A20" s="1">
        <v>10</v>
      </c>
      <c r="B20" s="1">
        <v>2018</v>
      </c>
      <c r="C20" s="1">
        <v>2557</v>
      </c>
      <c r="D20" s="1">
        <v>12305</v>
      </c>
      <c r="E20" s="1">
        <v>90</v>
      </c>
      <c r="F20" s="1">
        <v>21</v>
      </c>
      <c r="G20" s="1">
        <v>14973</v>
      </c>
      <c r="H20" s="1"/>
    </row>
    <row r="21" spans="1:8" x14ac:dyDescent="0.3">
      <c r="A21" s="1">
        <v>11</v>
      </c>
      <c r="B21" s="1">
        <v>2018</v>
      </c>
      <c r="C21" s="1">
        <v>3374</v>
      </c>
      <c r="D21" s="1">
        <v>10517</v>
      </c>
      <c r="E21" s="1">
        <v>193</v>
      </c>
      <c r="F21" s="1">
        <v>87</v>
      </c>
      <c r="G21" s="1">
        <v>14171</v>
      </c>
      <c r="H21" s="1"/>
    </row>
    <row r="22" spans="1:8" x14ac:dyDescent="0.3">
      <c r="A22" s="1">
        <v>12</v>
      </c>
      <c r="B22" s="1">
        <v>2018</v>
      </c>
      <c r="C22" s="1">
        <v>3168</v>
      </c>
      <c r="D22" s="1">
        <v>12501</v>
      </c>
      <c r="E22" s="1">
        <v>154</v>
      </c>
      <c r="F22" s="1">
        <v>12</v>
      </c>
      <c r="G22" s="1">
        <v>15835</v>
      </c>
      <c r="H22" s="1"/>
    </row>
    <row r="23" spans="1:8" x14ac:dyDescent="0.3">
      <c r="A23" s="1">
        <v>1</v>
      </c>
      <c r="B23" s="1">
        <v>2019</v>
      </c>
      <c r="C23" s="1">
        <v>2745</v>
      </c>
      <c r="D23" s="1">
        <v>10533</v>
      </c>
      <c r="E23" s="1">
        <v>86</v>
      </c>
      <c r="F23" s="1">
        <v>17</v>
      </c>
      <c r="G23" s="1">
        <v>13381</v>
      </c>
      <c r="H23" s="1"/>
    </row>
    <row r="24" spans="1:8" x14ac:dyDescent="0.3">
      <c r="A24" s="1">
        <v>2</v>
      </c>
      <c r="B24" s="1">
        <v>2019</v>
      </c>
      <c r="C24" s="1">
        <v>3126</v>
      </c>
      <c r="D24" s="1">
        <v>8786</v>
      </c>
      <c r="E24" s="1">
        <v>230</v>
      </c>
      <c r="F24" s="1">
        <v>97</v>
      </c>
      <c r="G24" s="1">
        <v>12239</v>
      </c>
      <c r="H24" s="1"/>
    </row>
    <row r="25" spans="1:8" x14ac:dyDescent="0.3">
      <c r="A25" s="1">
        <v>3</v>
      </c>
      <c r="B25" s="1">
        <v>2019</v>
      </c>
      <c r="C25" s="1">
        <v>5866</v>
      </c>
      <c r="D25" s="1">
        <v>9000</v>
      </c>
      <c r="E25" s="1">
        <v>242</v>
      </c>
      <c r="F25" s="1">
        <v>86</v>
      </c>
      <c r="G25" s="1">
        <v>15194</v>
      </c>
      <c r="H25" s="1"/>
    </row>
    <row r="26" spans="1:8" x14ac:dyDescent="0.3">
      <c r="A26" s="1">
        <v>4</v>
      </c>
      <c r="B26" s="1">
        <v>2019</v>
      </c>
      <c r="C26" s="1">
        <v>3078</v>
      </c>
      <c r="D26" s="1">
        <v>7888</v>
      </c>
      <c r="E26" s="1">
        <v>124</v>
      </c>
      <c r="F26" s="1">
        <v>44</v>
      </c>
      <c r="G26" s="1">
        <v>11134</v>
      </c>
      <c r="H26" s="1"/>
    </row>
    <row r="27" spans="1:8" x14ac:dyDescent="0.3">
      <c r="A27" s="1">
        <v>5</v>
      </c>
      <c r="B27" s="1">
        <v>2019</v>
      </c>
      <c r="C27" s="1">
        <v>1666</v>
      </c>
      <c r="D27" s="1">
        <v>8256</v>
      </c>
      <c r="E27" s="1">
        <v>63</v>
      </c>
      <c r="F27" s="1">
        <v>48</v>
      </c>
      <c r="G27" s="1">
        <v>10033</v>
      </c>
      <c r="H27" s="1"/>
    </row>
    <row r="28" spans="1:8" x14ac:dyDescent="0.3">
      <c r="A28" s="1">
        <v>6</v>
      </c>
      <c r="B28" s="1">
        <v>2019</v>
      </c>
      <c r="C28" s="1">
        <v>1757</v>
      </c>
      <c r="D28" s="1">
        <v>9187</v>
      </c>
      <c r="E28" s="1">
        <v>60</v>
      </c>
      <c r="F28" s="1">
        <v>40</v>
      </c>
      <c r="G28" s="1">
        <v>11044</v>
      </c>
      <c r="H28" s="1"/>
    </row>
    <row r="29" spans="1:8" x14ac:dyDescent="0.3">
      <c r="A29" s="1">
        <v>7</v>
      </c>
      <c r="B29" s="1">
        <v>2019</v>
      </c>
      <c r="C29" s="1">
        <v>1569</v>
      </c>
      <c r="D29" s="1">
        <v>10746</v>
      </c>
      <c r="E29" s="1">
        <v>117</v>
      </c>
      <c r="F29" s="1">
        <v>81</v>
      </c>
      <c r="G29" s="1">
        <v>12513</v>
      </c>
      <c r="H29" s="1"/>
    </row>
    <row r="30" spans="1:8" x14ac:dyDescent="0.3">
      <c r="A30" s="1">
        <v>8</v>
      </c>
      <c r="B30" s="1">
        <v>2019</v>
      </c>
      <c r="C30" s="1">
        <v>1506</v>
      </c>
      <c r="D30" s="1">
        <v>11527</v>
      </c>
      <c r="E30" s="1">
        <v>108</v>
      </c>
      <c r="F30" s="1">
        <v>100</v>
      </c>
      <c r="G30" s="1">
        <v>13241</v>
      </c>
      <c r="H30" s="1"/>
    </row>
    <row r="31" spans="1:8" x14ac:dyDescent="0.3">
      <c r="A31" s="1">
        <v>9</v>
      </c>
      <c r="B31" s="1">
        <v>2019</v>
      </c>
      <c r="C31" s="1">
        <v>1561</v>
      </c>
      <c r="D31" s="1">
        <v>14340</v>
      </c>
      <c r="E31" s="1">
        <v>180</v>
      </c>
      <c r="F31" s="1">
        <v>147</v>
      </c>
      <c r="G31" s="1">
        <v>16228</v>
      </c>
      <c r="H31" s="1"/>
    </row>
    <row r="32" spans="1:8" x14ac:dyDescent="0.3">
      <c r="A32" s="1">
        <v>10</v>
      </c>
      <c r="B32" s="1">
        <v>2019</v>
      </c>
      <c r="C32" s="1">
        <v>2136</v>
      </c>
      <c r="D32" s="1">
        <v>13261</v>
      </c>
      <c r="E32" s="1">
        <v>195</v>
      </c>
      <c r="F32" s="1">
        <v>157</v>
      </c>
      <c r="G32" s="1">
        <v>15749</v>
      </c>
      <c r="H32" s="1"/>
    </row>
    <row r="33" spans="1:8" x14ac:dyDescent="0.3">
      <c r="A33" s="1">
        <v>11</v>
      </c>
      <c r="B33" s="1">
        <v>2019</v>
      </c>
      <c r="C33" s="1">
        <v>3144</v>
      </c>
      <c r="D33" s="1">
        <v>15543</v>
      </c>
      <c r="E33" s="1">
        <v>222</v>
      </c>
      <c r="F33" s="1">
        <v>186</v>
      </c>
      <c r="G33" s="1">
        <v>19095</v>
      </c>
      <c r="H33" s="1"/>
    </row>
    <row r="34" spans="1:8" x14ac:dyDescent="0.3">
      <c r="A34" s="1">
        <v>12</v>
      </c>
      <c r="B34" s="1">
        <v>2019</v>
      </c>
      <c r="C34" s="1">
        <v>2235</v>
      </c>
      <c r="D34" s="1">
        <v>14422</v>
      </c>
      <c r="E34" s="1">
        <v>122</v>
      </c>
      <c r="F34" s="1">
        <v>90</v>
      </c>
      <c r="G34" s="1">
        <v>16869</v>
      </c>
      <c r="H34" s="1"/>
    </row>
    <row r="35" spans="1:8" x14ac:dyDescent="0.3">
      <c r="A35" s="1">
        <v>1</v>
      </c>
      <c r="B35" s="1">
        <v>2020</v>
      </c>
      <c r="C35" s="1">
        <v>2941</v>
      </c>
      <c r="D35" s="1">
        <v>13553</v>
      </c>
      <c r="E35" s="1">
        <v>389</v>
      </c>
      <c r="F35" s="1">
        <v>9</v>
      </c>
      <c r="G35" s="1">
        <v>16892</v>
      </c>
      <c r="H35" s="1"/>
    </row>
    <row r="36" spans="1:8" x14ac:dyDescent="0.3">
      <c r="A36" s="1">
        <v>2</v>
      </c>
      <c r="B36" s="1">
        <v>2020</v>
      </c>
      <c r="C36" s="1">
        <v>2353</v>
      </c>
      <c r="D36" s="1">
        <v>13622</v>
      </c>
      <c r="E36" s="1">
        <v>496</v>
      </c>
      <c r="F36" s="1">
        <v>19</v>
      </c>
      <c r="G36" s="1">
        <v>16490</v>
      </c>
      <c r="H36" s="1"/>
    </row>
    <row r="37" spans="1:8" x14ac:dyDescent="0.3">
      <c r="A37" s="1">
        <v>3</v>
      </c>
      <c r="B37" s="1">
        <v>2020</v>
      </c>
      <c r="C37" s="1">
        <v>2883</v>
      </c>
      <c r="D37" s="1">
        <v>10706</v>
      </c>
      <c r="E37" s="1">
        <v>428</v>
      </c>
      <c r="F37" s="1">
        <v>7</v>
      </c>
      <c r="G37" s="1">
        <v>14024</v>
      </c>
      <c r="H37" s="1"/>
    </row>
    <row r="38" spans="1:8" x14ac:dyDescent="0.3">
      <c r="A38" s="1">
        <v>4</v>
      </c>
      <c r="B38" s="1">
        <v>2020</v>
      </c>
      <c r="C38" s="1">
        <v>85</v>
      </c>
      <c r="D38" s="1">
        <v>870</v>
      </c>
      <c r="E38" s="1">
        <v>3</v>
      </c>
      <c r="F38" s="1">
        <v>0</v>
      </c>
      <c r="G38" s="1">
        <v>958</v>
      </c>
      <c r="H38" s="1"/>
    </row>
    <row r="39" spans="1:8" x14ac:dyDescent="0.3">
      <c r="A39" s="1">
        <v>5</v>
      </c>
      <c r="B39" s="1">
        <v>2020</v>
      </c>
      <c r="C39" s="1">
        <v>558</v>
      </c>
      <c r="D39" s="1">
        <v>668</v>
      </c>
      <c r="E39" s="1">
        <v>84</v>
      </c>
      <c r="F39" s="1">
        <v>0</v>
      </c>
      <c r="G39" s="1">
        <v>1310</v>
      </c>
      <c r="H39" s="1"/>
    </row>
    <row r="40" spans="1:8" x14ac:dyDescent="0.3">
      <c r="A40" s="1">
        <v>6</v>
      </c>
      <c r="B40" s="1">
        <v>2020</v>
      </c>
      <c r="C40" s="1">
        <v>1511</v>
      </c>
      <c r="D40" s="1">
        <v>4662</v>
      </c>
      <c r="E40" s="1">
        <v>295</v>
      </c>
      <c r="F40" s="1">
        <v>0</v>
      </c>
      <c r="G40" s="1">
        <v>6468</v>
      </c>
      <c r="H40" s="1"/>
    </row>
    <row r="41" spans="1:8" x14ac:dyDescent="0.3">
      <c r="A41" s="1">
        <v>7</v>
      </c>
      <c r="B41" s="1">
        <v>2020</v>
      </c>
      <c r="C41" s="1">
        <v>1488</v>
      </c>
      <c r="D41" s="1">
        <v>5871</v>
      </c>
      <c r="E41" s="1">
        <v>359</v>
      </c>
      <c r="F41" s="1">
        <v>0</v>
      </c>
      <c r="G41" s="1">
        <v>7718</v>
      </c>
      <c r="H41" s="1"/>
    </row>
    <row r="42" spans="1:8" x14ac:dyDescent="0.3">
      <c r="A42" s="1">
        <v>8</v>
      </c>
      <c r="B42" s="1">
        <v>2020</v>
      </c>
      <c r="C42" s="1">
        <v>2115</v>
      </c>
      <c r="D42" s="1">
        <v>5937</v>
      </c>
      <c r="E42" s="1">
        <v>371</v>
      </c>
      <c r="F42" s="1">
        <v>0</v>
      </c>
      <c r="G42" s="1">
        <v>8423</v>
      </c>
      <c r="H42" s="1"/>
    </row>
    <row r="43" spans="1:8" x14ac:dyDescent="0.3">
      <c r="A43" s="1">
        <v>9</v>
      </c>
      <c r="B43" s="1">
        <v>2020</v>
      </c>
      <c r="C43" s="1">
        <v>3089</v>
      </c>
      <c r="D43" s="1">
        <v>7747</v>
      </c>
      <c r="E43" s="1">
        <v>340</v>
      </c>
      <c r="F43" s="1">
        <v>1</v>
      </c>
      <c r="G43" s="1">
        <v>11177</v>
      </c>
      <c r="H43" s="1"/>
    </row>
    <row r="44" spans="1:8" x14ac:dyDescent="0.3">
      <c r="A44" s="1">
        <v>10</v>
      </c>
      <c r="B44" s="1">
        <v>2020</v>
      </c>
      <c r="C44" s="1">
        <v>2951</v>
      </c>
      <c r="D44" s="1">
        <v>7946</v>
      </c>
      <c r="E44" s="1">
        <v>462</v>
      </c>
      <c r="F44" s="1">
        <v>8</v>
      </c>
      <c r="G44" s="1">
        <v>11367</v>
      </c>
      <c r="H44" s="1"/>
    </row>
    <row r="45" spans="1:8" x14ac:dyDescent="0.3">
      <c r="A45" s="1">
        <v>11</v>
      </c>
      <c r="B45" s="1">
        <v>2020</v>
      </c>
      <c r="C45" s="1">
        <v>4190</v>
      </c>
      <c r="D45" s="1">
        <v>8537</v>
      </c>
      <c r="E45" s="1">
        <v>570</v>
      </c>
      <c r="F45" s="1">
        <v>34</v>
      </c>
      <c r="G45" s="1">
        <v>13331</v>
      </c>
      <c r="H45" s="1"/>
    </row>
    <row r="46" spans="1:8" x14ac:dyDescent="0.3">
      <c r="A46" s="1">
        <v>12</v>
      </c>
      <c r="B46" s="1">
        <v>2020</v>
      </c>
      <c r="C46" s="1">
        <v>4948</v>
      </c>
      <c r="D46" s="1">
        <v>10242</v>
      </c>
      <c r="E46" s="1">
        <v>526</v>
      </c>
      <c r="F46" s="1">
        <v>10</v>
      </c>
      <c r="G46" s="1">
        <v>15726</v>
      </c>
      <c r="H46" s="1"/>
    </row>
    <row r="47" spans="1:8" x14ac:dyDescent="0.3">
      <c r="A47" s="1">
        <v>1</v>
      </c>
      <c r="B47" s="1">
        <v>2021</v>
      </c>
      <c r="C47" s="1">
        <v>5319</v>
      </c>
      <c r="D47" s="1">
        <v>10931</v>
      </c>
      <c r="E47" s="1">
        <v>657</v>
      </c>
      <c r="F47" s="1">
        <v>39</v>
      </c>
      <c r="G47" s="1">
        <v>16946</v>
      </c>
      <c r="H47" s="1"/>
    </row>
    <row r="48" spans="1:8" x14ac:dyDescent="0.3">
      <c r="A48" s="1">
        <v>2</v>
      </c>
      <c r="B48" s="1">
        <v>2021</v>
      </c>
      <c r="C48" s="1">
        <v>6581</v>
      </c>
      <c r="D48" s="1">
        <v>12550</v>
      </c>
      <c r="E48" s="1">
        <v>627</v>
      </c>
      <c r="F48" s="1">
        <v>186</v>
      </c>
      <c r="G48" s="1">
        <v>19944</v>
      </c>
      <c r="H48" s="1"/>
    </row>
    <row r="49" spans="1:8" x14ac:dyDescent="0.3">
      <c r="A49" s="1">
        <v>3</v>
      </c>
      <c r="B49" s="1">
        <v>2021</v>
      </c>
      <c r="C49" s="1">
        <v>11963</v>
      </c>
      <c r="D49" s="1">
        <v>14931</v>
      </c>
      <c r="E49" s="1">
        <v>907</v>
      </c>
      <c r="F49" s="1">
        <v>95</v>
      </c>
      <c r="G49" s="1">
        <v>27896</v>
      </c>
      <c r="H49" s="1"/>
    </row>
    <row r="50" spans="1:8" x14ac:dyDescent="0.3">
      <c r="A50" s="1">
        <v>4</v>
      </c>
      <c r="B50" s="1">
        <v>2021</v>
      </c>
      <c r="C50" s="1">
        <v>5694</v>
      </c>
      <c r="D50" s="1">
        <v>7951</v>
      </c>
      <c r="E50" s="1">
        <v>1080</v>
      </c>
      <c r="F50" s="1">
        <v>156</v>
      </c>
      <c r="G50" s="1">
        <v>14881</v>
      </c>
      <c r="H50" s="1"/>
    </row>
    <row r="51" spans="1:8" x14ac:dyDescent="0.3">
      <c r="A51" s="1">
        <v>5</v>
      </c>
      <c r="B51" s="1">
        <v>2021</v>
      </c>
      <c r="C51" s="1">
        <v>1243</v>
      </c>
      <c r="D51" s="1">
        <v>1048</v>
      </c>
      <c r="E51" s="1">
        <v>262</v>
      </c>
      <c r="F51" s="1">
        <v>85</v>
      </c>
      <c r="G51" s="1">
        <v>2638</v>
      </c>
      <c r="H51" s="1"/>
    </row>
    <row r="52" spans="1:8" x14ac:dyDescent="0.3">
      <c r="A52" s="1">
        <v>6</v>
      </c>
      <c r="B52" s="1">
        <v>2021</v>
      </c>
      <c r="C52" s="1">
        <v>4671</v>
      </c>
      <c r="D52" s="1">
        <v>6338</v>
      </c>
      <c r="E52" s="1">
        <v>1041</v>
      </c>
      <c r="F52" s="1">
        <v>70</v>
      </c>
      <c r="G52" s="1">
        <v>12120</v>
      </c>
      <c r="H52" s="1"/>
    </row>
    <row r="53" spans="1:8" x14ac:dyDescent="0.3">
      <c r="A53" s="1">
        <v>7</v>
      </c>
      <c r="B53" s="1">
        <v>2021</v>
      </c>
      <c r="C53" s="1">
        <v>14671</v>
      </c>
      <c r="D53" s="1">
        <v>1853</v>
      </c>
      <c r="E53" s="1">
        <v>1260</v>
      </c>
      <c r="F53" s="1">
        <v>49</v>
      </c>
      <c r="G53" s="1">
        <v>17833</v>
      </c>
      <c r="H53" s="1"/>
    </row>
    <row r="54" spans="1:8" x14ac:dyDescent="0.3">
      <c r="A54" s="1">
        <v>8</v>
      </c>
      <c r="B54" s="1">
        <v>2021</v>
      </c>
      <c r="C54" s="1">
        <v>16046</v>
      </c>
      <c r="D54" s="1">
        <v>13309</v>
      </c>
      <c r="E54" s="1">
        <v>1202</v>
      </c>
      <c r="F54" s="1">
        <v>80</v>
      </c>
      <c r="G54" s="1">
        <v>30637</v>
      </c>
      <c r="H54" s="1"/>
    </row>
    <row r="55" spans="1:8" x14ac:dyDescent="0.3">
      <c r="A55" s="1">
        <v>9</v>
      </c>
      <c r="B55" s="1">
        <v>2021</v>
      </c>
      <c r="C55" s="1">
        <v>18032</v>
      </c>
      <c r="D55" s="1">
        <v>16964</v>
      </c>
      <c r="E55" s="1">
        <v>1361</v>
      </c>
      <c r="F55" s="1">
        <v>79</v>
      </c>
      <c r="G55" s="1">
        <v>36436</v>
      </c>
      <c r="H55" s="1"/>
    </row>
    <row r="56" spans="1:8" x14ac:dyDescent="0.3">
      <c r="A56" s="1">
        <v>10</v>
      </c>
      <c r="B56" s="1">
        <v>2021</v>
      </c>
      <c r="C56" s="1">
        <v>20812</v>
      </c>
      <c r="D56" s="1">
        <v>18497</v>
      </c>
      <c r="E56" s="1">
        <v>1419</v>
      </c>
      <c r="F56" s="1">
        <v>84</v>
      </c>
      <c r="G56" s="1">
        <v>40812</v>
      </c>
      <c r="H56" s="1"/>
    </row>
    <row r="57" spans="1:8" x14ac:dyDescent="0.3">
      <c r="A57" s="1">
        <v>11</v>
      </c>
      <c r="B57" s="1">
        <v>2021</v>
      </c>
      <c r="C57" s="1">
        <v>24528</v>
      </c>
      <c r="D57" s="1">
        <v>18690</v>
      </c>
      <c r="E57" s="1">
        <v>1681</v>
      </c>
      <c r="F57" s="1">
        <v>34</v>
      </c>
      <c r="G57" s="1">
        <v>44933</v>
      </c>
      <c r="H57" s="1"/>
    </row>
    <row r="58" spans="1:8" x14ac:dyDescent="0.3">
      <c r="A58" s="1">
        <v>12</v>
      </c>
      <c r="B58" s="1">
        <v>2021</v>
      </c>
      <c r="C58" s="1">
        <v>26622</v>
      </c>
      <c r="D58" s="1">
        <v>24118</v>
      </c>
      <c r="E58" s="1">
        <v>2645</v>
      </c>
      <c r="F58" s="1">
        <v>223</v>
      </c>
      <c r="G58" s="1">
        <v>53608</v>
      </c>
      <c r="H58" s="1"/>
    </row>
    <row r="59" spans="1:8" x14ac:dyDescent="0.3">
      <c r="A59" s="1">
        <v>1</v>
      </c>
      <c r="B59" s="1">
        <v>2022</v>
      </c>
      <c r="C59" s="1">
        <v>30121</v>
      </c>
      <c r="D59" s="1">
        <v>19548</v>
      </c>
      <c r="E59" s="1">
        <v>1587</v>
      </c>
      <c r="F59" s="1">
        <v>331</v>
      </c>
      <c r="G59" s="1">
        <v>51587</v>
      </c>
      <c r="H59" s="1"/>
    </row>
    <row r="60" spans="1:8" x14ac:dyDescent="0.3">
      <c r="A60" s="1">
        <v>2</v>
      </c>
      <c r="B60" s="1">
        <v>2022</v>
      </c>
      <c r="C60" s="1">
        <v>35708</v>
      </c>
      <c r="D60" s="1">
        <v>19621</v>
      </c>
      <c r="E60" s="1">
        <v>2474</v>
      </c>
      <c r="F60" s="1">
        <v>278</v>
      </c>
      <c r="G60" s="1">
        <v>58081</v>
      </c>
      <c r="H60" s="1"/>
    </row>
    <row r="61" spans="1:8" x14ac:dyDescent="0.3">
      <c r="A61" s="1">
        <v>3</v>
      </c>
      <c r="B61" s="1">
        <v>2022</v>
      </c>
      <c r="C61" s="1">
        <v>54402</v>
      </c>
      <c r="D61" s="1">
        <v>24606</v>
      </c>
      <c r="E61" s="1">
        <v>3770</v>
      </c>
      <c r="F61" s="1">
        <v>143</v>
      </c>
      <c r="G61" s="1">
        <v>82921</v>
      </c>
      <c r="H61" s="1"/>
    </row>
    <row r="62" spans="1:8" x14ac:dyDescent="0.3">
      <c r="A62" s="1">
        <v>4</v>
      </c>
      <c r="B62" s="1">
        <v>2022</v>
      </c>
      <c r="C62" s="1">
        <v>53258</v>
      </c>
      <c r="D62" s="1">
        <v>21626</v>
      </c>
      <c r="E62" s="1">
        <v>2310</v>
      </c>
      <c r="F62" s="1">
        <v>166</v>
      </c>
      <c r="G62" s="1">
        <v>77360</v>
      </c>
      <c r="H62" s="1"/>
    </row>
    <row r="63" spans="1:8" x14ac:dyDescent="0.3">
      <c r="A63" s="1">
        <v>5</v>
      </c>
      <c r="B63" s="1">
        <v>2022</v>
      </c>
      <c r="C63" s="1">
        <v>42417</v>
      </c>
      <c r="D63" s="1">
        <v>24100</v>
      </c>
      <c r="E63" s="1">
        <v>3007</v>
      </c>
      <c r="F63" s="1">
        <v>167</v>
      </c>
      <c r="G63" s="1">
        <v>69691</v>
      </c>
      <c r="H63" s="1"/>
    </row>
    <row r="64" spans="1:8" x14ac:dyDescent="0.3">
      <c r="A64" s="1">
        <v>6</v>
      </c>
      <c r="B64" s="1">
        <v>2022</v>
      </c>
      <c r="C64" s="1">
        <v>44372</v>
      </c>
      <c r="D64" s="1">
        <v>27846</v>
      </c>
      <c r="E64" s="1">
        <v>3280</v>
      </c>
      <c r="F64" s="1">
        <v>146</v>
      </c>
      <c r="G64" s="1">
        <v>75644</v>
      </c>
      <c r="H64" s="1"/>
    </row>
    <row r="65" spans="1:8" x14ac:dyDescent="0.3">
      <c r="A65" s="1">
        <v>7</v>
      </c>
      <c r="B65" s="1">
        <v>2022</v>
      </c>
      <c r="C65" s="1">
        <v>46606</v>
      </c>
      <c r="D65" s="1">
        <v>30489</v>
      </c>
      <c r="E65" s="1">
        <v>3454</v>
      </c>
      <c r="F65" s="1">
        <v>208</v>
      </c>
      <c r="G65" s="1">
        <v>80757</v>
      </c>
      <c r="H65" s="1"/>
    </row>
    <row r="66" spans="1:8" x14ac:dyDescent="0.3">
      <c r="A66" s="1">
        <v>8</v>
      </c>
      <c r="B66" s="1">
        <v>2022</v>
      </c>
      <c r="C66" s="1">
        <v>52196</v>
      </c>
      <c r="D66" s="1">
        <v>33055</v>
      </c>
      <c r="E66" s="1">
        <v>3417</v>
      </c>
      <c r="F66" s="1">
        <v>228</v>
      </c>
      <c r="G66" s="1">
        <v>88896</v>
      </c>
      <c r="H66" s="1"/>
    </row>
    <row r="67" spans="1:8" x14ac:dyDescent="0.3">
      <c r="A67" s="1">
        <v>9</v>
      </c>
      <c r="B67" s="1">
        <v>2022</v>
      </c>
      <c r="C67" s="1">
        <v>53210</v>
      </c>
      <c r="D67" s="1">
        <v>37404</v>
      </c>
      <c r="E67" s="1">
        <v>3589</v>
      </c>
      <c r="F67" s="1">
        <v>204</v>
      </c>
      <c r="G67" s="1">
        <v>94407</v>
      </c>
      <c r="H67" s="1"/>
    </row>
    <row r="68" spans="1:8" x14ac:dyDescent="0.3">
      <c r="A68" s="1">
        <v>10</v>
      </c>
      <c r="B68" s="1">
        <v>2022</v>
      </c>
      <c r="C68" s="1">
        <v>77137</v>
      </c>
      <c r="D68" s="1">
        <v>35889</v>
      </c>
      <c r="E68" s="1">
        <v>3950</v>
      </c>
      <c r="F68" s="1">
        <v>243</v>
      </c>
      <c r="G68" s="1">
        <v>117219</v>
      </c>
      <c r="H68" s="1"/>
    </row>
    <row r="69" spans="1:8" x14ac:dyDescent="0.3">
      <c r="A69" s="1">
        <v>11</v>
      </c>
      <c r="B69" s="1">
        <v>2022</v>
      </c>
      <c r="C69" s="1">
        <v>76700</v>
      </c>
      <c r="D69" s="1">
        <v>40403</v>
      </c>
      <c r="E69" s="1">
        <v>4027</v>
      </c>
      <c r="F69" s="1">
        <v>118</v>
      </c>
      <c r="G69" s="1">
        <v>121248</v>
      </c>
      <c r="H69" s="1"/>
    </row>
    <row r="70" spans="1:8" x14ac:dyDescent="0.3">
      <c r="A70" s="1">
        <v>12</v>
      </c>
      <c r="B70" s="1">
        <v>2022</v>
      </c>
      <c r="C70" s="1">
        <v>64598</v>
      </c>
      <c r="D70" s="1">
        <v>35542</v>
      </c>
      <c r="E70" s="1">
        <v>3879</v>
      </c>
      <c r="F70" s="1">
        <v>151</v>
      </c>
      <c r="G70" s="1">
        <v>104170</v>
      </c>
      <c r="H70" s="1"/>
    </row>
    <row r="71" spans="1:8" x14ac:dyDescent="0.3">
      <c r="A71" s="1">
        <v>1</v>
      </c>
      <c r="B71" s="1">
        <v>2023</v>
      </c>
      <c r="C71" s="1">
        <v>64649</v>
      </c>
      <c r="D71" s="1">
        <v>34308</v>
      </c>
      <c r="E71" s="1">
        <v>3490</v>
      </c>
      <c r="F71" s="1">
        <v>98</v>
      </c>
      <c r="G71" s="1">
        <v>102545</v>
      </c>
      <c r="H71" s="1"/>
    </row>
    <row r="72" spans="1:8" x14ac:dyDescent="0.3">
      <c r="A72" s="1">
        <v>2</v>
      </c>
      <c r="B72" s="1">
        <v>2023</v>
      </c>
      <c r="C72" s="1">
        <v>66033</v>
      </c>
      <c r="D72" s="1">
        <v>35995</v>
      </c>
      <c r="E72" s="1">
        <v>4850</v>
      </c>
      <c r="F72" s="1">
        <v>99</v>
      </c>
      <c r="G72" s="1">
        <v>106977</v>
      </c>
      <c r="H72" s="1"/>
    </row>
    <row r="73" spans="1:8" x14ac:dyDescent="0.3">
      <c r="A73" s="1">
        <v>3</v>
      </c>
      <c r="B73" s="1">
        <v>2023</v>
      </c>
      <c r="C73" s="1">
        <v>86194</v>
      </c>
      <c r="D73" s="1">
        <v>45225</v>
      </c>
      <c r="E73" s="1">
        <v>8852</v>
      </c>
      <c r="F73" s="1">
        <v>89</v>
      </c>
      <c r="G73" s="1">
        <v>140360</v>
      </c>
      <c r="H73" s="1"/>
    </row>
    <row r="74" spans="1:8" x14ac:dyDescent="0.3">
      <c r="A74" s="1">
        <v>4</v>
      </c>
      <c r="B74" s="1">
        <v>2023</v>
      </c>
      <c r="C74" s="1">
        <v>66755</v>
      </c>
      <c r="D74" s="1">
        <v>38016</v>
      </c>
      <c r="E74" s="1">
        <v>6193</v>
      </c>
      <c r="F74" s="1">
        <v>84</v>
      </c>
      <c r="G74" s="1">
        <v>111048</v>
      </c>
      <c r="H74" s="1"/>
    </row>
    <row r="75" spans="1:8" x14ac:dyDescent="0.3">
      <c r="A75" s="1">
        <v>5</v>
      </c>
      <c r="B75" s="1">
        <v>2023</v>
      </c>
      <c r="C75" s="1">
        <v>105154</v>
      </c>
      <c r="D75" s="1">
        <v>44615</v>
      </c>
      <c r="E75" s="1">
        <v>7736</v>
      </c>
      <c r="F75" s="1">
        <v>283</v>
      </c>
      <c r="G75" s="1">
        <v>157788</v>
      </c>
      <c r="H75"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G19" sqref="G19"/>
    </sheetView>
  </sheetViews>
  <sheetFormatPr defaultRowHeight="14.4" x14ac:dyDescent="0.3"/>
  <cols>
    <col min="1" max="1" width="12.5546875" customWidth="1"/>
    <col min="2" max="2" width="12.88671875" customWidth="1"/>
    <col min="3" max="3" width="15.5546875" bestFit="1" customWidth="1"/>
    <col min="4" max="4" width="18.77734375" bestFit="1" customWidth="1"/>
    <col min="5" max="7" width="15.5546875" bestFit="1" customWidth="1"/>
    <col min="8" max="8" width="10.77734375" bestFit="1" customWidth="1"/>
  </cols>
  <sheetData>
    <row r="2" spans="1:4" x14ac:dyDescent="0.3">
      <c r="D2" s="5"/>
    </row>
    <row r="3" spans="1:4" x14ac:dyDescent="0.3">
      <c r="D3" s="6"/>
    </row>
    <row r="6" spans="1:4" x14ac:dyDescent="0.3">
      <c r="A6" s="2" t="s">
        <v>14</v>
      </c>
      <c r="B6" t="s">
        <v>13</v>
      </c>
    </row>
    <row r="7" spans="1:4" x14ac:dyDescent="0.3">
      <c r="A7" s="3">
        <v>2017</v>
      </c>
      <c r="B7" s="1">
        <v>72123</v>
      </c>
    </row>
    <row r="8" spans="1:4" x14ac:dyDescent="0.3">
      <c r="A8" s="3">
        <v>2018</v>
      </c>
      <c r="B8" s="1">
        <v>130617</v>
      </c>
    </row>
    <row r="9" spans="1:4" x14ac:dyDescent="0.3">
      <c r="A9" s="3">
        <v>2019</v>
      </c>
      <c r="B9" s="1">
        <v>166720</v>
      </c>
    </row>
    <row r="10" spans="1:4" x14ac:dyDescent="0.3">
      <c r="A10" s="3">
        <v>2020</v>
      </c>
      <c r="B10" s="1">
        <v>123884</v>
      </c>
    </row>
    <row r="11" spans="1:4" x14ac:dyDescent="0.3">
      <c r="A11" s="3">
        <v>2021</v>
      </c>
      <c r="B11" s="1">
        <v>318684</v>
      </c>
    </row>
    <row r="12" spans="1:4" x14ac:dyDescent="0.3">
      <c r="A12" s="3">
        <v>2022</v>
      </c>
      <c r="B12" s="1">
        <v>1021981</v>
      </c>
      <c r="D12" s="7" t="s">
        <v>15</v>
      </c>
    </row>
    <row r="13" spans="1:4" x14ac:dyDescent="0.3">
      <c r="A13" s="3">
        <v>2023</v>
      </c>
      <c r="B13" s="1">
        <v>618718</v>
      </c>
    </row>
    <row r="14" spans="1:4" x14ac:dyDescent="0.3">
      <c r="D14" s="6">
        <f>SUM(B7:B13)</f>
        <v>2452727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defaultRowHeight="14.4" x14ac:dyDescent="0.3"/>
  <cols>
    <col min="1" max="1" width="10.77734375" bestFit="1" customWidth="1"/>
    <col min="2" max="2" width="16" bestFit="1" customWidth="1"/>
    <col min="3" max="21" width="5" bestFit="1" customWidth="1"/>
    <col min="22" max="67" width="6" bestFit="1" customWidth="1"/>
    <col min="68" max="75" width="7" bestFit="1" customWidth="1"/>
    <col min="76" max="76" width="10.77734375" bestFit="1" customWidth="1"/>
  </cols>
  <sheetData>
    <row r="3" spans="1:2" x14ac:dyDescent="0.3">
      <c r="A3" s="2" t="s">
        <v>3</v>
      </c>
      <c r="B3" t="s">
        <v>10</v>
      </c>
    </row>
    <row r="4" spans="1:2" x14ac:dyDescent="0.3">
      <c r="A4" s="3">
        <v>2017</v>
      </c>
      <c r="B4" s="1">
        <v>1211</v>
      </c>
    </row>
    <row r="5" spans="1:2" x14ac:dyDescent="0.3">
      <c r="A5" s="3">
        <v>2018</v>
      </c>
      <c r="B5" s="1">
        <v>17062</v>
      </c>
    </row>
    <row r="6" spans="1:2" x14ac:dyDescent="0.3">
      <c r="A6" s="3">
        <v>2019</v>
      </c>
      <c r="B6" s="1">
        <v>30389</v>
      </c>
    </row>
    <row r="7" spans="1:2" x14ac:dyDescent="0.3">
      <c r="A7" s="3">
        <v>2020</v>
      </c>
      <c r="B7" s="1">
        <v>29112</v>
      </c>
    </row>
    <row r="8" spans="1:2" x14ac:dyDescent="0.3">
      <c r="A8" s="3">
        <v>2021</v>
      </c>
      <c r="B8" s="1">
        <v>156182</v>
      </c>
    </row>
    <row r="9" spans="1:2" x14ac:dyDescent="0.3">
      <c r="A9" s="3">
        <v>2022</v>
      </c>
      <c r="B9" s="1">
        <v>630725</v>
      </c>
    </row>
    <row r="10" spans="1:2" x14ac:dyDescent="0.3">
      <c r="A10" s="3">
        <v>2023</v>
      </c>
      <c r="B10" s="1">
        <v>388785</v>
      </c>
    </row>
    <row r="11" spans="1:2" x14ac:dyDescent="0.3">
      <c r="A11" s="3" t="s">
        <v>7</v>
      </c>
      <c r="B11" s="1">
        <v>1253466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4" sqref="A4"/>
    </sheetView>
  </sheetViews>
  <sheetFormatPr defaultRowHeight="14.4" x14ac:dyDescent="0.3"/>
  <cols>
    <col min="1" max="1" width="10.77734375" bestFit="1" customWidth="1"/>
    <col min="2" max="2" width="16" bestFit="1" customWidth="1"/>
    <col min="3" max="74" width="15.5546875" bestFit="1" customWidth="1"/>
    <col min="75" max="75" width="10.77734375" bestFit="1" customWidth="1"/>
  </cols>
  <sheetData>
    <row r="3" spans="1:2" x14ac:dyDescent="0.3">
      <c r="A3" s="2" t="s">
        <v>3</v>
      </c>
      <c r="B3" t="s">
        <v>8</v>
      </c>
    </row>
    <row r="4" spans="1:2" x14ac:dyDescent="0.3">
      <c r="A4" s="3">
        <v>2017</v>
      </c>
      <c r="B4" s="1">
        <v>69307</v>
      </c>
    </row>
    <row r="5" spans="1:2" x14ac:dyDescent="0.3">
      <c r="A5" s="3">
        <v>2018</v>
      </c>
      <c r="B5" s="1">
        <v>110375</v>
      </c>
    </row>
    <row r="6" spans="1:2" x14ac:dyDescent="0.3">
      <c r="A6" s="3">
        <v>2019</v>
      </c>
      <c r="B6" s="1">
        <v>133489</v>
      </c>
    </row>
    <row r="7" spans="1:2" x14ac:dyDescent="0.3">
      <c r="A7" s="3">
        <v>2020</v>
      </c>
      <c r="B7" s="1">
        <v>90361</v>
      </c>
    </row>
    <row r="8" spans="1:2" x14ac:dyDescent="0.3">
      <c r="A8" s="3">
        <v>2021</v>
      </c>
      <c r="B8" s="1">
        <v>147180</v>
      </c>
    </row>
    <row r="9" spans="1:2" x14ac:dyDescent="0.3">
      <c r="A9" s="3">
        <v>2022</v>
      </c>
      <c r="B9" s="1">
        <v>350129</v>
      </c>
    </row>
    <row r="10" spans="1:2" x14ac:dyDescent="0.3">
      <c r="A10" s="3">
        <v>2023</v>
      </c>
      <c r="B10" s="1">
        <v>198159</v>
      </c>
    </row>
    <row r="11" spans="1:2" x14ac:dyDescent="0.3">
      <c r="A11" s="3" t="s">
        <v>7</v>
      </c>
      <c r="B11" s="1">
        <v>1099000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6" sqref="H6"/>
    </sheetView>
  </sheetViews>
  <sheetFormatPr defaultRowHeight="14.4" x14ac:dyDescent="0.3"/>
  <cols>
    <col min="1" max="1" width="10.77734375" bestFit="1" customWidth="1"/>
    <col min="2" max="3" width="16" customWidth="1"/>
    <col min="4" max="7" width="15.5546875" customWidth="1"/>
    <col min="8" max="9" width="10.77734375" customWidth="1"/>
    <col min="10" max="10" width="8.5546875" customWidth="1"/>
    <col min="11" max="11" width="5" customWidth="1"/>
    <col min="12" max="12" width="8.5546875" customWidth="1"/>
    <col min="13" max="13" width="6" customWidth="1"/>
    <col min="14" max="14" width="9.5546875" customWidth="1"/>
    <col min="15" max="15" width="6" customWidth="1"/>
    <col min="16" max="16" width="9.5546875" customWidth="1"/>
    <col min="17" max="17" width="6" customWidth="1"/>
    <col min="18" max="18" width="9.5546875" customWidth="1"/>
    <col min="19" max="19" width="6" customWidth="1"/>
    <col min="20" max="20" width="9.5546875" customWidth="1"/>
    <col min="21" max="21" width="6" customWidth="1"/>
    <col min="22" max="22" width="9.5546875" customWidth="1"/>
    <col min="23" max="23" width="6" customWidth="1"/>
    <col min="24" max="24" width="9.5546875" customWidth="1"/>
    <col min="25" max="25" width="6" customWidth="1"/>
    <col min="26" max="26" width="9.5546875" customWidth="1"/>
    <col min="27" max="27" width="6" customWidth="1"/>
    <col min="28" max="28" width="9.5546875" customWidth="1"/>
    <col min="29" max="29" width="6" customWidth="1"/>
    <col min="30" max="30" width="9.5546875" customWidth="1"/>
    <col min="31" max="31" width="6" customWidth="1"/>
    <col min="32" max="32" width="9.5546875" customWidth="1"/>
    <col min="33" max="33" width="6" customWidth="1"/>
    <col min="34" max="34" width="9.5546875" customWidth="1"/>
    <col min="35" max="35" width="6" customWidth="1"/>
    <col min="36" max="36" width="9.5546875" customWidth="1"/>
    <col min="37" max="37" width="6" customWidth="1"/>
    <col min="38" max="38" width="9.5546875" customWidth="1"/>
    <col min="39" max="40" width="6" customWidth="1"/>
    <col min="41" max="41" width="9.5546875" customWidth="1"/>
    <col min="42" max="42" width="6" customWidth="1"/>
    <col min="43" max="43" width="9.5546875" customWidth="1"/>
    <col min="44" max="45" width="6" customWidth="1"/>
    <col min="46" max="46" width="9.5546875" customWidth="1"/>
    <col min="47" max="47" width="6" customWidth="1"/>
    <col min="48" max="48" width="9.5546875" customWidth="1"/>
    <col min="49" max="50" width="6" customWidth="1"/>
    <col min="51" max="51" width="9.5546875" customWidth="1"/>
    <col min="52" max="52" width="6" customWidth="1"/>
    <col min="53" max="53" width="9.5546875" customWidth="1"/>
    <col min="54" max="54" width="6" customWidth="1"/>
    <col min="55" max="55" width="9.5546875" customWidth="1"/>
    <col min="56" max="56" width="6" customWidth="1"/>
    <col min="57" max="57" width="9.5546875" customWidth="1"/>
    <col min="58" max="58" width="6" customWidth="1"/>
    <col min="59" max="59" width="9.5546875" customWidth="1"/>
    <col min="60" max="60" width="6" customWidth="1"/>
    <col min="61" max="61" width="9.5546875" customWidth="1"/>
    <col min="62" max="63" width="6" customWidth="1"/>
    <col min="64" max="64" width="9.5546875" customWidth="1"/>
    <col min="65" max="65" width="6" customWidth="1"/>
    <col min="66" max="66" width="9.5546875" customWidth="1"/>
    <col min="67" max="67" width="6" customWidth="1"/>
    <col min="68" max="68" width="9.5546875" customWidth="1"/>
    <col min="69" max="69" width="6" customWidth="1"/>
    <col min="70" max="70" width="9.5546875" customWidth="1"/>
    <col min="71" max="71" width="6" customWidth="1"/>
    <col min="72" max="72" width="9.5546875" customWidth="1"/>
    <col min="73" max="73" width="6" customWidth="1"/>
    <col min="74" max="74" width="9.5546875" customWidth="1"/>
    <col min="75" max="75" width="6" customWidth="1"/>
    <col min="76" max="76" width="9.5546875" customWidth="1"/>
    <col min="77" max="77" width="6" customWidth="1"/>
    <col min="78" max="78" width="9.5546875" customWidth="1"/>
    <col min="79" max="79" width="6" customWidth="1"/>
    <col min="80" max="80" width="9.5546875" customWidth="1"/>
    <col min="81" max="81" width="6" customWidth="1"/>
    <col min="82" max="82" width="9.5546875" customWidth="1"/>
    <col min="83" max="83" width="6" customWidth="1"/>
    <col min="84" max="84" width="9.5546875" customWidth="1"/>
    <col min="85" max="85" width="6" customWidth="1"/>
    <col min="86" max="86" width="9.5546875" customWidth="1"/>
    <col min="87" max="87" width="6" customWidth="1"/>
    <col min="88" max="88" width="9.5546875" customWidth="1"/>
    <col min="89" max="89" width="6" customWidth="1"/>
    <col min="90" max="90" width="9.5546875" customWidth="1"/>
    <col min="91" max="91" width="6" customWidth="1"/>
    <col min="92" max="92" width="9.5546875" customWidth="1"/>
    <col min="93" max="93" width="6" customWidth="1"/>
    <col min="94" max="94" width="9.5546875" customWidth="1"/>
    <col min="95" max="95" width="7" customWidth="1"/>
    <col min="96" max="96" width="10.5546875" customWidth="1"/>
    <col min="97" max="97" width="7" customWidth="1"/>
    <col min="98" max="98" width="10.5546875" customWidth="1"/>
    <col min="99" max="99" width="7" customWidth="1"/>
    <col min="100" max="100" width="10.5546875" customWidth="1"/>
    <col min="101" max="101" width="7" customWidth="1"/>
    <col min="102" max="102" width="10.5546875" customWidth="1"/>
    <col min="103" max="103" width="7" customWidth="1"/>
    <col min="104" max="104" width="10.5546875" customWidth="1"/>
    <col min="105" max="105" width="7" customWidth="1"/>
    <col min="106" max="106" width="10.5546875" customWidth="1"/>
    <col min="107" max="107" width="7" customWidth="1"/>
    <col min="108" max="108" width="10.5546875" customWidth="1"/>
    <col min="109" max="109" width="7" customWidth="1"/>
    <col min="110" max="110" width="10.5546875" customWidth="1"/>
    <col min="111" max="111" width="7" customWidth="1"/>
    <col min="112" max="112" width="10.5546875" customWidth="1"/>
    <col min="113" max="113" width="7" customWidth="1"/>
    <col min="114" max="114" width="10.5546875" customWidth="1"/>
    <col min="115" max="115" width="7" customWidth="1"/>
    <col min="116" max="116" width="10.5546875" customWidth="1"/>
    <col min="117" max="117" width="7" customWidth="1"/>
    <col min="118" max="118" width="10.5546875" customWidth="1"/>
    <col min="119" max="119" width="7" customWidth="1"/>
    <col min="120" max="120" width="10.5546875" customWidth="1"/>
    <col min="121" max="121" width="7" customWidth="1"/>
    <col min="122" max="122" width="10.5546875" customWidth="1"/>
    <col min="123" max="123" width="7" customWidth="1"/>
    <col min="124" max="124" width="10.5546875" customWidth="1"/>
    <col min="125" max="125" width="7" customWidth="1"/>
    <col min="126" max="126" width="10.5546875" customWidth="1"/>
    <col min="127" max="127" width="7" customWidth="1"/>
    <col min="128" max="128" width="10.5546875" customWidth="1"/>
    <col min="129" max="129" width="7" customWidth="1"/>
    <col min="130" max="130" width="10.5546875" customWidth="1"/>
    <col min="131" max="131" width="7" customWidth="1"/>
    <col min="132" max="132" width="10.5546875" customWidth="1"/>
    <col min="133" max="133" width="7" customWidth="1"/>
    <col min="134" max="134" width="10.5546875" customWidth="1"/>
    <col min="135" max="135" width="7" customWidth="1"/>
    <col min="136" max="136" width="10.5546875" customWidth="1"/>
    <col min="137" max="137" width="7" customWidth="1"/>
    <col min="138" max="138" width="10.5546875" customWidth="1"/>
    <col min="139" max="139" width="7" customWidth="1"/>
    <col min="140" max="140" width="10.5546875" customWidth="1"/>
    <col min="141" max="141" width="7" customWidth="1"/>
    <col min="142" max="142" width="10.5546875" customWidth="1"/>
    <col min="143" max="143" width="7" customWidth="1"/>
    <col min="144" max="144" width="10.5546875" customWidth="1"/>
    <col min="145" max="146" width="10.77734375" bestFit="1" customWidth="1"/>
  </cols>
  <sheetData>
    <row r="3" spans="1:2" x14ac:dyDescent="0.3">
      <c r="A3" s="2" t="s">
        <v>3</v>
      </c>
      <c r="B3" t="s">
        <v>9</v>
      </c>
    </row>
    <row r="4" spans="1:2" x14ac:dyDescent="0.3">
      <c r="A4" s="3">
        <v>2017</v>
      </c>
      <c r="B4" s="1">
        <v>1591</v>
      </c>
    </row>
    <row r="5" spans="1:2" x14ac:dyDescent="0.3">
      <c r="A5" s="3">
        <v>2018</v>
      </c>
      <c r="B5" s="1">
        <v>2500</v>
      </c>
    </row>
    <row r="6" spans="1:2" x14ac:dyDescent="0.3">
      <c r="A6" s="3">
        <v>2019</v>
      </c>
      <c r="B6" s="1">
        <v>1749</v>
      </c>
    </row>
    <row r="7" spans="1:2" x14ac:dyDescent="0.3">
      <c r="A7" s="3">
        <v>2020</v>
      </c>
      <c r="B7" s="1">
        <v>4323</v>
      </c>
    </row>
    <row r="8" spans="1:2" x14ac:dyDescent="0.3">
      <c r="A8" s="3">
        <v>2021</v>
      </c>
      <c r="B8" s="1">
        <v>14142</v>
      </c>
    </row>
    <row r="9" spans="1:2" x14ac:dyDescent="0.3">
      <c r="A9" s="3">
        <v>2022</v>
      </c>
      <c r="B9" s="1">
        <v>38744</v>
      </c>
    </row>
    <row r="10" spans="1:2" x14ac:dyDescent="0.3">
      <c r="A10" s="3">
        <v>2023</v>
      </c>
      <c r="B10" s="1">
        <v>31121</v>
      </c>
    </row>
    <row r="11" spans="1:2" x14ac:dyDescent="0.3">
      <c r="A11" s="3" t="s">
        <v>7</v>
      </c>
      <c r="B11" s="1">
        <v>94170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L5" sqref="L5"/>
    </sheetView>
  </sheetViews>
  <sheetFormatPr defaultRowHeight="14.4" x14ac:dyDescent="0.3"/>
  <cols>
    <col min="1" max="1" width="10.77734375" bestFit="1" customWidth="1"/>
    <col min="2" max="2" width="10.88671875" bestFit="1" customWidth="1"/>
  </cols>
  <sheetData>
    <row r="3" spans="1:2" x14ac:dyDescent="0.3">
      <c r="A3" s="2" t="s">
        <v>3</v>
      </c>
      <c r="B3" t="s">
        <v>11</v>
      </c>
    </row>
    <row r="4" spans="1:2" x14ac:dyDescent="0.3">
      <c r="A4" s="3">
        <v>2017</v>
      </c>
      <c r="B4" s="1">
        <v>14</v>
      </c>
    </row>
    <row r="5" spans="1:2" x14ac:dyDescent="0.3">
      <c r="A5" s="3">
        <v>2018</v>
      </c>
      <c r="B5" s="1">
        <v>680</v>
      </c>
    </row>
    <row r="6" spans="1:2" x14ac:dyDescent="0.3">
      <c r="A6" s="3">
        <v>2019</v>
      </c>
      <c r="B6" s="1">
        <v>1093</v>
      </c>
    </row>
    <row r="7" spans="1:2" x14ac:dyDescent="0.3">
      <c r="A7" s="3">
        <v>2020</v>
      </c>
      <c r="B7" s="1">
        <v>88</v>
      </c>
    </row>
    <row r="8" spans="1:2" x14ac:dyDescent="0.3">
      <c r="A8" s="3">
        <v>2021</v>
      </c>
      <c r="B8" s="1">
        <v>1180</v>
      </c>
    </row>
    <row r="9" spans="1:2" x14ac:dyDescent="0.3">
      <c r="A9" s="3">
        <v>2022</v>
      </c>
      <c r="B9" s="1">
        <v>2383</v>
      </c>
    </row>
    <row r="10" spans="1:2" x14ac:dyDescent="0.3">
      <c r="A10" s="3">
        <v>2023</v>
      </c>
      <c r="B10" s="1">
        <v>653</v>
      </c>
    </row>
    <row r="11" spans="1:2" x14ac:dyDescent="0.3">
      <c r="A11" s="3" t="s">
        <v>7</v>
      </c>
      <c r="B11" s="1">
        <v>6091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7"/>
  <sheetViews>
    <sheetView showGridLines="0" tabSelected="1" zoomScale="86" zoomScaleNormal="86" workbookViewId="0">
      <selection activeCell="AH6" sqref="AH6"/>
    </sheetView>
  </sheetViews>
  <sheetFormatPr defaultRowHeight="14.4" x14ac:dyDescent="0.3"/>
  <cols>
    <col min="1" max="16384" width="8.88671875" style="8"/>
  </cols>
  <sheetData>
    <row r="1" spans="1:39" s="4" customFormat="1" ht="45" customHeight="1" x14ac:dyDescent="0.3">
      <c r="A1" s="10" t="s">
        <v>12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row>
    <row r="45" s="9" customFormat="1" x14ac:dyDescent="0.3"/>
    <row r="46" s="9" customFormat="1" x14ac:dyDescent="0.3"/>
    <row r="47" s="9" customFormat="1" x14ac:dyDescent="0.3"/>
    <row r="48" s="9" customFormat="1" x14ac:dyDescent="0.3"/>
    <row r="49" s="9" customFormat="1" x14ac:dyDescent="0.3"/>
    <row r="50" s="9" customFormat="1" x14ac:dyDescent="0.3"/>
    <row r="51" s="9" customFormat="1" x14ac:dyDescent="0.3"/>
    <row r="52" s="9" customFormat="1" x14ac:dyDescent="0.3"/>
    <row r="53" s="9" customFormat="1" x14ac:dyDescent="0.3"/>
    <row r="54" s="9" customFormat="1" x14ac:dyDescent="0.3"/>
    <row r="55" s="9" customFormat="1" x14ac:dyDescent="0.3"/>
    <row r="56" s="9" customFormat="1" x14ac:dyDescent="0.3"/>
    <row r="57" s="9" customFormat="1" x14ac:dyDescent="0.3"/>
  </sheetData>
  <mergeCells count="2">
    <mergeCell ref="A45:XFD57"/>
    <mergeCell ref="A1:AM1"/>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1 1 1 2 b 5 5 - f 5 6 d - 4 f 8 6 - 9 5 1 e - 5 9 8 3 1 7 e 2 1 e 5 0 "   x m l n s = " h t t p : / / s c h e m a s . m i c r o s o f t . c o m / D a t a M a s h u p " > A A A A A D 0 F A A B Q S w M E F A A C A A g A t n R E W X b 0 4 K C n A A A A + A A A A B I A H A B D b 2 5 m a W c v U G F j a 2 F n Z S 5 4 b W w g o h g A K K A U A A A A A A A A A A A A A A A A A A A A A A A A A A A A h Y 8 x D o I w G E a v Q r r T F m j Q k J 8 y O J m I M T E x r q R U a I R i a L H c z c E j e Q V J F H V z / F 7 e 8 L 7 H 7 Q 7 Z 2 D b e V f Z G d T p F A a b I k 1 p 0 p d J V i g Z 7 8 p c o 4 7 A r x L m o p D f J 2 i S j K V N U W 3 t J C H H O Y R f h r q 9 I S G l A j v l m L 2 r Z F u g j q / + y r 7 S x h R Y S c T i 8 Y n i I o w V m L G Y 4 Z g z I j C F X + q u E U z G m Q H 4 g r I b G D r 3 k U v v r L Z B 5 A n m / 4 E 9 Q S w M E F A A C A A g A t n R 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0 R F m q p 7 4 F N A I A A L 8 F A A A T A B w A R m 9 y b X V s Y X M v U 2 V j d G l v b j E u b S C i G A A o o B Q A A A A A A A A A A A A A A A A A A A A A A A A A A A C F V F 1 v 2 j A U f U f i P 1 j e C 0 h Z t B D K w 6 o 9 t M D U a l q 7 N U x V p b w Y c j u i O j a y H U a E + O + 7 j j P y Q a P x 4 n u P n X P P u b 5 G w 8 a k U p D I r c H 1 c D A c 6 C 1 T k J B o C 2 A C 8 o V w M M M B w V 8 k c 7 U B R J a H D X D / W a q 3 t Z R v o 6 8 p B 3 8 u h Q F h 9 I j O P 8 e / N C g d 5 y L d 4 8 p 4 / C h g o T C J F 6 D f j N z F C 2 Y Y u R G M F z r V J B W O M g 4 / k Q U r N B H S g M Z D B Z k i o L e 3 k q k k f o A / 5 F X y B F Q M e 5 I g R b z c k 4 h x 0 P 6 B 6 w M d e 0 T k n H v E q B z G n l P 9 g T 5 B J v f o a C 5 5 n g l N 0 c G K r V G z 2 6 j g k b P n H e m 9 g Y x 6 h H 5 L R W L X u z R J Q N B T z b g 8 7 J h I k N L 6 q P k c X M a O d H R Z H P n K j z x y p A 4 L L O b C S R 2 G d T i t w 6 s 6 n N G T 5 b B k f o O o k U 8 6 e d j J p 5 3 8 q p P P m p Y 7 P o K + L n a b g / 1 8 Y B k 0 q X 4 o m e E F J + Q O G F 5 m 4 0 K q n Q q / 7 F 5 A m 4 I E 8 r 5 7 q 3 a j 1 n N R z j s e 6 Y Q 8 W 7 e 4 4 J h z U K 6 Z o U P D N j p 1 6 L R G G 2 b m W y Z + I / m q 2 E G t Y a W Y 0 K 9 S Z U 6 G 3 X R 2 2 p q t k p f l z R P S G z x C D B x M k z z a 8 d R U p 8 m 6 I A v g a Z Y a l H C u V B 4 5 T 1 t L j V d x l 0 f w I 3 d 2 h T V u i z P T i H 7 E 6 j 9 z 7 F B k C v u Q 9 X 7 s O V l + O V F l N D l H I e 1 x H / z X f r + d f 4 0 o K 9 4 L M 5 v 6 9 q O y / e f 6 7 + F h G z / 1 z k f Q P y B t E y 0 p 9 j k A b c u g 3 / G v b k v b G u g L s P Z g d E Z 3 0 v 9 g L p R 6 x 6 r u e D h I R S / h 9 V 9 Q S w E C L Q A U A A I A C A C 2 d E R Z d v T g o K c A A A D 4 A A A A E g A A A A A A A A A A A A A A A A A A A A A A Q 2 9 u Z m l n L 1 B h Y 2 t h Z 2 U u e G 1 s U E s B A i 0 A F A A C A A g A t n R E W Q / K 6 a u k A A A A 6 Q A A A B M A A A A A A A A A A A A A A A A A 8 w A A A F t D b 2 5 0 Z W 5 0 X 1 R 5 c G V z X S 5 4 b W x Q S w E C L Q A U A A I A C A C 2 d E R Z q q e + B T Q C A A C / B Q A A E w A A A A A A A A A A A A A A A A D k A Q A A R m 9 y b X V s Y X M v U 2 V j d G l v b j E u b V B L B Q Y A A A A A A w A D A M I A A A B 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A A A A A A A A J w 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w I i A v P j x F b n R y e S B U e X B l P S J G a W x s V G F y Z 2 V 0 I i B W Y W x 1 Z T 0 i c 1 N o Z W V 0 M S I g L z 4 8 R W 5 0 c n k g V H l w Z T 0 i R m l s b F N 0 Y X R 1 c y I g V m F s d W U 9 I n N D b 2 1 w b G V 0 Z S I g L z 4 8 R W 5 0 c n k g V H l w Z T 0 i R m l s b E N v d W 5 0 I i B W Y W x 1 Z T 0 i b D c 1 I i A v P j x F b n R y e S B U e X B l P S J G a W x s R X J y b 3 J D b 3 V u d C I g V m F s d W U 9 I m w w I i A v P j x F b n R y e S B U e X B l P S J G a W x s Q 2 9 s d W 1 u V H l w Z X M i I F Z h b H V l P S J z Q X d N Q U F B Q U F B Q T 0 9 I i A v P j x F b n R y e S B U e X B l P S J G a W x s Q 2 9 s d W 1 u T m F t Z X M i I F Z h b H V l P S J z W y Z x d W 9 0 O 0 1 v b n R o J n F 1 b 3 Q 7 L C Z x d W 9 0 O 1 l l Y X I m c X V v d D s s J n F 1 b 3 Q 7 M i B X a G V l b G V y J n F 1 b 3 Q 7 L C Z x d W 9 0 O z M g V 2 h l Z W x l c i Z x d W 9 0 O y w m c X V v d D s 0 I F d o Z W V s Z X I m c X V v d D s s J n F 1 b 3 Q 7 Q l V T J n F 1 b 3 Q 7 L C Z x d W 9 0 O 1 R P V E F M J n F 1 b 3 Q 7 X S I g L z 4 8 R W 5 0 c n k g V H l w Z T 0 i R m l s b E V y c m 9 y Q 2 9 k Z S I g V m F s d W U 9 I n N V b m t u b 3 d u I i A v P j x F b n R y e S B U e X B l P S J G a W x s T G F z d F V w Z G F 0 Z W Q i I F Z h b H V l P S J k M j A y N C 0 x M C 0 w N F Q w O T o w N z o 0 M C 4 w N T U 2 M D M 4 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T a G V l d D E v Q 2 h h b m d l Z C B U e X B l M S 5 7 W U V B U i 4 y L D F 9 J n F 1 b 3 Q 7 L C Z x d W 9 0 O 1 N l Y 3 R p b 2 4 x L 1 N o Z W V 0 M S 9 D a G F u Z 2 V k I F R 5 c G U x L n t Z R U F S L j M s M n 0 m c X V v d D s s J n F 1 b 3 Q 7 U 2 V j d G l v b j E v U 2 h l Z X Q x L 0 V 4 c G F u Z G V k I E R h d G E u e 0 R h d G E u Q 2 9 s d W 1 u M i w y f S Z x d W 9 0 O y w m c X V v d D t T Z W N 0 a W 9 u M S 9 T a G V l d D E v R X h w Y W 5 k Z W Q g R G F 0 Y S 5 7 R G F 0 Y S 5 D b 2 x 1 b W 4 z L D N 9 J n F 1 b 3 Q 7 L C Z x d W 9 0 O 1 N l Y 3 R p b 2 4 x L 1 N o Z W V 0 M S 9 F e H B h b m R l Z C B E Y X R h L n t E Y X R h L k N v b H V t b j Q s N H 0 m c X V v d D s s J n F 1 b 3 Q 7 U 2 V j d G l v b j E v U 2 h l Z X Q x L 0 V 4 c G F u Z G V k I E R h d G E u e 0 R h d G E u Q 2 9 s d W 1 u N S w 1 f S Z x d W 9 0 O y w m c X V v d D t T Z W N 0 a W 9 u M S 9 T a G V l d D E v R X h w Y W 5 k Z W Q g R G F 0 Y S 5 7 R G F 0 Y S 5 D b 2 x 1 b W 4 2 L D Z 9 J n F 1 b 3 Q 7 X S w m c X V v d D t D b 2 x 1 b W 5 D b 3 V u d C Z x d W 9 0 O z o 3 L C Z x d W 9 0 O 0 t l e U N v b H V t b k 5 h b W V z J n F 1 b 3 Q 7 O l t d L C Z x d W 9 0 O 0 N v b H V t b k l k Z W 5 0 a X R p Z X M m c X V v d D s 6 W y Z x d W 9 0 O 1 N l Y 3 R p b 2 4 x L 1 N o Z W V 0 M S 9 D a G F u Z 2 V k I F R 5 c G U x L n t Z R U F S L j I s M X 0 m c X V v d D s s J n F 1 b 3 Q 7 U 2 V j d G l v b j E v U 2 h l Z X Q x L 0 N o Y W 5 n Z W Q g V H l w Z T E u e 1 l F Q V I u M y w y f S Z x d W 9 0 O y w m c X V v d D t T Z W N 0 a W 9 u M S 9 T a G V l d D E v R X h w Y W 5 k Z W Q g R G F 0 Y S 5 7 R G F 0 Y S 5 D b 2 x 1 b W 4 y L D J 9 J n F 1 b 3 Q 7 L C Z x d W 9 0 O 1 N l Y 3 R p b 2 4 x L 1 N o Z W V 0 M S 9 F e H B h b m R l Z C B E Y X R h L n t E Y X R h L k N v b H V t b j M s M 3 0 m c X V v d D s s J n F 1 b 3 Q 7 U 2 V j d G l v b j E v U 2 h l Z X Q x L 0 V 4 c G F u Z G V k I E R h d G E u e 0 R h d G E u Q 2 9 s d W 1 u N C w 0 f S Z x d W 9 0 O y w m c X V v d D t T Z W N 0 a W 9 u M S 9 T a G V l d D E v R X h w Y W 5 k Z W Q g R G F 0 Y S 5 7 R G F 0 Y S 5 D b 2 x 1 b W 4 1 L D V 9 J n F 1 b 3 Q 7 L C Z x d W 9 0 O 1 N l Y 3 R p b 2 4 x L 1 N o Z W V 0 M S 9 F e H B h b m R l Z C B E Y X R h L n t E Y X R h L k N v b H V t b j Y s N n 0 m c X V v d D t d L C Z x d W 9 0 O 1 J l b G F 0 a W 9 u c 2 h p c E l u Z m 8 m c X V v d D s 6 W 1 1 9 I i A v P j x F b n R y e S B U e X B l P S J R d W V y e U l E I i B W Y W x 1 Z T 0 i c z h h M z Q z Y T g 2 L T B i O T E t N G M x N C 1 i M G Q 3 L T V j M D g 1 M W J i M j M 2 M i 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0 V 4 c G F u Z G V k J T I w R G F 0 Y T w v S X R l b V B h d G g + P C 9 J d G V t T G 9 j Y X R p b 2 4 + P F N 0 Y W J s Z U V u d H J p Z X M g L z 4 8 L 0 l 0 Z W 0 + P E l 0 Z W 0 + P E l 0 Z W 1 M b 2 N h d G l v b j 4 8 S X R l b V R 5 c G U + R m 9 y b X V s Y T w v S X R l b V R 5 c G U + P E l 0 Z W 1 Q Y X R o P l N l Y 3 R p b 2 4 x L 1 N o Z W V 0 M S 9 S Z W 1 v d m V k J T I w Q 2 9 s d W 1 u c z E 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N w b G l 0 J T I w Q 2 9 s d W 1 u J T I w Y n k l M j B E Z W x p b W l 0 Z X I 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J l b m F t Z W Q l M j B D b 2 x 1 b W 5 z M T w v S X R l b V B h d G g + P C 9 J d G V t T G 9 j Y X R p b 2 4 + P F N 0 Y W J s Z U V u d H J p Z X M g L z 4 8 L 0 l 0 Z W 0 + P E l 0 Z W 0 + P E l 0 Z W 1 M b 2 N h d G l v b j 4 8 S X R l b V R 5 c G U + R m 9 y b X V s Y T w v S X R l b V R 5 c G U + P E l 0 Z W 1 Q Y X R o P l N l Y 3 R p b 2 4 x L 1 N o Z W V 0 M S 9 S Z W 1 v d m V k J T I w Q 2 9 s d W 1 u c z I 8 L 0 l 0 Z W 1 Q Y X R o P j w v S X R l b U x v Y 2 F 0 a W 9 u P j x T d G F i b G V F b n R y a W V z I C 8 + P C 9 J d G V t P j w v S X R l b X M + P C 9 M b 2 N h b F B h Y 2 t h Z 2 V N Z X R h Z G F 0 Y U Z p b G U + F g A A A F B L B Q Y A A A A A A A A A A A A A A A A A A A A A A A A m A Q A A A Q A A A N C M n d 8 B F d E R j H o A w E / C l + s B A A A A p X a E P U l 7 S E a Q L P 7 3 m o K P S w A A A A A C A A A A A A A Q Z g A A A A E A A C A A A A B g e + v O A n C U 0 D 9 U c n J c f o z x c Z + j m y t x o Y w y y 6 A 0 R 2 G c B g A A A A A O g A A A A A I A A C A A A A A y L 6 j u Y x p t E 5 G t Y x F J 0 e X D 2 F 4 v t t 9 9 + j s o H 7 k F 1 S K h 1 l A A A A A M L 2 4 C k 9 n k H 9 u Y K r N R Z 8 u J 4 k K h n o e I L e y D 7 M x q 2 2 g 7 h M Y w b c j 4 c b J t M / V t t + v Z B A 7 U G 6 X k D 3 i Z W U F g e 3 z 9 1 c c C d 3 I + V e 4 H g L M s o p F c + i O 2 o U A A A A C 5 Z z V s w 0 u z G L 4 o j A n n X u 9 w / m + 5 B W x 5 p e 5 9 T f 1 3 0 Y Z u p K K + R W c x w C L 7 i T n Y e k O o B Y m E T s n 9 d v 6 Y 1 L X 2 V L g X w h T H < / D a t a M a s h u p > 
</file>

<file path=customXml/itemProps1.xml><?xml version="1.0" encoding="utf-8"?>
<ds:datastoreItem xmlns:ds="http://schemas.openxmlformats.org/officeDocument/2006/customXml" ds:itemID="{B2E7CE0B-0665-4D22-8DB6-AFE79C3A9A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Total Sales</vt:lpstr>
      <vt:lpstr>2 Wheeler</vt:lpstr>
      <vt:lpstr>3 Wheeler</vt:lpstr>
      <vt:lpstr>4 Wheeler</vt:lpstr>
      <vt:lpstr>BUS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2024-10-14T09:46:34Z</dcterms:modified>
</cp:coreProperties>
</file>