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2" sheetId="1" r:id="rId4"/>
    <sheet state="visible" name="Foglio1" sheetId="2" r:id="rId5"/>
  </sheets>
  <definedNames/>
  <calcPr/>
  <extLst>
    <ext uri="GoogleSheetsCustomDataVersion2">
      <go:sheetsCustomData xmlns:go="http://customooxmlschemas.google.com/" r:id="rId6" roundtripDataChecksum="1IkrMj0baXUyxceYGa+WUVMzP9DRXUJ/S6vwlmgaKrQ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L19">
      <text>
        <t xml:space="preserve">======
ID#AAABnX9uB_c
tc={74CA0A66-4F2C-F349-848A-BD44CDB767C6}    (2025-07-15 15:47:48)
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Also in this case they put a lo explainability</t>
      </text>
    </comment>
    <comment authorId="0" ref="E6">
      <text>
        <t xml:space="preserve">======
ID#AAABnX9uB_Y
tc={63293FC4-B1FC-4B4A-9F9F-44508CB72A2D}    (2025-07-15 15:47:48)
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No inter-rater agreement. Neither the guidelines.</t>
      </text>
    </comment>
    <comment authorId="0" ref="H5">
      <text>
        <t xml:space="preserve">======
ID#AAABnX9uB_U
tc={0D7A9632-6E49-AC43-94E9-B8F7E377ECCC}    (2025-07-15 15:47:48)
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No Recall</t>
      </text>
    </comment>
    <comment authorId="0" ref="L17">
      <text>
        <t xml:space="preserve">======
ID#AAABnX9uB_Q
tc={D4846862-32BE-4049-A2CB-CA004D4D21C7}    (2025-07-15 15:47:48)
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It dedicates an entire section to exploitability</t>
      </text>
    </comment>
    <comment authorId="0" ref="F6">
      <text>
        <t xml:space="preserve">======
ID#AAABnX9uB_M
tc={B08FB069-A12D-E441-98E0-892B698C1562}    (2025-07-15 15:47:48)
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The methodologies are defined. But some of the “results” remain quite vague and, moreover, unaccessible.</t>
      </text>
    </comment>
  </commentList>
  <extLst>
    <ext uri="GoogleSheetsCustomDataVersion2">
      <go:sheetsCustomData xmlns:go="http://customooxmlschemas.google.com/" r:id="rId1" roundtripDataSignature="AMtx7mhb1+0zeurEev8yT0Kzp8377QBSPA=="/>
    </ext>
  </extLst>
</comments>
</file>

<file path=xl/sharedStrings.xml><?xml version="1.0" encoding="utf-8"?>
<sst xmlns="http://schemas.openxmlformats.org/spreadsheetml/2006/main" count="110" uniqueCount="108">
  <si>
    <t>Title</t>
  </si>
  <si>
    <t>Authors</t>
  </si>
  <si>
    <t>Year</t>
  </si>
  <si>
    <t>Q1: Does the paper fully describe the methodology adopted?</t>
  </si>
  <si>
    <t>Q2: Is the information about the dataset fully described?</t>
  </si>
  <si>
    <t>Q3: Are the pre-processing techniques fully described?</t>
  </si>
  <si>
    <t>Q4: Are the ML techniques adopted fully described?</t>
  </si>
  <si>
    <r>
      <rPr>
        <rFont val="Aptos Narrow"/>
        <b/>
        <color theme="1"/>
        <sz val="12.0"/>
      </rPr>
      <t xml:space="preserve">Q5: </t>
    </r>
    <r>
      <rPr>
        <rFont val="Aptos Narrow (Corpo)"/>
        <b/>
        <color theme="1"/>
        <sz val="11.0"/>
      </rPr>
      <t>Is the performance measure fully defined and reported?</t>
    </r>
  </si>
  <si>
    <r>
      <rPr>
        <rFont val="Aptos Narrow"/>
        <b/>
        <color theme="1"/>
        <sz val="12.0"/>
      </rPr>
      <t xml:space="preserve">Q6: </t>
    </r>
    <r>
      <rPr>
        <rFont val="Aptos Narrow (Corpo)"/>
        <b/>
        <color theme="1"/>
        <sz val="11.0"/>
      </rPr>
      <t>Does the paper compare the performance with other approaches? Different theoretical approach = 1; Different features/ML Models = 0,5; Nothing = 0</t>
    </r>
  </si>
  <si>
    <t>Q7: Does the paper compare the performance with different data sets?</t>
  </si>
  <si>
    <t>Q8: Is the dataset accessible? Link = 1; Mail =0,5</t>
  </si>
  <si>
    <t>Q9: Is the algorithm accessible? Link = 1; Graphic Representation of the structure/Highly detailed description = 0,5;</t>
  </si>
  <si>
    <t>Total</t>
  </si>
  <si>
    <t>Telling Apart Tweets Associated with Controversial versus Non Controversial Topics</t>
  </si>
  <si>
    <t>Addawood, Aseel and Rezapour, Rezvaneh and Abdar, Omid and Diesner, Jana</t>
  </si>
  <si>
    <t>Studying the controversy in online crowds’ interactions</t>
  </si>
  <si>
    <t>Al-Ayyoub, M. and Rabab'ah, A. and Jararweh, Y. and Al-Kabi, M.N. and Gupta, B.B.</t>
  </si>
  <si>
    <t>Detecting Disagreement in Conversations using Pseudo-Monologic Rhetorical Structure</t>
  </si>
  <si>
    <t>Allen, Kelsey and Carenini, Giuseppe and Ng, Raymond</t>
  </si>
  <si>
    <t>Predicting contradiction intensity: Low, strong or very strong?</t>
  </si>
  <si>
    <t>Badache, I. and Fournier, S. and Chifu, A.-G.</t>
  </si>
  <si>
    <t>Detecting controversies in online news media</t>
  </si>
  <si>
    <t>Beelen, K. and Kanoulas, E. and Van De Velde, B.</t>
  </si>
  <si>
    <t>A text and GNN based controversy detection method on social media</t>
  </si>
  <si>
    <t>Benslimane, S. and Azé, J. and Bringay, S. and Servajean, M. and Mollevi, C.</t>
  </si>
  <si>
    <t>Dispute generation in law documents via joint context and topic attention</t>
  </si>
  <si>
    <t>Bi, S. and Cheng, X. and Chen, J. and Qi, G. and Wang, M. and Zhou, Y. and Wang, L.</t>
  </si>
  <si>
    <t>Fine-grained controversy detection in Wikipedia</t>
  </si>
  <si>
    <t>Bykau, S. and Korn, F. and Srivastava, D. and Velegrakis, Y.</t>
  </si>
  <si>
    <t>ExploitingOpenDatatoanalyzediscussionandcontroversyin onlinecitizenparticipation</t>
  </si>
  <si>
    <t>Cantador,MaríaE.Cortés-Cediel,MiriamFernández</t>
  </si>
  <si>
    <t>Anger Breeds Controversy: Analyzing Controversy and Emotions on Reddit</t>
  </si>
  <si>
    <t>Chen, K. and He, Z. and Chang, R.-C. and May, J. and Lerman, K.</t>
  </si>
  <si>
    <t>Identifying Controversial Issues and Their Sub-topics in News Articles</t>
  </si>
  <si>
    <t>Choi, Y., Jung, Y., &amp; Myaeng, S. H.</t>
  </si>
  <si>
    <t>Automatic controversy detection in social media: A content-independent motif-based approach</t>
  </si>
  <si>
    <t>Coletto, M. and Garimella, K. and Gionis, A. and Lucchese, C.</t>
  </si>
  <si>
    <t xml:space="preserve">
Automated Controversy Detection on the Web</t>
  </si>
  <si>
    <t>Dori-Hacohen, S. and Allan, J.</t>
  </si>
  <si>
    <t>Controversy detection in wikipedia using collective classification</t>
  </si>
  <si>
    <t>Dori-Hacohen, S. and Jensen, D. and Allan, J.</t>
  </si>
  <si>
    <t>A framework for quantifying controversy of social network debates using attributed networks: biased random walk (BRW)</t>
  </si>
  <si>
    <t>Emamgholizadeh, H., Nourizade, M., Tajbakhsh, M. S., Hashminezhad, M., &amp; Esfahani, F. N.</t>
  </si>
  <si>
    <t>Anticipating the Debate: Predicting Controversy in News with Transformer-based NLP</t>
  </si>
  <si>
    <t>Figueras, B.C. and Gutiérrez-Fandiño, A. and Villegas, M.</t>
  </si>
  <si>
    <t>Quantifying controversy in social media</t>
  </si>
  <si>
    <t>Garimella, K. and De Francisci Morales, G. and Gionis, A. and Mathioudakis, M.</t>
  </si>
  <si>
    <t>Regressing controversy of music artists from microblogs</t>
  </si>
  <si>
    <t>Hamad, M.M. and Skowron, M. and Schedl, M.</t>
  </si>
  <si>
    <t>Something's Brewing! Early Prediction of Controversy-causing Posts from Discussion Features</t>
  </si>
  <si>
    <t>Hessel, Jack and Lee, Lillian</t>
  </si>
  <si>
    <t>DFE-GCN: Dual Feature Enhanced Graph Convolutional Network for Controversy Detection.</t>
  </si>
  <si>
    <t>Hua, C., Yang, W., Wang, L., Wei, F., HaiLaTi, K., &amp; Liao, Y.</t>
  </si>
  <si>
    <t>Improving automated controversy detection on the web</t>
  </si>
  <si>
    <t>Jang, M. and Allan, J.</t>
  </si>
  <si>
    <t>Probabilistic approaches to controversy detection</t>
  </si>
  <si>
    <t>Jang, M. and Foley, J. and Dori-Hacohen, S. and Allan, J.</t>
  </si>
  <si>
    <t>Predicting controversy of Wikipedia articles using the Article Feedback Tool</t>
  </si>
  <si>
    <t>Jankowski-Lorek, M. and Nielek, R. and Wierzbicki, A. and Zieliński, K.</t>
  </si>
  <si>
    <t>Controversy detection in Wikipedia using semantic dissimilarity</t>
  </si>
  <si>
    <t>Jh and ir, M Zeeshan and Tenvir, Ali and On, Byung-Won and Lee, Ingyu and Choi, Gyu Sang</t>
  </si>
  <si>
    <t>Unsupervised explainable controversy detection from online news</t>
  </si>
  <si>
    <t>Kim, Y. and Allan, J.</t>
  </si>
  <si>
    <t>A Corpus of Argument Networks: Using Graph Properties to Analyse Divisive Issues</t>
  </si>
  <si>
    <t>Konat, Barbara and Lawrence, John and Park, Joonsuk and Budzynska, Katarzyna and Reed, Chris</t>
  </si>
  <si>
    <t>Detecting and visualizing online dispute dynamics in replying comments</t>
  </si>
  <si>
    <t>Lee, Y.-J. and Kim, E.-K. and Cho, H.-G. and Woo, G.</t>
  </si>
  <si>
    <t>A novel method detecting controversial interaction in the multiplex social comment network</t>
  </si>
  <si>
    <t xml:space="preserve">Li, Zhang, Xuan, Qiu, Min </t>
  </si>
  <si>
    <t>Improved and robust controversy detection in general web pages using semantic approaches under large scale conditions</t>
  </si>
  <si>
    <t>Linmans, J. and Van De Velde, B. and Kanoulas, E.</t>
  </si>
  <si>
    <t>SemEval-2021 Task 7: HaHackathon, Detecting and Rating Humor and Offense</t>
  </si>
  <si>
    <t>Meaney, J.A. and Wilson, S.R. and Chiruzzo, L. and Lopez, A. and Magdy, W.</t>
  </si>
  <si>
    <t>GENE: Graph generation conditioned on named entities for polarity and controversy detection in social media</t>
  </si>
  <si>
    <t>Mendoza, Marcelo and Parra, Denis and Soto, {\'A}lvaro</t>
  </si>
  <si>
    <t>Retrospective analysis of controversial topics on COVID-19 in Japan</t>
  </si>
  <si>
    <t>Miyazaki, K. and Uchiba, T. and Toriumi, F. and Tanaka, K. and Sakaki, T.</t>
  </si>
  <si>
    <t>Profiling Media Outlets and Audiences on Facebook: COVID-19 Coverage, Emotions and Controversy</t>
  </si>
  <si>
    <t>Oliveira, L. and Azevedo, J.</t>
  </si>
  <si>
    <t>Vocabulary-Based Method for Quantifying Controversy in Social Media</t>
  </si>
  <si>
    <t>Ortiz de Zarate, J.M. and Feuerstein, E.</t>
  </si>
  <si>
    <t xml:space="preserve">
Measuring Controversy in Social Networks Through NLP</t>
  </si>
  <si>
    <t xml:space="preserve">Ortiz de Zarate, Marco Di Giovanni, Esteban Zindel Feuerstein &amp; Marco Brambilla </t>
  </si>
  <si>
    <t>Detecting controversies in Twitter: a first study</t>
  </si>
  <si>
    <t>Pennacchiotti, M. and Popescu, A.</t>
  </si>
  <si>
    <t>Measuring the controversy level of Arabic trending topics on Twitter</t>
  </si>
  <si>
    <t>Rabab'ah, A. and Al-Ayyoub, M. and Jararweh, Y. and Al-Kabit, M.N.</t>
  </si>
  <si>
    <t>Learning Comment Controversy Prediction in Web Discussions Using Incidentally Supervised Multi-Task CNNs</t>
  </si>
  <si>
    <t>Rethmeier, Nils and Hübner, Marc and Hennig, Leonhard</t>
  </si>
  <si>
    <t>Combining Network and Language Indicators for Tracking Conflict Intensity</t>
  </si>
  <si>
    <t xml:space="preserve">Rumshisky, Mikhail Gronas, Peter Potash, Mikhail Dubov, Alexey Romanov, Saurabh Kulshreshtha &amp; Alex Gribov </t>
  </si>
  <si>
    <t>Identifying controversial wikipedia articles using editor collaboration networks</t>
  </si>
  <si>
    <t>Sepehri-Rad, H. and Barbosa, D.</t>
  </si>
  <si>
    <t>Controversy detection using reactions on social media</t>
  </si>
  <si>
    <t>Sriteja, A. and Pandey, P. and Pudi, V.</t>
  </si>
  <si>
    <t>Against the Others Detecting Moral Outrage in Social Media Networks</t>
  </si>
  <si>
    <t>Strathern, W. and Schoenfeld, M. and Ghawi, R. and Pfeffer, J.</t>
  </si>
  <si>
    <t>MSSF-GCN: Multi-scale Structural and Semantic Information Fusion Graph Convolutional Network for Controversy Detection</t>
  </si>
  <si>
    <t>Wang, H. and Song, X. and Zhou, B. and Wang, Y. and Gao, L. and Jia, Y.</t>
  </si>
  <si>
    <t>Quantifying controversy from stance, sentiment, offensiveness and sarcasm: a fine-grained controversy intensity measurement framework on a Chinese dataset</t>
  </si>
  <si>
    <t>Wang, H. and Wang, Y. and Song, X. and Zhou, B. and Zhao, X. and Xie, F.</t>
  </si>
  <si>
    <t>A piece of my mind: A sentiment analysis approach for online dispute detection</t>
  </si>
  <si>
    <t>Wang, L. and Cardie, C.</t>
  </si>
  <si>
    <t>Integrating semantic and structural information with graph convolutional network for controversy detection</t>
  </si>
  <si>
    <t>Zhong, L. and Cao, J. and Sheng, Q. and Guo, J. and Wang, Z.</t>
  </si>
  <si>
    <t>Predicting conflict-prone disputes using the structure of turn-taking: the case of Wikipedia</t>
  </si>
  <si>
    <t>Ziembowicz, K. and Roszczyńska-Kurasińska, M. and Rychwalska, A. and Nowak, A.</t>
  </si>
  <si>
    <t>Mean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</si>
</sst>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2.0"/>
      <color theme="1"/>
      <name val="Aptos Narrow"/>
      <scheme val="minor"/>
    </font>
    <font>
      <b/>
      <sz val="12.0"/>
      <color theme="1"/>
      <name val="Aptos Narrow"/>
    </font>
    <font>
      <sz val="12.0"/>
      <color theme="1"/>
      <name val="Aptos Narrow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F2D0"/>
        <bgColor rgb="FFD9F2D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top" wrapText="1"/>
    </xf>
    <xf borderId="0" fillId="0" fontId="2" numFmtId="0" xfId="0" applyAlignment="1" applyFont="1">
      <alignment shrinkToFit="0" wrapText="1"/>
    </xf>
    <xf borderId="0" fillId="0" fontId="3" numFmtId="0" xfId="0" applyFont="1"/>
    <xf borderId="1" fillId="0" fontId="2" numFmtId="0" xfId="0" applyBorder="1" applyFont="1"/>
    <xf borderId="0" fillId="0" fontId="2" numFmtId="164" xfId="0" applyFont="1" applyNumberFormat="1"/>
    <xf borderId="1" fillId="2" fontId="2" numFmtId="9" xfId="0" applyBorder="1" applyFill="1" applyFont="1" applyNumberFormat="1"/>
    <xf borderId="0" fillId="0" fontId="2" numFmtId="9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2.78"/>
    <col customWidth="1" min="2" max="3" width="8.33"/>
    <col customWidth="1" min="4" max="4" width="13.11"/>
    <col customWidth="1" min="5" max="5" width="13.33"/>
    <col customWidth="1" min="6" max="6" width="13.22"/>
    <col customWidth="1" min="7" max="7" width="11.22"/>
    <col customWidth="1" min="8" max="8" width="14.33"/>
    <col customWidth="1" min="9" max="9" width="12.56"/>
    <col customWidth="1" min="10" max="10" width="14.11"/>
    <col customWidth="1" min="11" max="11" width="8.0"/>
    <col customWidth="1" min="12" max="12" width="7.67"/>
    <col customWidth="1" min="13" max="26" width="8.33"/>
  </cols>
  <sheetData>
    <row r="1" ht="69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13</v>
      </c>
      <c r="B2" s="4" t="s">
        <v>14</v>
      </c>
      <c r="C2" s="4">
        <v>2017.0</v>
      </c>
      <c r="D2" s="4">
        <v>1.0</v>
      </c>
      <c r="E2" s="4">
        <v>1.0</v>
      </c>
      <c r="F2" s="4">
        <v>1.0</v>
      </c>
      <c r="G2" s="4">
        <v>1.0</v>
      </c>
      <c r="H2" s="4">
        <v>1.0</v>
      </c>
      <c r="I2" s="4">
        <v>0.5</v>
      </c>
      <c r="J2" s="4">
        <v>0.0</v>
      </c>
      <c r="K2" s="4">
        <v>0.0</v>
      </c>
      <c r="L2" s="4">
        <v>0.0</v>
      </c>
      <c r="M2" s="4">
        <f t="shared" ref="M2:M48" si="1">SUM(D2:L2)</f>
        <v>5.5</v>
      </c>
      <c r="N2" s="4">
        <v>2017.0</v>
      </c>
    </row>
    <row r="3" ht="15.75" customHeight="1">
      <c r="A3" s="4" t="s">
        <v>15</v>
      </c>
      <c r="B3" s="4" t="s">
        <v>16</v>
      </c>
      <c r="C3" s="4">
        <v>2018.0</v>
      </c>
      <c r="D3" s="4">
        <v>1.0</v>
      </c>
      <c r="E3" s="4">
        <v>1.0</v>
      </c>
      <c r="F3" s="4">
        <v>1.0</v>
      </c>
      <c r="G3" s="4">
        <v>1.0</v>
      </c>
      <c r="H3" s="4">
        <v>1.0</v>
      </c>
      <c r="I3" s="4">
        <v>1.0</v>
      </c>
      <c r="J3" s="4">
        <v>0.0</v>
      </c>
      <c r="K3" s="4">
        <v>0.0</v>
      </c>
      <c r="L3" s="4">
        <v>0.0</v>
      </c>
      <c r="M3" s="4">
        <f t="shared" si="1"/>
        <v>6</v>
      </c>
      <c r="N3" s="4">
        <v>2018.0</v>
      </c>
    </row>
    <row r="4" ht="15.75" customHeight="1">
      <c r="A4" s="4" t="s">
        <v>17</v>
      </c>
      <c r="B4" s="4" t="s">
        <v>18</v>
      </c>
      <c r="C4" s="4">
        <v>2014.0</v>
      </c>
      <c r="D4" s="4">
        <v>1.0</v>
      </c>
      <c r="E4" s="4">
        <v>1.0</v>
      </c>
      <c r="F4" s="4">
        <v>1.0</v>
      </c>
      <c r="G4" s="4">
        <v>1.0</v>
      </c>
      <c r="H4" s="4">
        <v>1.0</v>
      </c>
      <c r="I4" s="4">
        <v>0.5</v>
      </c>
      <c r="J4" s="4">
        <v>0.0</v>
      </c>
      <c r="K4" s="4">
        <v>0.0</v>
      </c>
      <c r="L4" s="4">
        <v>0.0</v>
      </c>
      <c r="M4" s="4">
        <f t="shared" si="1"/>
        <v>5.5</v>
      </c>
      <c r="N4" s="4">
        <v>2014.0</v>
      </c>
    </row>
    <row r="5" ht="15.75" customHeight="1">
      <c r="A5" s="4" t="s">
        <v>19</v>
      </c>
      <c r="B5" s="4" t="s">
        <v>20</v>
      </c>
      <c r="C5" s="4">
        <v>2018.0</v>
      </c>
      <c r="D5" s="4">
        <v>1.0</v>
      </c>
      <c r="E5" s="4">
        <v>1.0</v>
      </c>
      <c r="F5" s="4">
        <v>1.0</v>
      </c>
      <c r="G5" s="4">
        <v>1.0</v>
      </c>
      <c r="H5" s="4">
        <v>0.5</v>
      </c>
      <c r="I5" s="4">
        <v>0.5</v>
      </c>
      <c r="J5" s="4">
        <v>0.0</v>
      </c>
      <c r="K5" s="4">
        <v>0.0</v>
      </c>
      <c r="L5" s="4">
        <v>0.0</v>
      </c>
      <c r="M5" s="4">
        <f t="shared" si="1"/>
        <v>5</v>
      </c>
      <c r="N5" s="4">
        <v>2018.0</v>
      </c>
    </row>
    <row r="6" ht="15.75" customHeight="1">
      <c r="A6" s="4" t="s">
        <v>21</v>
      </c>
      <c r="B6" s="4" t="s">
        <v>22</v>
      </c>
      <c r="C6" s="4">
        <v>2017.0</v>
      </c>
      <c r="D6" s="4">
        <v>1.0</v>
      </c>
      <c r="E6" s="4">
        <v>0.5</v>
      </c>
      <c r="F6" s="4">
        <v>0.5</v>
      </c>
      <c r="G6" s="4">
        <v>1.0</v>
      </c>
      <c r="H6" s="4">
        <v>0.5</v>
      </c>
      <c r="I6" s="4">
        <v>1.0</v>
      </c>
      <c r="J6" s="4">
        <v>0.0</v>
      </c>
      <c r="K6" s="4">
        <v>0.0</v>
      </c>
      <c r="L6" s="4">
        <v>0.0</v>
      </c>
      <c r="M6" s="4">
        <f t="shared" si="1"/>
        <v>4.5</v>
      </c>
      <c r="N6" s="4">
        <v>2017.0</v>
      </c>
    </row>
    <row r="7" ht="15.75" customHeight="1">
      <c r="A7" s="4" t="s">
        <v>23</v>
      </c>
      <c r="B7" s="4" t="s">
        <v>24</v>
      </c>
      <c r="C7" s="4">
        <v>2023.0</v>
      </c>
      <c r="D7" s="4">
        <v>1.0</v>
      </c>
      <c r="E7" s="4">
        <v>1.0</v>
      </c>
      <c r="F7" s="4">
        <v>1.0</v>
      </c>
      <c r="G7" s="4">
        <v>1.0</v>
      </c>
      <c r="H7" s="4">
        <v>0.5</v>
      </c>
      <c r="I7" s="4">
        <v>0.5</v>
      </c>
      <c r="J7" s="4">
        <v>1.0</v>
      </c>
      <c r="K7" s="4">
        <v>1.0</v>
      </c>
      <c r="L7" s="4">
        <v>0.5</v>
      </c>
      <c r="M7" s="4">
        <f t="shared" si="1"/>
        <v>7.5</v>
      </c>
      <c r="N7" s="4">
        <v>2023.0</v>
      </c>
    </row>
    <row r="8" ht="15.75" customHeight="1">
      <c r="A8" s="4" t="s">
        <v>25</v>
      </c>
      <c r="B8" s="4" t="s">
        <v>26</v>
      </c>
      <c r="C8" s="4">
        <v>2023.0</v>
      </c>
      <c r="D8" s="4">
        <v>1.0</v>
      </c>
      <c r="E8" s="4">
        <v>1.0</v>
      </c>
      <c r="F8" s="4">
        <v>1.0</v>
      </c>
      <c r="G8" s="4">
        <v>1.0</v>
      </c>
      <c r="H8" s="4">
        <v>1.0</v>
      </c>
      <c r="I8" s="4">
        <v>0.5</v>
      </c>
      <c r="J8" s="4">
        <v>0.0</v>
      </c>
      <c r="K8" s="4">
        <v>0.5</v>
      </c>
      <c r="L8" s="4">
        <v>0.5</v>
      </c>
      <c r="M8" s="4">
        <f t="shared" si="1"/>
        <v>6.5</v>
      </c>
      <c r="N8" s="4">
        <v>2023.0</v>
      </c>
    </row>
    <row r="9" ht="15.75" customHeight="1">
      <c r="A9" s="4" t="s">
        <v>27</v>
      </c>
      <c r="B9" s="4" t="s">
        <v>28</v>
      </c>
      <c r="C9" s="4">
        <v>2015.0</v>
      </c>
      <c r="D9" s="4">
        <v>1.0</v>
      </c>
      <c r="E9" s="4">
        <v>1.0</v>
      </c>
      <c r="F9" s="4">
        <v>1.0</v>
      </c>
      <c r="G9" s="4">
        <v>1.0</v>
      </c>
      <c r="H9" s="4">
        <v>1.0</v>
      </c>
      <c r="I9" s="4">
        <v>0.5</v>
      </c>
      <c r="J9" s="4">
        <v>0.0</v>
      </c>
      <c r="K9" s="4">
        <v>0.0</v>
      </c>
      <c r="L9" s="4">
        <v>0.5</v>
      </c>
      <c r="M9" s="4">
        <f t="shared" si="1"/>
        <v>6</v>
      </c>
      <c r="N9" s="4">
        <v>2015.0</v>
      </c>
    </row>
    <row r="10" ht="15.75" customHeight="1">
      <c r="A10" s="5" t="s">
        <v>29</v>
      </c>
      <c r="B10" s="5" t="s">
        <v>30</v>
      </c>
      <c r="C10" s="5">
        <v>2020.0</v>
      </c>
      <c r="D10" s="5">
        <v>1.0</v>
      </c>
      <c r="E10" s="5">
        <v>1.0</v>
      </c>
      <c r="F10" s="5">
        <v>1.0</v>
      </c>
      <c r="G10" s="5">
        <v>1.0</v>
      </c>
      <c r="H10" s="5">
        <v>1.0</v>
      </c>
      <c r="I10" s="5">
        <v>0.5</v>
      </c>
      <c r="J10" s="5">
        <v>0.0</v>
      </c>
      <c r="K10" s="5">
        <v>1.0</v>
      </c>
      <c r="L10" s="5">
        <v>0.0</v>
      </c>
      <c r="M10" s="5">
        <f t="shared" si="1"/>
        <v>6.5</v>
      </c>
      <c r="N10" s="5">
        <v>2020.0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4" t="s">
        <v>31</v>
      </c>
      <c r="B11" s="4" t="s">
        <v>32</v>
      </c>
      <c r="C11" s="4">
        <v>2023.0</v>
      </c>
      <c r="D11" s="4">
        <v>1.0</v>
      </c>
      <c r="E11" s="4">
        <v>1.0</v>
      </c>
      <c r="F11" s="4">
        <v>1.0</v>
      </c>
      <c r="G11" s="4">
        <v>1.0</v>
      </c>
      <c r="H11" s="4">
        <v>1.0</v>
      </c>
      <c r="I11" s="4">
        <v>0.0</v>
      </c>
      <c r="J11" s="4">
        <v>1.0</v>
      </c>
      <c r="K11" s="4">
        <v>0.0</v>
      </c>
      <c r="L11" s="4">
        <v>0.0</v>
      </c>
      <c r="M11" s="4">
        <f t="shared" si="1"/>
        <v>6</v>
      </c>
      <c r="N11" s="4">
        <v>2023.0</v>
      </c>
    </row>
    <row r="12" ht="15.75" customHeight="1">
      <c r="A12" s="4" t="s">
        <v>33</v>
      </c>
      <c r="B12" s="4" t="s">
        <v>34</v>
      </c>
      <c r="C12" s="4">
        <v>2010.0</v>
      </c>
      <c r="D12" s="4">
        <v>1.0</v>
      </c>
      <c r="E12" s="4">
        <v>1.0</v>
      </c>
      <c r="F12" s="4">
        <v>1.0</v>
      </c>
      <c r="G12" s="4">
        <v>0.5</v>
      </c>
      <c r="H12" s="4">
        <v>1.0</v>
      </c>
      <c r="I12" s="4">
        <v>0.0</v>
      </c>
      <c r="J12" s="4">
        <v>0.0</v>
      </c>
      <c r="K12" s="4">
        <v>1.0</v>
      </c>
      <c r="L12" s="4">
        <v>0.0</v>
      </c>
      <c r="M12" s="4">
        <f t="shared" si="1"/>
        <v>5.5</v>
      </c>
      <c r="N12" s="4">
        <v>2010.0</v>
      </c>
    </row>
    <row r="13" ht="15.75" customHeight="1">
      <c r="A13" s="4" t="s">
        <v>35</v>
      </c>
      <c r="B13" s="4" t="s">
        <v>36</v>
      </c>
      <c r="C13" s="4">
        <v>2017.0</v>
      </c>
      <c r="D13" s="4">
        <v>1.0</v>
      </c>
      <c r="E13" s="4">
        <v>1.0</v>
      </c>
      <c r="F13" s="4">
        <v>1.0</v>
      </c>
      <c r="G13" s="4">
        <v>1.0</v>
      </c>
      <c r="H13" s="4">
        <v>1.0</v>
      </c>
      <c r="I13" s="4">
        <v>0.0</v>
      </c>
      <c r="J13" s="4">
        <v>1.0</v>
      </c>
      <c r="K13" s="4">
        <v>1.0</v>
      </c>
      <c r="L13" s="4">
        <v>0.0</v>
      </c>
      <c r="M13" s="4">
        <f t="shared" si="1"/>
        <v>7</v>
      </c>
      <c r="N13" s="4">
        <v>2017.0</v>
      </c>
    </row>
    <row r="14" ht="15.75" customHeight="1">
      <c r="A14" s="4" t="s">
        <v>37</v>
      </c>
      <c r="B14" s="4" t="s">
        <v>38</v>
      </c>
      <c r="C14" s="4">
        <v>2015.0</v>
      </c>
      <c r="D14" s="4">
        <v>1.0</v>
      </c>
      <c r="E14" s="4">
        <v>1.0</v>
      </c>
      <c r="F14" s="4">
        <v>1.0</v>
      </c>
      <c r="G14" s="4">
        <v>1.0</v>
      </c>
      <c r="H14" s="4">
        <v>1.0</v>
      </c>
      <c r="I14" s="4">
        <v>0.5</v>
      </c>
      <c r="J14" s="4">
        <v>0.0</v>
      </c>
      <c r="K14" s="4">
        <v>1.0</v>
      </c>
      <c r="L14" s="4">
        <v>0.0</v>
      </c>
      <c r="M14" s="4">
        <f t="shared" si="1"/>
        <v>6.5</v>
      </c>
      <c r="N14" s="4">
        <v>2015.0</v>
      </c>
    </row>
    <row r="15" ht="15.75" customHeight="1">
      <c r="A15" s="4" t="s">
        <v>39</v>
      </c>
      <c r="B15" s="4" t="s">
        <v>40</v>
      </c>
      <c r="C15" s="4">
        <v>2016.0</v>
      </c>
      <c r="D15" s="4">
        <v>1.0</v>
      </c>
      <c r="E15" s="4">
        <v>0.5</v>
      </c>
      <c r="F15" s="4">
        <v>0.5</v>
      </c>
      <c r="G15" s="4">
        <v>0.5</v>
      </c>
      <c r="H15" s="4">
        <v>1.0</v>
      </c>
      <c r="I15" s="4">
        <v>0.5</v>
      </c>
      <c r="J15" s="4">
        <v>1.0</v>
      </c>
      <c r="K15" s="4">
        <v>1.0</v>
      </c>
      <c r="L15" s="4">
        <v>0.0</v>
      </c>
      <c r="M15" s="4">
        <f t="shared" si="1"/>
        <v>6</v>
      </c>
      <c r="N15" s="4">
        <v>2016.0</v>
      </c>
    </row>
    <row r="16" ht="15.75" customHeight="1">
      <c r="A16" s="4" t="s">
        <v>41</v>
      </c>
      <c r="B16" s="4" t="s">
        <v>42</v>
      </c>
      <c r="C16" s="4">
        <v>2020.0</v>
      </c>
      <c r="D16" s="4">
        <v>1.0</v>
      </c>
      <c r="E16" s="4">
        <v>1.0</v>
      </c>
      <c r="F16" s="4">
        <v>1.0</v>
      </c>
      <c r="G16" s="4">
        <v>1.0</v>
      </c>
      <c r="H16" s="4">
        <v>1.0</v>
      </c>
      <c r="I16" s="4">
        <v>0.5</v>
      </c>
      <c r="J16" s="4">
        <v>1.0</v>
      </c>
      <c r="K16" s="4">
        <v>0.5</v>
      </c>
      <c r="L16" s="4">
        <v>0.5</v>
      </c>
      <c r="M16" s="4">
        <f t="shared" si="1"/>
        <v>7.5</v>
      </c>
      <c r="N16" s="4">
        <v>2020.0</v>
      </c>
    </row>
    <row r="17" ht="15.75" customHeight="1">
      <c r="A17" s="4" t="s">
        <v>43</v>
      </c>
      <c r="B17" s="4" t="s">
        <v>44</v>
      </c>
      <c r="C17" s="4">
        <v>2023.0</v>
      </c>
      <c r="D17" s="4">
        <v>1.0</v>
      </c>
      <c r="E17" s="4">
        <v>1.0</v>
      </c>
      <c r="F17" s="4">
        <v>1.0</v>
      </c>
      <c r="G17" s="4">
        <v>1.0</v>
      </c>
      <c r="H17" s="4">
        <v>1.0</v>
      </c>
      <c r="I17" s="4">
        <v>0.5</v>
      </c>
      <c r="J17" s="4">
        <v>0.0</v>
      </c>
      <c r="K17" s="4">
        <v>0.0</v>
      </c>
      <c r="L17" s="4">
        <v>0.5</v>
      </c>
      <c r="M17" s="4">
        <f t="shared" si="1"/>
        <v>6</v>
      </c>
      <c r="N17" s="4">
        <v>2023.0</v>
      </c>
    </row>
    <row r="18" ht="15.75" customHeight="1">
      <c r="A18" s="4" t="s">
        <v>45</v>
      </c>
      <c r="B18" s="4" t="s">
        <v>46</v>
      </c>
      <c r="C18" s="4">
        <v>2016.0</v>
      </c>
      <c r="D18" s="4">
        <v>1.0</v>
      </c>
      <c r="E18" s="4">
        <v>1.0</v>
      </c>
      <c r="F18" s="4">
        <v>1.0</v>
      </c>
      <c r="G18" s="4">
        <v>1.0</v>
      </c>
      <c r="H18" s="4">
        <v>1.0</v>
      </c>
      <c r="I18" s="4">
        <v>0.0</v>
      </c>
      <c r="J18" s="4">
        <v>1.0</v>
      </c>
      <c r="K18" s="4">
        <v>1.0</v>
      </c>
      <c r="L18" s="4">
        <v>1.0</v>
      </c>
      <c r="M18" s="4">
        <f t="shared" si="1"/>
        <v>8</v>
      </c>
      <c r="N18" s="4">
        <v>2016.0</v>
      </c>
    </row>
    <row r="19" ht="15.75" customHeight="1">
      <c r="A19" s="4" t="s">
        <v>47</v>
      </c>
      <c r="B19" s="4" t="s">
        <v>48</v>
      </c>
      <c r="C19" s="4">
        <v>2018.0</v>
      </c>
      <c r="D19" s="4">
        <v>1.0</v>
      </c>
      <c r="E19" s="4">
        <v>1.0</v>
      </c>
      <c r="F19" s="4">
        <v>1.0</v>
      </c>
      <c r="G19" s="4">
        <v>1.0</v>
      </c>
      <c r="H19" s="4">
        <v>0.5</v>
      </c>
      <c r="I19" s="4">
        <v>0.0</v>
      </c>
      <c r="J19" s="4">
        <v>1.0</v>
      </c>
      <c r="K19" s="4">
        <v>1.0</v>
      </c>
      <c r="L19" s="4">
        <v>0.5</v>
      </c>
      <c r="M19" s="4">
        <f t="shared" si="1"/>
        <v>7</v>
      </c>
      <c r="N19" s="4">
        <v>2018.0</v>
      </c>
    </row>
    <row r="20" ht="15.75" customHeight="1">
      <c r="A20" s="4" t="s">
        <v>49</v>
      </c>
      <c r="B20" s="4" t="s">
        <v>50</v>
      </c>
      <c r="C20" s="4">
        <v>2019.0</v>
      </c>
      <c r="D20" s="4">
        <v>1.0</v>
      </c>
      <c r="E20" s="4">
        <v>1.0</v>
      </c>
      <c r="F20" s="4">
        <v>1.0</v>
      </c>
      <c r="G20" s="4">
        <v>1.0</v>
      </c>
      <c r="H20" s="4">
        <v>0.5</v>
      </c>
      <c r="I20" s="4">
        <v>0.5</v>
      </c>
      <c r="J20" s="4">
        <v>0.5</v>
      </c>
      <c r="K20" s="4">
        <v>1.0</v>
      </c>
      <c r="L20" s="4">
        <v>0.0</v>
      </c>
      <c r="M20" s="4">
        <f t="shared" si="1"/>
        <v>6.5</v>
      </c>
      <c r="N20" s="4">
        <v>2019.0</v>
      </c>
    </row>
    <row r="21" ht="15.75" customHeight="1">
      <c r="A21" s="4" t="s">
        <v>51</v>
      </c>
      <c r="B21" s="4" t="s">
        <v>52</v>
      </c>
      <c r="C21" s="4">
        <v>2023.0</v>
      </c>
      <c r="D21" s="4">
        <v>1.0</v>
      </c>
      <c r="E21" s="4">
        <v>1.0</v>
      </c>
      <c r="F21" s="4">
        <v>1.0</v>
      </c>
      <c r="G21" s="4">
        <v>1.0</v>
      </c>
      <c r="H21" s="4">
        <v>1.0</v>
      </c>
      <c r="I21" s="4">
        <v>0.5</v>
      </c>
      <c r="J21" s="4">
        <v>1.0</v>
      </c>
      <c r="K21" s="4">
        <v>1.0</v>
      </c>
      <c r="L21" s="4">
        <v>0.5</v>
      </c>
      <c r="M21" s="4">
        <f t="shared" si="1"/>
        <v>8</v>
      </c>
      <c r="N21" s="4">
        <v>2023.0</v>
      </c>
    </row>
    <row r="22" ht="15.75" customHeight="1">
      <c r="A22" s="4" t="s">
        <v>53</v>
      </c>
      <c r="B22" s="4" t="s">
        <v>54</v>
      </c>
      <c r="C22" s="4">
        <v>2016.0</v>
      </c>
      <c r="D22" s="4">
        <v>1.0</v>
      </c>
      <c r="E22" s="4">
        <v>1.0</v>
      </c>
      <c r="F22" s="4">
        <v>1.0</v>
      </c>
      <c r="G22" s="4">
        <v>0.5</v>
      </c>
      <c r="H22" s="4">
        <v>0.5</v>
      </c>
      <c r="I22" s="4">
        <v>0.0</v>
      </c>
      <c r="J22" s="4">
        <v>0.0</v>
      </c>
      <c r="K22" s="4">
        <v>1.0</v>
      </c>
      <c r="L22" s="4">
        <v>0.0</v>
      </c>
      <c r="M22" s="4">
        <f t="shared" si="1"/>
        <v>5</v>
      </c>
      <c r="N22" s="4">
        <v>2016.0</v>
      </c>
    </row>
    <row r="23" ht="15.75" customHeight="1">
      <c r="A23" s="4" t="s">
        <v>55</v>
      </c>
      <c r="B23" s="4" t="s">
        <v>56</v>
      </c>
      <c r="C23" s="4">
        <v>2016.0</v>
      </c>
      <c r="D23" s="4">
        <v>0.5</v>
      </c>
      <c r="E23" s="4">
        <v>0.5</v>
      </c>
      <c r="F23" s="4">
        <v>0.5</v>
      </c>
      <c r="G23" s="4">
        <v>0.5</v>
      </c>
      <c r="H23" s="4">
        <v>0.5</v>
      </c>
      <c r="I23" s="4">
        <v>0.5</v>
      </c>
      <c r="J23" s="4">
        <v>0.5</v>
      </c>
      <c r="K23" s="4">
        <v>1.0</v>
      </c>
      <c r="L23" s="4">
        <v>0.5</v>
      </c>
      <c r="M23" s="4">
        <f t="shared" si="1"/>
        <v>5</v>
      </c>
      <c r="N23" s="4">
        <v>2016.0</v>
      </c>
    </row>
    <row r="24" ht="15.75" customHeight="1">
      <c r="A24" s="4" t="s">
        <v>57</v>
      </c>
      <c r="B24" s="4" t="s">
        <v>58</v>
      </c>
      <c r="C24" s="4">
        <v>2014.0</v>
      </c>
      <c r="D24" s="4">
        <v>1.0</v>
      </c>
      <c r="E24" s="4">
        <v>0.5</v>
      </c>
      <c r="F24" s="4">
        <v>1.0</v>
      </c>
      <c r="G24" s="4">
        <v>0.0</v>
      </c>
      <c r="H24" s="4">
        <v>0.5</v>
      </c>
      <c r="I24" s="4">
        <v>1.0</v>
      </c>
      <c r="J24" s="4">
        <v>0.0</v>
      </c>
      <c r="K24" s="4">
        <v>0.0</v>
      </c>
      <c r="L24" s="4">
        <v>0.0</v>
      </c>
      <c r="M24" s="4">
        <f t="shared" si="1"/>
        <v>4</v>
      </c>
      <c r="N24" s="4">
        <v>2014.0</v>
      </c>
    </row>
    <row r="25" ht="15.75" customHeight="1">
      <c r="A25" s="4" t="s">
        <v>59</v>
      </c>
      <c r="B25" s="4" t="s">
        <v>60</v>
      </c>
      <c r="C25" s="4">
        <v>2017.0</v>
      </c>
      <c r="D25" s="4">
        <v>1.0</v>
      </c>
      <c r="E25" s="4">
        <v>1.0</v>
      </c>
      <c r="F25" s="4">
        <v>1.0</v>
      </c>
      <c r="G25" s="4">
        <v>1.0</v>
      </c>
      <c r="H25" s="4">
        <v>1.0</v>
      </c>
      <c r="I25" s="4">
        <v>0.5</v>
      </c>
      <c r="J25" s="4">
        <v>0.0</v>
      </c>
      <c r="K25" s="4">
        <v>0.0</v>
      </c>
      <c r="L25" s="4">
        <v>0.5</v>
      </c>
      <c r="M25" s="4">
        <f t="shared" si="1"/>
        <v>6</v>
      </c>
      <c r="N25" s="4">
        <v>2017.0</v>
      </c>
    </row>
    <row r="26" ht="15.75" customHeight="1">
      <c r="A26" s="4" t="s">
        <v>61</v>
      </c>
      <c r="B26" s="4" t="s">
        <v>62</v>
      </c>
      <c r="C26" s="4">
        <v>2019.0</v>
      </c>
      <c r="D26" s="4">
        <v>1.0</v>
      </c>
      <c r="E26" s="4">
        <v>0.5</v>
      </c>
      <c r="F26" s="4">
        <v>1.0</v>
      </c>
      <c r="G26" s="4">
        <v>0.0</v>
      </c>
      <c r="H26" s="4">
        <v>0.5</v>
      </c>
      <c r="I26" s="4">
        <v>0.5</v>
      </c>
      <c r="J26" s="4">
        <v>0.0</v>
      </c>
      <c r="K26" s="4">
        <v>0.0</v>
      </c>
      <c r="L26" s="4">
        <v>0.5</v>
      </c>
      <c r="M26" s="4">
        <f t="shared" si="1"/>
        <v>4</v>
      </c>
      <c r="N26" s="4">
        <v>2019.0</v>
      </c>
    </row>
    <row r="27" ht="15.75" customHeight="1">
      <c r="A27" s="4" t="s">
        <v>63</v>
      </c>
      <c r="B27" s="4" t="s">
        <v>64</v>
      </c>
      <c r="C27" s="4">
        <v>2016.0</v>
      </c>
      <c r="D27" s="4">
        <v>1.0</v>
      </c>
      <c r="E27" s="4">
        <v>1.0</v>
      </c>
      <c r="F27" s="4">
        <v>1.0</v>
      </c>
      <c r="G27" s="4">
        <v>1.0</v>
      </c>
      <c r="H27" s="4">
        <v>0.5</v>
      </c>
      <c r="I27" s="4">
        <v>0.0</v>
      </c>
      <c r="J27" s="4">
        <v>0.0</v>
      </c>
      <c r="K27" s="4">
        <v>1.0</v>
      </c>
      <c r="L27" s="4">
        <v>0.5</v>
      </c>
      <c r="M27" s="4">
        <f t="shared" si="1"/>
        <v>6</v>
      </c>
      <c r="N27" s="4">
        <v>2016.0</v>
      </c>
    </row>
    <row r="28" ht="15.75" customHeight="1">
      <c r="A28" s="4" t="s">
        <v>65</v>
      </c>
      <c r="B28" s="4" t="s">
        <v>66</v>
      </c>
      <c r="C28" s="4">
        <v>2013.0</v>
      </c>
      <c r="D28" s="4">
        <v>1.0</v>
      </c>
      <c r="E28" s="4">
        <v>0.5</v>
      </c>
      <c r="F28" s="4">
        <v>1.0</v>
      </c>
      <c r="G28" s="4">
        <v>0.5</v>
      </c>
      <c r="H28" s="4">
        <v>1.0</v>
      </c>
      <c r="I28" s="4">
        <v>0.0</v>
      </c>
      <c r="J28" s="4">
        <v>1.0</v>
      </c>
      <c r="K28" s="4">
        <v>0.0</v>
      </c>
      <c r="L28" s="4">
        <v>0.5</v>
      </c>
      <c r="M28" s="4">
        <f t="shared" si="1"/>
        <v>5.5</v>
      </c>
      <c r="N28" s="4">
        <v>2013.0</v>
      </c>
    </row>
    <row r="29" ht="15.75" customHeight="1">
      <c r="A29" s="4" t="s">
        <v>67</v>
      </c>
      <c r="B29" s="4" t="s">
        <v>68</v>
      </c>
      <c r="C29" s="4">
        <v>2023.0</v>
      </c>
      <c r="D29" s="4">
        <v>1.0</v>
      </c>
      <c r="E29" s="4">
        <v>1.0</v>
      </c>
      <c r="F29" s="4">
        <v>1.0</v>
      </c>
      <c r="G29" s="4">
        <v>1.0</v>
      </c>
      <c r="H29" s="4">
        <v>1.0</v>
      </c>
      <c r="I29" s="4">
        <v>1.0</v>
      </c>
      <c r="J29" s="4">
        <v>0.5</v>
      </c>
      <c r="K29" s="4">
        <v>0.0</v>
      </c>
      <c r="L29" s="4">
        <v>0.5</v>
      </c>
      <c r="M29" s="4">
        <f t="shared" si="1"/>
        <v>7</v>
      </c>
      <c r="N29" s="4">
        <v>2023.0</v>
      </c>
    </row>
    <row r="30" ht="15.75" customHeight="1">
      <c r="A30" s="4" t="s">
        <v>69</v>
      </c>
      <c r="B30" s="4" t="s">
        <v>70</v>
      </c>
      <c r="C30" s="4">
        <v>2018.0</v>
      </c>
      <c r="D30" s="4">
        <v>0.5</v>
      </c>
      <c r="E30" s="4">
        <v>0.5</v>
      </c>
      <c r="F30" s="4">
        <v>0.5</v>
      </c>
      <c r="G30" s="4">
        <v>1.0</v>
      </c>
      <c r="H30" s="4">
        <v>1.0</v>
      </c>
      <c r="I30" s="4">
        <v>1.0</v>
      </c>
      <c r="J30" s="4">
        <v>0.5</v>
      </c>
      <c r="K30" s="4">
        <v>0.0</v>
      </c>
      <c r="L30" s="4">
        <v>0.0</v>
      </c>
      <c r="M30" s="4">
        <f t="shared" si="1"/>
        <v>5</v>
      </c>
      <c r="N30" s="4">
        <v>2018.0</v>
      </c>
    </row>
    <row r="31" ht="15.75" customHeight="1">
      <c r="A31" s="4" t="s">
        <v>71</v>
      </c>
      <c r="B31" s="4" t="s">
        <v>72</v>
      </c>
      <c r="C31" s="4">
        <v>2021.0</v>
      </c>
      <c r="D31" s="4">
        <v>1.0</v>
      </c>
      <c r="E31" s="4">
        <v>1.0</v>
      </c>
      <c r="F31" s="4">
        <v>1.0</v>
      </c>
      <c r="G31" s="4">
        <v>1.0</v>
      </c>
      <c r="H31" s="4">
        <v>1.0</v>
      </c>
      <c r="I31" s="4">
        <v>1.0</v>
      </c>
      <c r="J31" s="4">
        <v>0.0</v>
      </c>
      <c r="K31" s="4">
        <v>1.0</v>
      </c>
      <c r="L31" s="4">
        <v>0.5</v>
      </c>
      <c r="M31" s="4">
        <f t="shared" si="1"/>
        <v>7.5</v>
      </c>
      <c r="N31" s="4">
        <v>2021.0</v>
      </c>
    </row>
    <row r="32" ht="15.75" customHeight="1">
      <c r="A32" s="4" t="s">
        <v>73</v>
      </c>
      <c r="B32" s="4" t="s">
        <v>74</v>
      </c>
      <c r="C32" s="4">
        <v>2020.0</v>
      </c>
      <c r="D32" s="4">
        <v>1.0</v>
      </c>
      <c r="E32" s="4">
        <v>1.0</v>
      </c>
      <c r="F32" s="4">
        <v>1.0</v>
      </c>
      <c r="G32" s="4">
        <v>1.0</v>
      </c>
      <c r="H32" s="4">
        <v>1.0</v>
      </c>
      <c r="I32" s="4">
        <v>0.5</v>
      </c>
      <c r="J32" s="4">
        <v>0.0</v>
      </c>
      <c r="K32" s="4">
        <v>1.0</v>
      </c>
      <c r="L32" s="4">
        <v>0.5</v>
      </c>
      <c r="M32" s="4">
        <f t="shared" si="1"/>
        <v>7</v>
      </c>
      <c r="N32" s="4">
        <v>2020.0</v>
      </c>
    </row>
    <row r="33" ht="15.75" customHeight="1">
      <c r="A33" s="4" t="s">
        <v>75</v>
      </c>
      <c r="B33" s="4" t="s">
        <v>76</v>
      </c>
      <c r="C33" s="4">
        <v>2021.0</v>
      </c>
      <c r="D33" s="4">
        <v>1.0</v>
      </c>
      <c r="E33" s="4">
        <v>0.0</v>
      </c>
      <c r="F33" s="4">
        <v>1.0</v>
      </c>
      <c r="G33" s="4">
        <v>1.0</v>
      </c>
      <c r="H33" s="4">
        <v>0.5</v>
      </c>
      <c r="I33" s="4">
        <v>1.0</v>
      </c>
      <c r="J33" s="4">
        <v>1.0</v>
      </c>
      <c r="K33" s="4">
        <v>0.0</v>
      </c>
      <c r="L33" s="4">
        <v>0.0</v>
      </c>
      <c r="M33" s="4">
        <f t="shared" si="1"/>
        <v>5.5</v>
      </c>
      <c r="N33" s="4">
        <v>2021.0</v>
      </c>
    </row>
    <row r="34" ht="15.75" customHeight="1">
      <c r="A34" s="4" t="s">
        <v>77</v>
      </c>
      <c r="B34" s="4" t="s">
        <v>78</v>
      </c>
      <c r="C34" s="4">
        <v>2021.0</v>
      </c>
      <c r="D34" s="4">
        <v>0.5</v>
      </c>
      <c r="E34" s="4">
        <v>1.0</v>
      </c>
      <c r="F34" s="4">
        <v>0.5</v>
      </c>
      <c r="G34" s="4">
        <v>0.5</v>
      </c>
      <c r="H34" s="4">
        <v>1.0</v>
      </c>
      <c r="I34" s="4">
        <v>0.0</v>
      </c>
      <c r="J34" s="4">
        <v>0.5</v>
      </c>
      <c r="K34" s="4">
        <v>0.0</v>
      </c>
      <c r="L34" s="4">
        <v>0.0</v>
      </c>
      <c r="M34" s="4">
        <f t="shared" si="1"/>
        <v>4</v>
      </c>
      <c r="N34" s="4">
        <v>2021.0</v>
      </c>
    </row>
    <row r="35" ht="15.75" customHeight="1">
      <c r="A35" s="4" t="s">
        <v>79</v>
      </c>
      <c r="B35" s="4" t="s">
        <v>80</v>
      </c>
      <c r="C35" s="4">
        <v>2020.0</v>
      </c>
      <c r="D35" s="4">
        <v>1.0</v>
      </c>
      <c r="E35" s="4">
        <v>1.0</v>
      </c>
      <c r="F35" s="4">
        <v>1.0</v>
      </c>
      <c r="G35" s="4">
        <v>1.0</v>
      </c>
      <c r="H35" s="4">
        <v>1.0</v>
      </c>
      <c r="I35" s="4">
        <v>1.0</v>
      </c>
      <c r="J35" s="4">
        <v>0.5</v>
      </c>
      <c r="K35" s="4">
        <v>1.0</v>
      </c>
      <c r="L35" s="4">
        <v>1.0</v>
      </c>
      <c r="M35" s="4">
        <f t="shared" si="1"/>
        <v>8.5</v>
      </c>
      <c r="N35" s="4">
        <v>2020.0</v>
      </c>
    </row>
    <row r="36" ht="15.75" customHeight="1">
      <c r="A36" s="4" t="s">
        <v>81</v>
      </c>
      <c r="B36" s="4" t="s">
        <v>82</v>
      </c>
      <c r="C36" s="4">
        <v>2020.0</v>
      </c>
      <c r="D36" s="4">
        <v>1.0</v>
      </c>
      <c r="E36" s="4">
        <v>1.0</v>
      </c>
      <c r="F36" s="4">
        <v>0.5</v>
      </c>
      <c r="G36" s="4">
        <v>1.0</v>
      </c>
      <c r="H36" s="4">
        <v>0.5</v>
      </c>
      <c r="I36" s="4">
        <v>0.0</v>
      </c>
      <c r="J36" s="4">
        <v>1.0</v>
      </c>
      <c r="K36" s="4">
        <v>1.0</v>
      </c>
      <c r="L36" s="4">
        <v>1.0</v>
      </c>
      <c r="M36" s="4">
        <f t="shared" si="1"/>
        <v>7</v>
      </c>
      <c r="N36" s="4">
        <v>2020.0</v>
      </c>
    </row>
    <row r="37" ht="15.75" customHeight="1">
      <c r="A37" s="4" t="s">
        <v>83</v>
      </c>
      <c r="B37" s="4" t="s">
        <v>84</v>
      </c>
      <c r="C37" s="4">
        <v>2010.0</v>
      </c>
      <c r="D37" s="4">
        <v>0.5</v>
      </c>
      <c r="E37" s="4">
        <v>0.5</v>
      </c>
      <c r="F37" s="4">
        <v>0.5</v>
      </c>
      <c r="G37" s="4">
        <v>0.5</v>
      </c>
      <c r="H37" s="4">
        <v>0.5</v>
      </c>
      <c r="I37" s="4">
        <v>0.5</v>
      </c>
      <c r="J37" s="4">
        <v>0.0</v>
      </c>
      <c r="K37" s="4">
        <v>0.0</v>
      </c>
      <c r="L37" s="4">
        <v>0.0</v>
      </c>
      <c r="M37" s="4">
        <f t="shared" si="1"/>
        <v>3</v>
      </c>
      <c r="N37" s="4">
        <v>2010.0</v>
      </c>
    </row>
    <row r="38" ht="15.75" customHeight="1">
      <c r="A38" s="4" t="s">
        <v>85</v>
      </c>
      <c r="B38" s="4" t="s">
        <v>86</v>
      </c>
      <c r="C38" s="4">
        <v>2016.0</v>
      </c>
      <c r="D38" s="4">
        <v>1.0</v>
      </c>
      <c r="E38" s="4">
        <v>1.0</v>
      </c>
      <c r="F38" s="4">
        <v>1.0</v>
      </c>
      <c r="G38" s="4">
        <v>1.0</v>
      </c>
      <c r="H38" s="4">
        <v>0.5</v>
      </c>
      <c r="I38" s="4">
        <v>0.5</v>
      </c>
      <c r="J38" s="4">
        <v>0.0</v>
      </c>
      <c r="K38" s="4">
        <v>0.0</v>
      </c>
      <c r="L38" s="4">
        <v>0.0</v>
      </c>
      <c r="M38" s="4">
        <f t="shared" si="1"/>
        <v>5</v>
      </c>
      <c r="N38" s="4">
        <v>2016.0</v>
      </c>
    </row>
    <row r="39" ht="15.75" customHeight="1">
      <c r="A39" s="4" t="s">
        <v>87</v>
      </c>
      <c r="B39" s="4" t="s">
        <v>88</v>
      </c>
      <c r="C39" s="4">
        <v>2018.0</v>
      </c>
      <c r="D39" s="4">
        <v>1.0</v>
      </c>
      <c r="E39" s="4">
        <v>0.5</v>
      </c>
      <c r="F39" s="4">
        <v>0.5</v>
      </c>
      <c r="G39" s="4">
        <v>1.0</v>
      </c>
      <c r="H39" s="4">
        <v>1.0</v>
      </c>
      <c r="I39" s="4">
        <v>0.5</v>
      </c>
      <c r="J39" s="4">
        <v>0.0</v>
      </c>
      <c r="K39" s="4">
        <v>0.0</v>
      </c>
      <c r="L39" s="4">
        <v>0.0</v>
      </c>
      <c r="M39" s="4">
        <f t="shared" si="1"/>
        <v>4.5</v>
      </c>
      <c r="N39" s="4">
        <v>2018.0</v>
      </c>
    </row>
    <row r="40" ht="15.75" customHeight="1">
      <c r="A40" s="4" t="s">
        <v>89</v>
      </c>
      <c r="B40" s="4" t="s">
        <v>90</v>
      </c>
      <c r="C40" s="4">
        <v>2017.0</v>
      </c>
      <c r="D40" s="4">
        <v>1.0</v>
      </c>
      <c r="E40" s="4">
        <v>0.5</v>
      </c>
      <c r="F40" s="4">
        <v>1.0</v>
      </c>
      <c r="G40" s="4">
        <v>1.0</v>
      </c>
      <c r="H40" s="4">
        <v>0.5</v>
      </c>
      <c r="I40" s="4">
        <v>0.5</v>
      </c>
      <c r="J40" s="4">
        <v>0.0</v>
      </c>
      <c r="K40" s="4">
        <v>0.0</v>
      </c>
      <c r="L40" s="4">
        <v>0.0</v>
      </c>
      <c r="M40" s="4">
        <f t="shared" si="1"/>
        <v>4.5</v>
      </c>
      <c r="N40" s="4">
        <v>2017.0</v>
      </c>
    </row>
    <row r="41" ht="15.75" customHeight="1">
      <c r="A41" s="4" t="s">
        <v>91</v>
      </c>
      <c r="B41" s="4" t="s">
        <v>92</v>
      </c>
      <c r="C41" s="4">
        <v>2015.0</v>
      </c>
      <c r="D41" s="4">
        <v>1.0</v>
      </c>
      <c r="E41" s="4">
        <v>0.5</v>
      </c>
      <c r="F41" s="4">
        <v>1.0</v>
      </c>
      <c r="G41" s="4">
        <v>0.0</v>
      </c>
      <c r="H41" s="4">
        <v>0.5</v>
      </c>
      <c r="I41" s="4">
        <v>1.0</v>
      </c>
      <c r="J41" s="4">
        <v>0.0</v>
      </c>
      <c r="K41" s="4">
        <v>0.0</v>
      </c>
      <c r="L41" s="4">
        <v>0.0</v>
      </c>
      <c r="M41" s="4">
        <f t="shared" si="1"/>
        <v>4</v>
      </c>
      <c r="N41" s="4">
        <v>2015.0</v>
      </c>
    </row>
    <row r="42" ht="15.75" customHeight="1">
      <c r="A42" s="4" t="s">
        <v>93</v>
      </c>
      <c r="B42" s="4" t="s">
        <v>94</v>
      </c>
      <c r="C42" s="4">
        <v>2017.0</v>
      </c>
      <c r="D42" s="4">
        <v>1.0</v>
      </c>
      <c r="E42" s="4">
        <v>1.0</v>
      </c>
      <c r="F42" s="4">
        <v>0.5</v>
      </c>
      <c r="G42" s="4">
        <v>0.5</v>
      </c>
      <c r="H42" s="4">
        <v>0.5</v>
      </c>
      <c r="I42" s="4">
        <v>0.0</v>
      </c>
      <c r="J42" s="4">
        <v>0.0</v>
      </c>
      <c r="K42" s="4">
        <v>0.5</v>
      </c>
      <c r="L42" s="4">
        <v>0.0</v>
      </c>
      <c r="M42" s="4">
        <f t="shared" si="1"/>
        <v>4</v>
      </c>
      <c r="N42" s="4">
        <v>2017.0</v>
      </c>
    </row>
    <row r="43" ht="15.75" customHeight="1">
      <c r="A43" s="4" t="s">
        <v>95</v>
      </c>
      <c r="B43" s="4" t="s">
        <v>96</v>
      </c>
      <c r="C43" s="4">
        <v>2020.0</v>
      </c>
      <c r="D43" s="4">
        <v>0.5</v>
      </c>
      <c r="E43" s="4">
        <v>0.5</v>
      </c>
      <c r="F43" s="4">
        <v>0.5</v>
      </c>
      <c r="G43" s="4">
        <v>1.0</v>
      </c>
      <c r="H43" s="4">
        <v>0.5</v>
      </c>
      <c r="I43" s="4">
        <v>0.0</v>
      </c>
      <c r="J43" s="4">
        <v>0.0</v>
      </c>
      <c r="K43" s="4">
        <v>0.0</v>
      </c>
      <c r="L43" s="4">
        <v>0.0</v>
      </c>
      <c r="M43" s="4">
        <f t="shared" si="1"/>
        <v>3</v>
      </c>
      <c r="N43" s="4">
        <v>2020.0</v>
      </c>
    </row>
    <row r="44" ht="15.75" customHeight="1">
      <c r="A44" s="4" t="s">
        <v>97</v>
      </c>
      <c r="B44" s="4" t="s">
        <v>98</v>
      </c>
      <c r="C44" s="4">
        <v>2021.0</v>
      </c>
      <c r="D44" s="4">
        <v>1.0</v>
      </c>
      <c r="E44" s="4">
        <v>1.0</v>
      </c>
      <c r="F44" s="4">
        <v>1.0</v>
      </c>
      <c r="G44" s="4">
        <v>1.0</v>
      </c>
      <c r="H44" s="4">
        <v>1.0</v>
      </c>
      <c r="I44" s="4">
        <v>0.5</v>
      </c>
      <c r="J44" s="4">
        <v>1.0</v>
      </c>
      <c r="K44" s="4">
        <v>1.0</v>
      </c>
      <c r="L44" s="4">
        <v>0.5</v>
      </c>
      <c r="M44" s="4">
        <f t="shared" si="1"/>
        <v>8</v>
      </c>
      <c r="N44" s="4">
        <v>2021.0</v>
      </c>
    </row>
    <row r="45" ht="15.75" customHeight="1">
      <c r="A45" s="4" t="s">
        <v>99</v>
      </c>
      <c r="B45" s="4" t="s">
        <v>100</v>
      </c>
      <c r="C45" s="4">
        <v>2023.0</v>
      </c>
      <c r="D45" s="4">
        <v>1.0</v>
      </c>
      <c r="E45" s="4">
        <v>1.0</v>
      </c>
      <c r="F45" s="4">
        <v>1.0</v>
      </c>
      <c r="G45" s="4">
        <v>1.0</v>
      </c>
      <c r="H45" s="4">
        <v>1.0</v>
      </c>
      <c r="I45" s="4">
        <v>0.5</v>
      </c>
      <c r="J45" s="4">
        <v>0.0</v>
      </c>
      <c r="K45" s="4">
        <v>1.0</v>
      </c>
      <c r="L45" s="4">
        <v>0.5</v>
      </c>
      <c r="M45" s="4">
        <f t="shared" si="1"/>
        <v>7</v>
      </c>
      <c r="N45" s="4">
        <v>2023.0</v>
      </c>
    </row>
    <row r="46" ht="15.75" customHeight="1">
      <c r="A46" s="4" t="s">
        <v>101</v>
      </c>
      <c r="B46" s="4" t="s">
        <v>102</v>
      </c>
      <c r="C46" s="4">
        <v>2014.0</v>
      </c>
      <c r="D46" s="4">
        <v>1.0</v>
      </c>
      <c r="E46" s="4">
        <v>0.5</v>
      </c>
      <c r="F46" s="4">
        <v>1.0</v>
      </c>
      <c r="G46" s="4">
        <v>0.5</v>
      </c>
      <c r="H46" s="4">
        <v>1.0</v>
      </c>
      <c r="I46" s="4">
        <v>0.5</v>
      </c>
      <c r="J46" s="4">
        <v>0.0</v>
      </c>
      <c r="K46" s="4">
        <v>0.0</v>
      </c>
      <c r="L46" s="4">
        <v>0.0</v>
      </c>
      <c r="M46" s="4">
        <f t="shared" si="1"/>
        <v>4.5</v>
      </c>
      <c r="N46" s="4">
        <v>2014.0</v>
      </c>
    </row>
    <row r="47" ht="15.75" customHeight="1">
      <c r="A47" s="4" t="s">
        <v>103</v>
      </c>
      <c r="B47" s="4" t="s">
        <v>104</v>
      </c>
      <c r="C47" s="4">
        <v>2020.0</v>
      </c>
      <c r="D47" s="4">
        <v>1.0</v>
      </c>
      <c r="E47" s="4">
        <v>1.0</v>
      </c>
      <c r="F47" s="4">
        <v>1.0</v>
      </c>
      <c r="G47" s="4">
        <v>1.0</v>
      </c>
      <c r="H47" s="4">
        <v>1.0</v>
      </c>
      <c r="I47" s="4">
        <v>1.0</v>
      </c>
      <c r="J47" s="4">
        <v>1.0</v>
      </c>
      <c r="K47" s="4">
        <v>1.0</v>
      </c>
      <c r="L47" s="4">
        <v>0.5</v>
      </c>
      <c r="M47" s="4">
        <f t="shared" si="1"/>
        <v>8.5</v>
      </c>
      <c r="N47" s="4">
        <v>2020.0</v>
      </c>
    </row>
    <row r="48" ht="15.75" customHeight="1">
      <c r="A48" s="4" t="s">
        <v>105</v>
      </c>
      <c r="B48" s="4" t="s">
        <v>106</v>
      </c>
      <c r="C48" s="4">
        <v>2022.0</v>
      </c>
      <c r="D48" s="4">
        <v>1.0</v>
      </c>
      <c r="E48" s="4">
        <v>1.0</v>
      </c>
      <c r="F48" s="4">
        <v>1.0</v>
      </c>
      <c r="G48" s="4">
        <v>1.0</v>
      </c>
      <c r="H48" s="4">
        <v>1.0</v>
      </c>
      <c r="I48" s="4">
        <v>0.0</v>
      </c>
      <c r="J48" s="4">
        <v>0.0</v>
      </c>
      <c r="K48" s="4">
        <v>0.0</v>
      </c>
      <c r="L48" s="4">
        <v>0.0</v>
      </c>
      <c r="M48" s="4">
        <f t="shared" si="1"/>
        <v>5</v>
      </c>
      <c r="N48" s="4">
        <v>2022.0</v>
      </c>
    </row>
    <row r="49" ht="15.75" customHeight="1">
      <c r="D49" s="4">
        <f t="shared" ref="D49:L49" si="2">SUM(D2:D48)</f>
        <v>44.5</v>
      </c>
      <c r="E49" s="4">
        <f t="shared" si="2"/>
        <v>39.5</v>
      </c>
      <c r="F49" s="4">
        <f t="shared" si="2"/>
        <v>42</v>
      </c>
      <c r="G49" s="4">
        <f t="shared" si="2"/>
        <v>39.5</v>
      </c>
      <c r="H49" s="4">
        <f t="shared" si="2"/>
        <v>38</v>
      </c>
      <c r="I49" s="4">
        <f t="shared" si="2"/>
        <v>22</v>
      </c>
      <c r="J49" s="4">
        <f t="shared" si="2"/>
        <v>16</v>
      </c>
      <c r="K49" s="4">
        <f t="shared" si="2"/>
        <v>21.5</v>
      </c>
      <c r="L49" s="4">
        <f t="shared" si="2"/>
        <v>12</v>
      </c>
      <c r="M49" s="6">
        <f>AVERAGE(M2:M48)</f>
        <v>5.85106383</v>
      </c>
      <c r="N49" s="4" t="s">
        <v>107</v>
      </c>
    </row>
    <row r="50" ht="15.75" customHeight="1">
      <c r="D50" s="7">
        <f t="shared" ref="D50:L50" si="3">D49/46</f>
        <v>0.9673913043</v>
      </c>
      <c r="E50" s="7">
        <f t="shared" si="3"/>
        <v>0.8586956522</v>
      </c>
      <c r="F50" s="7">
        <f t="shared" si="3"/>
        <v>0.9130434783</v>
      </c>
      <c r="G50" s="7">
        <f t="shared" si="3"/>
        <v>0.8586956522</v>
      </c>
      <c r="H50" s="7">
        <f t="shared" si="3"/>
        <v>0.8260869565</v>
      </c>
      <c r="I50" s="8">
        <f t="shared" si="3"/>
        <v>0.4782608696</v>
      </c>
      <c r="J50" s="8">
        <f t="shared" si="3"/>
        <v>0.347826087</v>
      </c>
      <c r="K50" s="8">
        <f t="shared" si="3"/>
        <v>0.4673913043</v>
      </c>
      <c r="L50" s="8">
        <f t="shared" si="3"/>
        <v>0.2608695652</v>
      </c>
    </row>
    <row r="51" ht="15.75" customHeight="1"/>
    <row r="52" ht="15.75" customHeight="1">
      <c r="E52" s="8">
        <f>AVERAGE(D50:H50)</f>
        <v>0.8847826087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5.75" customHeight="1">
      <c r="A1" s="4" t="s">
        <v>12</v>
      </c>
      <c r="B1" s="4" t="s">
        <v>2</v>
      </c>
    </row>
    <row r="2" ht="15.75" customHeight="1">
      <c r="A2" s="4">
        <v>5.5</v>
      </c>
      <c r="B2" s="4">
        <v>2010.0</v>
      </c>
    </row>
    <row r="3" ht="15.75" customHeight="1">
      <c r="A3" s="4">
        <v>3.0</v>
      </c>
      <c r="B3" s="4">
        <v>2010.0</v>
      </c>
    </row>
    <row r="4" ht="15.75" customHeight="1">
      <c r="A4" s="4">
        <v>5.5</v>
      </c>
      <c r="B4" s="4">
        <v>2013.0</v>
      </c>
    </row>
    <row r="5" ht="15.75" customHeight="1">
      <c r="A5" s="4">
        <v>5.5</v>
      </c>
      <c r="B5" s="4">
        <v>2014.0</v>
      </c>
    </row>
    <row r="6" ht="15.75" customHeight="1">
      <c r="A6" s="4">
        <v>4.0</v>
      </c>
      <c r="B6" s="4">
        <v>2014.0</v>
      </c>
    </row>
    <row r="7" ht="15.75" customHeight="1">
      <c r="A7" s="4">
        <v>4.5</v>
      </c>
      <c r="B7" s="4">
        <v>2014.0</v>
      </c>
    </row>
    <row r="8" ht="15.75" customHeight="1">
      <c r="A8" s="4">
        <v>6.0</v>
      </c>
      <c r="B8" s="4">
        <v>2015.0</v>
      </c>
    </row>
    <row r="9" ht="15.75" customHeight="1">
      <c r="A9" s="4">
        <v>6.5</v>
      </c>
      <c r="B9" s="4">
        <v>2015.0</v>
      </c>
    </row>
    <row r="10" ht="15.75" customHeight="1">
      <c r="A10" s="4">
        <v>4.0</v>
      </c>
      <c r="B10" s="4">
        <v>2015.0</v>
      </c>
    </row>
    <row r="11" ht="15.75" customHeight="1">
      <c r="A11" s="4">
        <v>6.0</v>
      </c>
      <c r="B11" s="4">
        <v>2016.0</v>
      </c>
    </row>
    <row r="12" ht="15.75" customHeight="1">
      <c r="A12" s="4">
        <v>8.0</v>
      </c>
      <c r="B12" s="4">
        <v>2016.0</v>
      </c>
    </row>
    <row r="13" ht="15.75" customHeight="1">
      <c r="A13" s="4">
        <v>5.0</v>
      </c>
      <c r="B13" s="4">
        <v>2016.0</v>
      </c>
    </row>
    <row r="14" ht="15.75" customHeight="1">
      <c r="A14" s="4">
        <v>5.0</v>
      </c>
      <c r="B14" s="4">
        <v>2016.0</v>
      </c>
    </row>
    <row r="15" ht="15.75" customHeight="1">
      <c r="A15" s="4">
        <v>6.0</v>
      </c>
      <c r="B15" s="4">
        <v>2016.0</v>
      </c>
    </row>
    <row r="16" ht="15.75" customHeight="1">
      <c r="A16" s="4">
        <v>5.0</v>
      </c>
      <c r="B16" s="4">
        <v>2016.0</v>
      </c>
    </row>
    <row r="17" ht="15.75" customHeight="1">
      <c r="A17" s="4">
        <v>5.5</v>
      </c>
      <c r="B17" s="4">
        <v>2017.0</v>
      </c>
    </row>
    <row r="18" ht="15.75" customHeight="1">
      <c r="A18" s="4">
        <v>4.5</v>
      </c>
      <c r="B18" s="4">
        <v>2017.0</v>
      </c>
    </row>
    <row r="19" ht="15.75" customHeight="1">
      <c r="A19" s="4">
        <v>7.0</v>
      </c>
      <c r="B19" s="4">
        <v>2017.0</v>
      </c>
    </row>
    <row r="20" ht="15.75" customHeight="1">
      <c r="A20" s="4">
        <v>6.0</v>
      </c>
      <c r="B20" s="4">
        <v>2017.0</v>
      </c>
    </row>
    <row r="21" ht="15.75" customHeight="1">
      <c r="A21" s="4">
        <v>4.5</v>
      </c>
      <c r="B21" s="4">
        <v>2017.0</v>
      </c>
    </row>
    <row r="22" ht="15.75" customHeight="1">
      <c r="A22" s="4">
        <v>4.0</v>
      </c>
      <c r="B22" s="4">
        <v>2017.0</v>
      </c>
    </row>
    <row r="23" ht="15.75" customHeight="1">
      <c r="A23" s="4">
        <v>6.0</v>
      </c>
      <c r="B23" s="4">
        <v>2018.0</v>
      </c>
    </row>
    <row r="24" ht="15.75" customHeight="1">
      <c r="A24" s="4">
        <v>5.0</v>
      </c>
      <c r="B24" s="4">
        <v>2018.0</v>
      </c>
    </row>
    <row r="25" ht="15.75" customHeight="1">
      <c r="A25" s="4">
        <v>7.0</v>
      </c>
      <c r="B25" s="4">
        <v>2018.0</v>
      </c>
    </row>
    <row r="26" ht="15.75" customHeight="1">
      <c r="A26" s="4">
        <v>5.0</v>
      </c>
      <c r="B26" s="4">
        <v>2018.0</v>
      </c>
    </row>
    <row r="27" ht="15.75" customHeight="1">
      <c r="A27" s="4">
        <v>4.5</v>
      </c>
      <c r="B27" s="4">
        <v>2018.0</v>
      </c>
    </row>
    <row r="28" ht="15.75" customHeight="1">
      <c r="A28" s="4">
        <v>6.5</v>
      </c>
      <c r="B28" s="4">
        <v>2019.0</v>
      </c>
    </row>
    <row r="29" ht="15.75" customHeight="1">
      <c r="A29" s="4">
        <v>4.0</v>
      </c>
      <c r="B29" s="4">
        <v>2019.0</v>
      </c>
    </row>
    <row r="30" ht="15.75" customHeight="1">
      <c r="A30" s="4">
        <v>7.5</v>
      </c>
      <c r="B30" s="4">
        <v>2020.0</v>
      </c>
    </row>
    <row r="31" ht="15.75" customHeight="1">
      <c r="A31" s="4">
        <v>7.0</v>
      </c>
      <c r="B31" s="4">
        <v>2020.0</v>
      </c>
    </row>
    <row r="32" ht="15.75" customHeight="1">
      <c r="A32" s="4">
        <v>8.5</v>
      </c>
      <c r="B32" s="4">
        <v>2020.0</v>
      </c>
    </row>
    <row r="33" ht="15.75" customHeight="1">
      <c r="A33" s="4">
        <v>7.0</v>
      </c>
      <c r="B33" s="4">
        <v>2020.0</v>
      </c>
    </row>
    <row r="34" ht="15.75" customHeight="1">
      <c r="A34" s="4">
        <v>3.0</v>
      </c>
      <c r="B34" s="4">
        <v>2020.0</v>
      </c>
    </row>
    <row r="35" ht="15.75" customHeight="1">
      <c r="A35" s="4">
        <v>8.5</v>
      </c>
      <c r="B35" s="4">
        <v>2020.0</v>
      </c>
    </row>
    <row r="36" ht="15.75" customHeight="1">
      <c r="A36" s="4">
        <v>7.5</v>
      </c>
      <c r="B36" s="4">
        <v>2021.0</v>
      </c>
    </row>
    <row r="37" ht="15.75" customHeight="1">
      <c r="A37" s="4">
        <v>5.5</v>
      </c>
      <c r="B37" s="4">
        <v>2021.0</v>
      </c>
    </row>
    <row r="38" ht="15.75" customHeight="1">
      <c r="A38" s="4">
        <v>4.0</v>
      </c>
      <c r="B38" s="4">
        <v>2021.0</v>
      </c>
    </row>
    <row r="39" ht="15.75" customHeight="1">
      <c r="A39" s="4">
        <v>8.0</v>
      </c>
      <c r="B39" s="4">
        <v>2021.0</v>
      </c>
    </row>
    <row r="40" ht="15.75" customHeight="1">
      <c r="A40" s="4">
        <v>5.0</v>
      </c>
      <c r="B40" s="4">
        <v>2022.0</v>
      </c>
    </row>
    <row r="41" ht="15.75" customHeight="1">
      <c r="A41" s="4">
        <v>7.5</v>
      </c>
      <c r="B41" s="4">
        <v>2023.0</v>
      </c>
    </row>
    <row r="42" ht="15.75" customHeight="1">
      <c r="A42" s="4">
        <v>6.5</v>
      </c>
      <c r="B42" s="4">
        <v>2023.0</v>
      </c>
    </row>
    <row r="43" ht="15.75" customHeight="1">
      <c r="A43" s="4">
        <v>6.0</v>
      </c>
      <c r="B43" s="4">
        <v>2023.0</v>
      </c>
    </row>
    <row r="44" ht="15.75" customHeight="1">
      <c r="A44" s="4">
        <v>6.0</v>
      </c>
      <c r="B44" s="4">
        <v>2023.0</v>
      </c>
    </row>
    <row r="45" ht="15.75" customHeight="1">
      <c r="A45" s="4">
        <v>8.0</v>
      </c>
      <c r="B45" s="4">
        <v>2023.0</v>
      </c>
    </row>
    <row r="46" ht="15.75" customHeight="1">
      <c r="A46" s="4">
        <v>7.0</v>
      </c>
      <c r="B46" s="4">
        <v>2023.0</v>
      </c>
    </row>
    <row r="47" ht="15.75" customHeight="1">
      <c r="A47" s="4">
        <v>7.0</v>
      </c>
      <c r="B47" s="4">
        <v>2023.0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2024-01-16T10:34:09Z</dcterms:created>
  <dc:creator>Davide Bassi</dc:creator>
</cp:coreProperties>
</file>