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5DC952B4-6109-409E-B444-BF2CF1F4A067}" xr6:coauthVersionLast="47" xr6:coauthVersionMax="47" xr10:uidLastSave="{00000000-0000-0000-0000-000000000000}"/>
  <bookViews>
    <workbookView xWindow="-108" yWindow="-108" windowWidth="23256" windowHeight="12456" tabRatio="724" xr2:uid="{035133D3-9E9F-4CDB-BCDC-A149BB1E9383}"/>
  </bookViews>
  <sheets>
    <sheet name="Tables" sheetId="11" r:id="rId1"/>
    <sheet name="Featur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18" l="1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P3" i="16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AJ30" i="17"/>
  <c r="AG30" i="17"/>
  <c r="C30" i="17"/>
  <c r="AJ29" i="17"/>
  <c r="AG29" i="17"/>
  <c r="C29" i="17"/>
  <c r="AY28" i="17"/>
  <c r="AV28" i="17"/>
  <c r="AM27" i="17"/>
  <c r="X27" i="17"/>
  <c r="I27" i="17"/>
  <c r="AJ26" i="17"/>
  <c r="AG26" i="17"/>
  <c r="C26" i="17"/>
  <c r="AW25" i="17"/>
  <c r="C25" i="17"/>
  <c r="AW24" i="17"/>
  <c r="C24" i="17"/>
  <c r="AR23" i="17"/>
  <c r="C23" i="17"/>
  <c r="AR22" i="17"/>
  <c r="AM22" i="17"/>
  <c r="C22" i="17"/>
  <c r="AM21" i="17"/>
  <c r="C21" i="17"/>
  <c r="AH20" i="17"/>
  <c r="C20" i="17"/>
  <c r="C19" i="17"/>
  <c r="C18" i="17"/>
  <c r="C17" i="17"/>
  <c r="C16" i="17"/>
  <c r="C15" i="17"/>
  <c r="AC14" i="17"/>
  <c r="C14" i="17"/>
  <c r="AC13" i="17"/>
  <c r="X13" i="17"/>
  <c r="C13" i="17"/>
  <c r="X12" i="17"/>
  <c r="C12" i="17"/>
  <c r="S11" i="17"/>
  <c r="C11" i="17"/>
  <c r="S10" i="17"/>
  <c r="N10" i="17"/>
  <c r="C10" i="17"/>
  <c r="N9" i="17"/>
  <c r="I9" i="17"/>
  <c r="C9" i="17"/>
  <c r="I8" i="17"/>
  <c r="C8" i="17"/>
  <c r="AC7" i="17"/>
  <c r="X6" i="17"/>
  <c r="S5" i="17"/>
  <c r="N4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K11" i="16"/>
  <c r="K10" i="16"/>
  <c r="K9" i="16"/>
  <c r="K8" i="16"/>
  <c r="K7" i="16"/>
  <c r="K6" i="16"/>
  <c r="K5" i="16"/>
  <c r="AR4" i="16"/>
  <c r="AM4" i="16"/>
  <c r="AH4" i="16"/>
  <c r="AC4" i="16"/>
  <c r="X4" i="16"/>
  <c r="S4" i="16"/>
  <c r="N4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<sst xmlns="http://schemas.openxmlformats.org/spreadsheetml/2006/main" count="4898" uniqueCount="1557">
  <si>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</si>
  <si>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</si>
  <si>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</si>
  <si>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</si>
  <si>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</si>
  <si>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</si>
  <si>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</si>
  <si>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</si>
  <si>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</si>
  <si>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</si>
  <si>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</si>
  <si>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</si>
  <si>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</si>
  <si>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</si>
  <si>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</si>
  <si>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</si>
  <si>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</si>
  <si>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</si>
  <si>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</si>
  <si>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</si>
  <si>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</si>
  <si>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</si>
  <si>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</si>
  <si>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</si>
  <si>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</si>
  <si>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</si>
  <si>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</si>
  <si>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</si>
  <si>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</si>
  <si>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</si>
  <si>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</si>
  <si>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</si>
  <si>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</si>
  <si>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</si>
  <si>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</si>
  <si>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</si>
  <si>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</si>
  <si>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</si>
  <si>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</si>
  <si>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</si>
  <si>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</si>
  <si>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</si>
  <si>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</si>
  <si>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</si>
  <si>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</si>
  <si>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</si>
  <si>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</si>
  <si>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</si>
  <si>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</si>
  <si>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</si>
  <si>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</si>
  <si>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</si>
  <si>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</si>
  <si>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</si>
  <si>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</si>
  <si>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</si>
  <si>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</si>
  <si>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</si>
  <si>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</si>
  <si>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</si>
  <si>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</si>
  <si>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</si>
  <si>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</si>
  <si>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</si>
  <si>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</si>
  <si>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</si>
  <si>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</si>
  <si>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</si>
  <si>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</si>
  <si>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</si>
  <si>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</si>
  <si>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</si>
  <si>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</si>
  <si>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</si>
  <si>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</si>
  <si>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</si>
  <si>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</si>
  <si>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</si>
  <si>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</si>
  <si>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</si>
  <si>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</si>
  <si>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</si>
  <si>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</si>
  <si>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</si>
  <si>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</si>
  <si>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</si>
  <si>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</si>
  <si>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</si>
  <si>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</si>
  <si>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</si>
  <si>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</si>
  <si>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</si>
  <si>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</si>
  <si>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</si>
  <si>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</si>
  <si>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</si>
  <si>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</si>
  <si>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</si>
  <si>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</si>
  <si>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</si>
  <si>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</si>
  <si>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</si>
  <si>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</si>
  <si>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</si>
  <si>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</si>
  <si>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</si>
  <si>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</si>
  <si>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</si>
  <si>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</si>
  <si>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</si>
  <si>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</si>
  <si>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</si>
  <si>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</si>
  <si>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</si>
  <si>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</si>
  <si>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</si>
  <si>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</si>
  <si>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</si>
  <si>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</si>
  <si>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</si>
  <si>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</si>
  <si>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</si>
  <si>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</si>
  <si>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</si>
  <si>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</si>
  <si>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</si>
  <si>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</si>
  <si>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</si>
  <si>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</si>
  <si>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</si>
  <si>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</si>
  <si>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</si>
  <si>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</si>
  <si>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</si>
  <si>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</si>
  <si>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</si>
  <si>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</si>
  <si>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</si>
  <si>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</si>
  <si>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</si>
  <si>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</si>
  <si>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</si>
  <si>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</si>
  <si>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</si>
  <si>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</si>
  <si>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</si>
  <si>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</si>
  <si>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</si>
  <si>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</si>
  <si>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</si>
  <si>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</si>
  <si>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</si>
  <si>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</si>
  <si>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</si>
  <si>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</si>
  <si>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</si>
  <si>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</si>
  <si>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</si>
  <si>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</si>
  <si>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</si>
  <si>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</si>
  <si>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</si>
  <si>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</si>
  <si>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</si>
  <si>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</si>
  <si>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</si>
  <si>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</si>
  <si>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</si>
  <si>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</si>
  <si>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</si>
  <si>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</si>
  <si>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</si>
  <si>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</si>
  <si>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</si>
  <si>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</si>
  <si>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</si>
  <si>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</si>
  <si>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</si>
  <si>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</si>
  <si>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</si>
  <si>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</si>
  <si>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</si>
  <si>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</si>
  <si>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</si>
  <si>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</si>
  <si>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</si>
  <si>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</si>
  <si>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</si>
  <si>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</si>
  <si>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</si>
  <si>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</si>
  <si>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</si>
  <si>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</si>
  <si>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</si>
  <si>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</si>
  <si>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</si>
  <si>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</si>
  <si>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</si>
  <si>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</si>
  <si>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</si>
  <si>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</si>
  <si>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</si>
  <si>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</si>
  <si>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</si>
  <si>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</si>
  <si>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</si>
  <si>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</si>
  <si>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</si>
  <si>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</si>
  <si>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</si>
  <si>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</si>
  <si>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</si>
  <si>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</si>
  <si>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</si>
  <si>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</si>
  <si>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</si>
  <si>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</si>
  <si>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</si>
  <si>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</si>
  <si>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</si>
  <si>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</si>
  <si>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</si>
  <si>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</si>
  <si>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</si>
  <si>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</si>
  <si>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</si>
  <si>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</si>
  <si>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</si>
  <si>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</si>
  <si>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</si>
  <si>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</si>
  <si>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</si>
  <si>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</si>
  <si>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</si>
  <si>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</si>
  <si>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</si>
  <si>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</si>
  <si>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</si>
  <si>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</si>
  <si>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</si>
  <si>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</si>
  <si>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</si>
  <si>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</si>
  <si>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</si>
  <si>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</si>
  <si>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</si>
  <si>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</si>
  <si>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</si>
  <si>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</si>
  <si>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</si>
  <si>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</si>
  <si>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</si>
  <si>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</si>
  <si>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</si>
  <si>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</si>
  <si>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</si>
  <si>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</si>
  <si>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</si>
  <si>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</si>
  <si>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</si>
  <si>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</si>
  <si>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</si>
  <si>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</si>
  <si>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</si>
  <si>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</si>
  <si>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</si>
  <si>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</si>
  <si>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</si>
  <si>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</si>
  <si>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</si>
  <si>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</si>
  <si>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</si>
  <si>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</si>
  <si>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</si>
  <si>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</si>
  <si>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</si>
  <si>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</si>
  <si>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</si>
  <si>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</si>
  <si>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</si>
  <si>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</si>
  <si>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</si>
  <si>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</si>
  <si>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</si>
  <si>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</si>
  <si>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</si>
  <si>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</si>
  <si>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</si>
  <si>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</si>
  <si>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</si>
  <si>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</si>
  <si>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</si>
  <si>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</si>
  <si>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</si>
  <si>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</si>
  <si>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</si>
  <si>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</si>
  <si>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</si>
  <si>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</si>
  <si>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</si>
  <si>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</si>
  <si>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</si>
  <si>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</si>
  <si>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</si>
  <si>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</si>
  <si>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</si>
  <si>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</si>
  <si>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</si>
  <si>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</si>
  <si>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</si>
  <si>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</si>
  <si>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</si>
  <si>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</si>
  <si>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</si>
  <si>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</si>
  <si>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</si>
  <si>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</si>
  <si>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</si>
  <si>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</si>
  <si>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</si>
  <si>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</si>
  <si>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</si>
  <si>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</si>
  <si>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</si>
  <si>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</si>
  <si>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</si>
  <si>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</si>
  <si>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</si>
  <si>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</si>
  <si>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</si>
  <si>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</si>
  <si>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</si>
  <si>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</si>
  <si>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</si>
  <si>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</si>
  <si>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</si>
  <si>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</si>
  <si>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</si>
  <si>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</si>
  <si>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</si>
  <si>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</si>
  <si>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</si>
  <si>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</si>
  <si>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</si>
  <si>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</si>
  <si>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</si>
  <si>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</si>
  <si>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</si>
  <si>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</si>
  <si>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</si>
  <si>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</si>
  <si>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</si>
  <si>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</si>
  <si>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</si>
  <si>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</si>
  <si>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</si>
  <si>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</si>
  <si>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</si>
  <si>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</si>
  <si>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</si>
  <si>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</si>
  <si>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</si>
  <si>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</si>
  <si>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</si>
  <si>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</si>
  <si>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</si>
  <si>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</si>
  <si>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</si>
  <si>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</si>
  <si>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</si>
  <si>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</si>
  <si>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</si>
  <si>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</si>
  <si>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</si>
  <si>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</si>
  <si>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</si>
  <si>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</si>
  <si>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</si>
  <si>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</si>
  <si>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</si>
  <si>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</si>
  <si>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</si>
  <si>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</si>
  <si>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</si>
  <si>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</si>
  <si>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</si>
  <si>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</si>
  <si>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</si>
  <si>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</si>
  <si>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</si>
  <si>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</si>
  <si>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</si>
  <si>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</si>
  <si>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</si>
  <si>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</si>
  <si>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</si>
  <si>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</si>
  <si>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</si>
  <si>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</si>
  <si>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</si>
  <si>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</si>
  <si>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</si>
  <si>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</si>
  <si>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</si>
  <si>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</si>
  <si>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</si>
  <si>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</si>
  <si>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</si>
  <si>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</si>
  <si>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</si>
  <si>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</si>
  <si>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</si>
  <si>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</si>
  <si>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</si>
  <si>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</si>
  <si>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</si>
  <si>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</si>
  <si>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</si>
  <si>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</si>
  <si>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</si>
  <si>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</si>
  <si>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</si>
  <si>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</si>
  <si>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</si>
  <si>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</si>
  <si>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</si>
  <si>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</si>
  <si>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</si>
  <si>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</si>
  <si>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</si>
  <si>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</si>
  <si>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</si>
  <si>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</si>
  <si>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</si>
  <si>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</si>
  <si>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</si>
  <si>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</si>
  <si>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</si>
  <si>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</si>
  <si>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</si>
  <si>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</si>
  <si>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</si>
  <si>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</si>
  <si>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</si>
  <si>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</si>
  <si>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</si>
  <si>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</si>
  <si>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</si>
  <si>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</si>
  <si>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</si>
  <si>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</si>
  <si>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</si>
  <si>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</si>
  <si>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</si>
  <si>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</si>
  <si>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</si>
  <si>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</si>
  <si>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</si>
  <si>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</si>
  <si>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</si>
  <si>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</si>
  <si>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</si>
  <si>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</si>
  <si>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</si>
  <si>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</si>
  <si>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</si>
  <si>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</si>
  <si>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</si>
  <si>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</si>
  <si>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</si>
  <si>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</si>
  <si>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</si>
  <si>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</si>
  <si>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</si>
  <si>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</si>
  <si>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</si>
  <si>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</si>
  <si>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</si>
  <si>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</si>
  <si>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</si>
  <si>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</si>
  <si>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</si>
  <si>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</si>
  <si>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</si>
  <si>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</si>
  <si>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</si>
  <si>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</si>
  <si>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</si>
  <si>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</si>
  <si>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</si>
  <si>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</si>
  <si>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</si>
  <si>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</si>
  <si>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</si>
  <si>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</si>
  <si>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</si>
  <si>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</si>
  <si>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</si>
  <si>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</si>
  <si>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</si>
  <si>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</si>
  <si>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</si>
  <si>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</si>
  <si>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</si>
  <si>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</si>
  <si>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</si>
  <si>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</si>
  <si>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</si>
  <si>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</si>
  <si>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</si>
  <si>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</si>
  <si>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</si>
  <si>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</si>
  <si>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</si>
  <si>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</si>
  <si>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</si>
  <si>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</si>
  <si>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</si>
  <si>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</si>
  <si>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</si>
  <si>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</si>
  <si>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</si>
  <si>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</si>
  <si>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</si>
  <si>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</si>
  <si>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</si>
  <si>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</si>
  <si>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</si>
  <si>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</si>
  <si>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</si>
  <si>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</si>
  <si>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</si>
  <si>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</si>
  <si>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</si>
  <si>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</si>
  <si>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</si>
  <si>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</si>
  <si>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</si>
  <si>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</si>
  <si>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</si>
  <si>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</si>
  <si>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</si>
  <si>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</si>
  <si>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</si>
  <si>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</si>
  <si>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</si>
  <si>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</si>
  <si>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</si>
  <si>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</si>
  <si>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</si>
  <si>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</si>
  <si>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</si>
  <si>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</si>
  <si>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</si>
  <si>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</si>
  <si>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</si>
  <si>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</si>
  <si>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</si>
  <si>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</si>
  <si>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</si>
  <si>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</si>
  <si>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</si>
  <si>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</si>
  <si>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</si>
  <si>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</si>
  <si>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</si>
  <si>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</si>
  <si>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</si>
  <si>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</si>
  <si>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</si>
  <si>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</si>
  <si>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</si>
  <si>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</si>
  <si>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</si>
  <si>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</si>
  <si>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</si>
  <si>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</si>
  <si>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</si>
  <si>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</si>
  <si>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</si>
  <si>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</si>
  <si>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</si>
  <si>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</si>
  <si>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</si>
  <si>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</si>
  <si>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</si>
  <si>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</si>
  <si>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</si>
  <si>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</si>
  <si>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</si>
  <si>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</si>
  <si>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</si>
  <si>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</si>
  <si>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</si>
  <si>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</si>
  <si>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</si>
  <si>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</si>
  <si>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</si>
  <si>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</si>
  <si>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</si>
  <si>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</si>
  <si>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</si>
  <si>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</si>
  <si>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</si>
  <si>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</si>
  <si>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</si>
  <si>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</si>
  <si>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</si>
  <si>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</si>
  <si>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</si>
  <si>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</si>
  <si>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</si>
  <si>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</si>
  <si>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</si>
  <si>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</si>
  <si>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</si>
  <si>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</si>
  <si>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</si>
  <si>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</si>
  <si>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</si>
  <si>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</si>
  <si>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</si>
  <si>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</si>
  <si>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</si>
  <si>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</si>
  <si>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</si>
  <si>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</si>
  <si>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</si>
  <si>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</si>
  <si>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</si>
  <si>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</si>
  <si>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</si>
  <si>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</si>
  <si>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</si>
  <si>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</si>
  <si>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</si>
  <si>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</si>
  <si>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</si>
  <si>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</si>
  <si>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</si>
  <si>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</si>
  <si>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</si>
  <si>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</si>
  <si>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</si>
  <si>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</si>
  <si>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</si>
  <si>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</si>
  <si>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</si>
  <si>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</si>
  <si>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</si>
  <si>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</si>
  <si>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</si>
  <si>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</si>
  <si>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</si>
  <si>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</si>
  <si>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</si>
  <si>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</si>
  <si>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</si>
  <si>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</si>
  <si>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</si>
  <si>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</si>
  <si>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</si>
  <si>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</si>
  <si>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Logical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</si>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</sst>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0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abSelected="1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531</v>
      </c>
      <c r="B4" s="4" t="s">
        <v>554</v>
      </c>
    </row>
    <row r="5" spans="1:2" ht="25.2" customHeight="1" x14ac:dyDescent="0.3">
      <c r="A5" s="4" t="s">
        <v>326</v>
      </c>
      <c r="B5" s="4" t="s">
        <v>169</v>
      </c>
    </row>
    <row r="6" spans="1:2" ht="25.2" customHeight="1" x14ac:dyDescent="0.3">
      <c r="A6" s="4" t="s">
        <v>332</v>
      </c>
      <c r="B6" s="4" t="s">
        <v>171</v>
      </c>
    </row>
    <row r="7" spans="1:2" ht="25.2" customHeight="1" x14ac:dyDescent="0.3">
      <c r="A7" s="4" t="s">
        <v>372</v>
      </c>
      <c r="B7" s="4" t="s">
        <v>439</v>
      </c>
    </row>
    <row r="8" spans="1:2" ht="25.2" customHeight="1" x14ac:dyDescent="0.3">
      <c r="A8" s="4" t="s">
        <v>526</v>
      </c>
      <c r="B8" s="4" t="s">
        <v>526</v>
      </c>
    </row>
    <row r="9" spans="1:2" ht="25.2" customHeight="1" x14ac:dyDescent="0.3">
      <c r="A9" s="4" t="s">
        <v>301</v>
      </c>
      <c r="B9" s="4" t="s">
        <v>441</v>
      </c>
    </row>
    <row r="10" spans="1:2" ht="25.2" customHeight="1" x14ac:dyDescent="0.3">
      <c r="A10" s="4" t="s">
        <v>320</v>
      </c>
      <c r="B10" s="4" t="s">
        <v>172</v>
      </c>
    </row>
    <row r="11" spans="1:2" ht="25.2" customHeight="1" x14ac:dyDescent="0.3">
      <c r="A11" s="4" t="s">
        <v>367</v>
      </c>
      <c r="B11" s="4" t="s">
        <v>438</v>
      </c>
    </row>
    <row r="12" spans="1:2" ht="25.2" customHeight="1" x14ac:dyDescent="0.3">
      <c r="A12" s="4" t="s">
        <v>336</v>
      </c>
      <c r="B12" s="4" t="s">
        <v>170</v>
      </c>
    </row>
    <row r="13" spans="1:2" ht="25.2" customHeight="1" x14ac:dyDescent="0.3">
      <c r="A13" s="4" t="s">
        <v>361</v>
      </c>
      <c r="B13" s="4" t="s">
        <v>255</v>
      </c>
    </row>
    <row r="14" spans="1:2" ht="25.2" customHeight="1" x14ac:dyDescent="0.3">
      <c r="A14" s="4" t="s">
        <v>349</v>
      </c>
      <c r="B14" s="4" t="s">
        <v>409</v>
      </c>
    </row>
    <row r="15" spans="1:2" ht="25.2" customHeight="1" x14ac:dyDescent="0.3">
      <c r="A15" s="4" t="s">
        <v>535</v>
      </c>
      <c r="B15" s="4" t="s">
        <v>535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1448</v>
      </c>
      <c r="G1" s="3" t="s">
        <v>1464</v>
      </c>
      <c r="H1" s="3" t="s">
        <v>1465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402</v>
      </c>
      <c r="E2" s="4" t="s">
        <v>402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386</v>
      </c>
      <c r="E3" s="4" t="s">
        <v>386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452</v>
      </c>
      <c r="E4" s="4" t="s">
        <v>1555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278</v>
      </c>
      <c r="E5" s="4" t="s">
        <v>561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477</v>
      </c>
      <c r="E6" s="4" t="s">
        <v>1456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478</v>
      </c>
      <c r="E7" s="4" t="s">
        <v>1457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431</v>
      </c>
      <c r="E8" s="4" t="s">
        <v>564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432</v>
      </c>
      <c r="E9" s="4" t="s">
        <v>1452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433</v>
      </c>
      <c r="E10" s="4" t="s">
        <v>1453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434</v>
      </c>
      <c r="E11" s="4" t="s">
        <v>1454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435</v>
      </c>
      <c r="E12" s="4" t="s">
        <v>1455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387</v>
      </c>
      <c r="E13" s="4" t="s">
        <v>387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386</v>
      </c>
      <c r="E14" s="4" t="s">
        <v>386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397</v>
      </c>
      <c r="E15" s="4" t="s">
        <v>397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460</v>
      </c>
      <c r="E16" s="4" t="s">
        <v>1546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461</v>
      </c>
      <c r="E17" s="4" t="s">
        <v>461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394</v>
      </c>
      <c r="E18" s="4" t="s">
        <v>394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396</v>
      </c>
      <c r="E19" s="4" t="s">
        <v>396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395</v>
      </c>
      <c r="E20" s="4" t="s">
        <v>395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661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495</v>
      </c>
      <c r="E22" s="4" t="s">
        <v>1458</v>
      </c>
      <c r="G22" s="4" t="s">
        <v>661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532</v>
      </c>
      <c r="E23" s="4" t="s">
        <v>555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387</v>
      </c>
      <c r="E24" s="4" t="s">
        <v>387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386</v>
      </c>
      <c r="E25" s="4" t="s">
        <v>386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533</v>
      </c>
      <c r="E26" s="4" t="s">
        <v>1556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661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399</v>
      </c>
      <c r="E28" s="4" t="s">
        <v>399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387</v>
      </c>
      <c r="E29" s="4" t="s">
        <v>387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386</v>
      </c>
      <c r="E30" s="4" t="s">
        <v>386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451</v>
      </c>
      <c r="E31" s="4" t="s">
        <v>451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403</v>
      </c>
      <c r="E32" s="4" t="s">
        <v>403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404</v>
      </c>
      <c r="E33" s="4" t="s">
        <v>404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470</v>
      </c>
      <c r="E34" s="4" t="s">
        <v>470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661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497</v>
      </c>
      <c r="E36" s="4" t="s">
        <v>541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498</v>
      </c>
      <c r="E37" s="4" t="s">
        <v>542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499</v>
      </c>
      <c r="E38" s="4" t="s">
        <v>543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500</v>
      </c>
      <c r="E39" s="4" t="s">
        <v>544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400</v>
      </c>
      <c r="E40" s="4" t="s">
        <v>400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387</v>
      </c>
      <c r="E41" s="4" t="s">
        <v>387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386</v>
      </c>
      <c r="E42" s="4" t="s">
        <v>386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449</v>
      </c>
      <c r="E43" s="4" t="s">
        <v>1549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464</v>
      </c>
      <c r="E44" s="4" t="s">
        <v>464</v>
      </c>
      <c r="F44" s="4" t="s">
        <v>1449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465</v>
      </c>
      <c r="E45" s="4" t="s">
        <v>1459</v>
      </c>
      <c r="F45" s="4" t="s">
        <v>1450</v>
      </c>
      <c r="G45" s="4" t="s">
        <v>661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427</v>
      </c>
      <c r="E46" s="4" t="s">
        <v>427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387</v>
      </c>
      <c r="E47" s="4" t="s">
        <v>387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386</v>
      </c>
      <c r="E48" s="4" t="s">
        <v>386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428</v>
      </c>
      <c r="E49" s="4" t="s">
        <v>428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429</v>
      </c>
      <c r="E50" s="4" t="s">
        <v>563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430</v>
      </c>
      <c r="E51" s="4" t="s">
        <v>564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436</v>
      </c>
      <c r="E52" s="4" t="s">
        <v>565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527</v>
      </c>
      <c r="E53" s="4" t="s">
        <v>527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387</v>
      </c>
      <c r="E54" s="4" t="s">
        <v>387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386</v>
      </c>
      <c r="E55" s="4" t="s">
        <v>386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1451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529</v>
      </c>
      <c r="E57" s="4" t="s">
        <v>1460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530</v>
      </c>
      <c r="E58" s="4" t="s">
        <v>1461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386</v>
      </c>
      <c r="E59" s="4" t="s">
        <v>386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493</v>
      </c>
      <c r="E60" s="4" t="s">
        <v>493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494</v>
      </c>
      <c r="E61" s="4" t="s">
        <v>540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390</v>
      </c>
      <c r="E62" s="4" t="s">
        <v>390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391</v>
      </c>
      <c r="E63" s="4" t="s">
        <v>391</v>
      </c>
      <c r="G63" s="4" t="s">
        <v>661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450</v>
      </c>
      <c r="E64" s="4" t="s">
        <v>450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661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392</v>
      </c>
      <c r="E66" s="4" t="s">
        <v>392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393</v>
      </c>
      <c r="E67" s="4" t="s">
        <v>393</v>
      </c>
      <c r="G67" s="4" t="s">
        <v>661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398</v>
      </c>
      <c r="E68" s="4" t="s">
        <v>398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387</v>
      </c>
      <c r="E69" s="4" t="s">
        <v>387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386</v>
      </c>
      <c r="E70" s="4" t="s">
        <v>386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459</v>
      </c>
      <c r="E71" s="4" t="s">
        <v>1548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467</v>
      </c>
      <c r="E72" s="4" t="s">
        <v>467</v>
      </c>
      <c r="G72" s="4" t="s">
        <v>661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496</v>
      </c>
      <c r="E73" s="4" t="s">
        <v>556</v>
      </c>
      <c r="G73" s="4" t="s">
        <v>661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462</v>
      </c>
      <c r="E74" s="4" t="s">
        <v>462</v>
      </c>
      <c r="G74" s="4" t="s">
        <v>661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463</v>
      </c>
      <c r="E75" s="4" t="s">
        <v>463</v>
      </c>
      <c r="G75" s="4" t="s">
        <v>661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422</v>
      </c>
      <c r="E76" s="4" t="s">
        <v>422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387</v>
      </c>
      <c r="E77" s="4" t="s">
        <v>387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386</v>
      </c>
      <c r="E78" s="4" t="s">
        <v>386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423</v>
      </c>
      <c r="E79" s="4" t="s">
        <v>557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424</v>
      </c>
      <c r="E80" s="4" t="s">
        <v>558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425</v>
      </c>
      <c r="E81" s="4" t="s">
        <v>1551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426</v>
      </c>
      <c r="E82" s="4" t="s">
        <v>1552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513</v>
      </c>
      <c r="E83" s="4" t="s">
        <v>562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514</v>
      </c>
      <c r="E84" s="4" t="s">
        <v>514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515</v>
      </c>
      <c r="E85" s="4" t="s">
        <v>545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516</v>
      </c>
      <c r="E86" s="4" t="s">
        <v>546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517</v>
      </c>
      <c r="E87" s="4" t="s">
        <v>547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518</v>
      </c>
      <c r="E88" s="4" t="s">
        <v>548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519</v>
      </c>
      <c r="E89" s="4" t="s">
        <v>549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520</v>
      </c>
      <c r="E90" s="4" t="s">
        <v>550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521</v>
      </c>
      <c r="E91" s="4" t="s">
        <v>521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522</v>
      </c>
      <c r="E92" s="4" t="s">
        <v>1462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523</v>
      </c>
      <c r="E93" s="4" t="s">
        <v>551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524</v>
      </c>
      <c r="E94" s="4" t="s">
        <v>552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525</v>
      </c>
      <c r="E95" s="4" t="s">
        <v>553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475</v>
      </c>
      <c r="E96" s="4" t="s">
        <v>475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387</v>
      </c>
      <c r="E97" s="4" t="s">
        <v>387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386</v>
      </c>
      <c r="E98" s="4" t="s">
        <v>386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466</v>
      </c>
      <c r="E99" s="4" t="s">
        <v>1550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661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661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661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661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661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661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661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454</v>
      </c>
      <c r="E107" s="4" t="s">
        <v>454</v>
      </c>
      <c r="G107" s="4" t="s">
        <v>661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405</v>
      </c>
      <c r="E108" s="4" t="s">
        <v>405</v>
      </c>
      <c r="G108" s="4" t="s">
        <v>661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406</v>
      </c>
      <c r="E109" s="4" t="s">
        <v>406</v>
      </c>
      <c r="G109" s="4" t="s">
        <v>661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407</v>
      </c>
      <c r="E110" s="4" t="s">
        <v>407</v>
      </c>
      <c r="G110" s="4" t="s">
        <v>661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661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661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661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661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401</v>
      </c>
      <c r="E115" s="4" t="s">
        <v>401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387</v>
      </c>
      <c r="E116" s="4" t="s">
        <v>387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386</v>
      </c>
      <c r="E117" s="4" t="s">
        <v>386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419</v>
      </c>
      <c r="E118" s="4" t="s">
        <v>419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510</v>
      </c>
      <c r="E119" s="4" t="s">
        <v>510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420</v>
      </c>
      <c r="E120" s="4" t="s">
        <v>420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558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256</v>
      </c>
      <c r="E122" s="4" t="s">
        <v>256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274</v>
      </c>
      <c r="E123" s="4" t="s">
        <v>274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511</v>
      </c>
      <c r="E124" s="4" t="s">
        <v>511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512</v>
      </c>
      <c r="E125" s="4" t="s">
        <v>512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408</v>
      </c>
      <c r="E126" s="4" t="s">
        <v>408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387</v>
      </c>
      <c r="E127" s="4" t="s">
        <v>387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386</v>
      </c>
      <c r="E128" s="4" t="s">
        <v>386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421</v>
      </c>
      <c r="E129" s="4" t="s">
        <v>557</v>
      </c>
      <c r="G129" s="4" t="s">
        <v>661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453</v>
      </c>
      <c r="E130" s="4" t="s">
        <v>558</v>
      </c>
      <c r="G130" s="4" t="s">
        <v>661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410</v>
      </c>
      <c r="E131" s="4" t="s">
        <v>561</v>
      </c>
      <c r="G131" s="4" t="s">
        <v>661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411</v>
      </c>
      <c r="E132" s="4" t="s">
        <v>1553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412</v>
      </c>
      <c r="E133" s="4" t="s">
        <v>1554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413</v>
      </c>
      <c r="E134" s="4" t="s">
        <v>559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414</v>
      </c>
      <c r="E135" s="4" t="s">
        <v>560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415</v>
      </c>
      <c r="E136" s="4" t="s">
        <v>415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448</v>
      </c>
      <c r="E137" s="4" t="s">
        <v>448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416</v>
      </c>
      <c r="E138" s="4" t="s">
        <v>416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417</v>
      </c>
      <c r="E139" s="4" t="s">
        <v>417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418</v>
      </c>
      <c r="E140" s="4" t="s">
        <v>418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505</v>
      </c>
      <c r="E141" s="4" t="s">
        <v>505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506</v>
      </c>
      <c r="E142" s="4" t="s">
        <v>506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507</v>
      </c>
      <c r="E143" s="4" t="s">
        <v>507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508</v>
      </c>
      <c r="E144" s="4" t="s">
        <v>508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509</v>
      </c>
      <c r="E145" s="4" t="s">
        <v>509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536</v>
      </c>
      <c r="E146" s="4" t="s">
        <v>536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386</v>
      </c>
      <c r="E147" s="4" t="s">
        <v>386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537</v>
      </c>
      <c r="E148" s="4" t="s">
        <v>1547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538</v>
      </c>
      <c r="E149" s="4" t="s">
        <v>561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539</v>
      </c>
      <c r="E150" s="4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H150"/>
  <sheetViews>
    <sheetView topLeftCell="B1" workbookViewId="0">
      <selection activeCell="F5" sqref="F5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1448</v>
      </c>
      <c r="G1" s="3" t="s">
        <v>1464</v>
      </c>
      <c r="H1" s="3" t="s">
        <v>1465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474</v>
      </c>
      <c r="E2" s="4" t="s">
        <v>402</v>
      </c>
      <c r="H2" s="4" t="s">
        <v>661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302</v>
      </c>
      <c r="E3" s="4" t="s">
        <v>386</v>
      </c>
      <c r="H3" s="4" t="s">
        <v>661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378</v>
      </c>
      <c r="E4" s="4" t="s">
        <v>1555</v>
      </c>
      <c r="H4" s="4" t="s">
        <v>661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379</v>
      </c>
      <c r="E5" s="4" t="s">
        <v>561</v>
      </c>
      <c r="H5" s="4" t="s">
        <v>661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477</v>
      </c>
      <c r="E6" s="4" t="s">
        <v>1456</v>
      </c>
      <c r="H6" s="4" t="s">
        <v>662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478</v>
      </c>
      <c r="E7" s="4" t="s">
        <v>1457</v>
      </c>
      <c r="H7" s="4" t="s">
        <v>662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380</v>
      </c>
      <c r="E8" s="4" t="s">
        <v>564</v>
      </c>
      <c r="H8" s="4" t="s">
        <v>662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381</v>
      </c>
      <c r="E9" s="4" t="s">
        <v>1452</v>
      </c>
      <c r="H9" s="4" t="s">
        <v>662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382</v>
      </c>
      <c r="E10" s="4" t="s">
        <v>1453</v>
      </c>
      <c r="H10" s="4" t="s">
        <v>662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383</v>
      </c>
      <c r="E11" s="4" t="s">
        <v>1454</v>
      </c>
      <c r="H11" s="4" t="s">
        <v>662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384</v>
      </c>
      <c r="E12" s="4" t="s">
        <v>1455</v>
      </c>
      <c r="H12" s="4" t="s">
        <v>662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474</v>
      </c>
      <c r="E13" s="4" t="s">
        <v>387</v>
      </c>
      <c r="H13" s="4" t="s">
        <v>661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302</v>
      </c>
      <c r="E14" s="4" t="s">
        <v>386</v>
      </c>
      <c r="H14" s="4" t="s">
        <v>661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313</v>
      </c>
      <c r="E15" s="4" t="s">
        <v>397</v>
      </c>
      <c r="H15" s="4" t="s">
        <v>661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314</v>
      </c>
      <c r="E16" s="4" t="s">
        <v>1546</v>
      </c>
      <c r="H16" s="4" t="s">
        <v>661</v>
      </c>
    </row>
    <row r="17" spans="1:8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315</v>
      </c>
      <c r="E17" s="4" t="s">
        <v>461</v>
      </c>
      <c r="H17" s="4" t="s">
        <v>662</v>
      </c>
    </row>
    <row r="18" spans="1:8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316</v>
      </c>
      <c r="E18" s="4" t="s">
        <v>394</v>
      </c>
      <c r="H18" s="4" t="s">
        <v>662</v>
      </c>
    </row>
    <row r="19" spans="1:8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317</v>
      </c>
      <c r="E19" s="4" t="s">
        <v>396</v>
      </c>
      <c r="H19" s="4" t="s">
        <v>661</v>
      </c>
    </row>
    <row r="20" spans="1:8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318</v>
      </c>
      <c r="E20" s="4" t="s">
        <v>395</v>
      </c>
      <c r="H20" s="4" t="s">
        <v>662</v>
      </c>
    </row>
    <row r="21" spans="1:8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319</v>
      </c>
      <c r="E21" s="4" t="s">
        <v>164</v>
      </c>
      <c r="G21" s="4" t="s">
        <v>661</v>
      </c>
      <c r="H21" s="4" t="s">
        <v>662</v>
      </c>
    </row>
    <row r="22" spans="1:8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495</v>
      </c>
      <c r="E22" s="4" t="s">
        <v>1458</v>
      </c>
      <c r="G22" s="4" t="s">
        <v>661</v>
      </c>
      <c r="H22" s="4" t="s">
        <v>662</v>
      </c>
    </row>
    <row r="23" spans="1:8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532</v>
      </c>
      <c r="E23" s="4" t="s">
        <v>555</v>
      </c>
      <c r="H23" s="4" t="s">
        <v>661</v>
      </c>
    </row>
    <row r="24" spans="1:8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387</v>
      </c>
      <c r="E24" s="4" t="s">
        <v>387</v>
      </c>
      <c r="H24" s="4" t="s">
        <v>662</v>
      </c>
    </row>
    <row r="25" spans="1:8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386</v>
      </c>
      <c r="E25" s="4" t="s">
        <v>386</v>
      </c>
      <c r="H25" s="4" t="s">
        <v>661</v>
      </c>
    </row>
    <row r="26" spans="1:8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533</v>
      </c>
      <c r="E26" s="4" t="s">
        <v>1556</v>
      </c>
      <c r="H26" s="4" t="s">
        <v>662</v>
      </c>
    </row>
    <row r="27" spans="1:8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661</v>
      </c>
      <c r="H27" s="4" t="s">
        <v>661</v>
      </c>
    </row>
    <row r="28" spans="1:8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474</v>
      </c>
      <c r="E28" s="4" t="s">
        <v>399</v>
      </c>
      <c r="H28" s="4" t="s">
        <v>661</v>
      </c>
    </row>
    <row r="29" spans="1:8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312</v>
      </c>
      <c r="E29" s="4" t="s">
        <v>387</v>
      </c>
      <c r="H29" s="4" t="s">
        <v>661</v>
      </c>
    </row>
    <row r="30" spans="1:8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302</v>
      </c>
      <c r="E30" s="4" t="s">
        <v>386</v>
      </c>
      <c r="H30" s="4" t="s">
        <v>661</v>
      </c>
    </row>
    <row r="31" spans="1:8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327</v>
      </c>
      <c r="E31" s="4" t="s">
        <v>451</v>
      </c>
      <c r="H31" s="4" t="s">
        <v>661</v>
      </c>
    </row>
    <row r="32" spans="1:8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328</v>
      </c>
      <c r="E32" s="4" t="s">
        <v>403</v>
      </c>
      <c r="H32" s="4" t="s">
        <v>662</v>
      </c>
    </row>
    <row r="33" spans="1:8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329</v>
      </c>
      <c r="E33" s="4" t="s">
        <v>404</v>
      </c>
      <c r="H33" s="4" t="s">
        <v>661</v>
      </c>
    </row>
    <row r="34" spans="1:8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330</v>
      </c>
      <c r="E34" s="4" t="s">
        <v>470</v>
      </c>
      <c r="H34" s="4" t="s">
        <v>662</v>
      </c>
    </row>
    <row r="35" spans="1:8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331</v>
      </c>
      <c r="E35" s="4" t="s">
        <v>11</v>
      </c>
      <c r="G35" s="4" t="s">
        <v>661</v>
      </c>
      <c r="H35" s="4" t="s">
        <v>662</v>
      </c>
    </row>
    <row r="36" spans="1:8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497</v>
      </c>
      <c r="E36" s="4" t="s">
        <v>541</v>
      </c>
      <c r="H36" s="4" t="s">
        <v>662</v>
      </c>
    </row>
    <row r="37" spans="1:8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498</v>
      </c>
      <c r="E37" s="4" t="s">
        <v>542</v>
      </c>
      <c r="H37" s="4" t="s">
        <v>662</v>
      </c>
    </row>
    <row r="38" spans="1:8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499</v>
      </c>
      <c r="E38" s="4" t="s">
        <v>543</v>
      </c>
      <c r="H38" s="4" t="s">
        <v>662</v>
      </c>
    </row>
    <row r="39" spans="1:8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500</v>
      </c>
      <c r="E39" s="4" t="s">
        <v>544</v>
      </c>
      <c r="H39" s="4" t="s">
        <v>662</v>
      </c>
    </row>
    <row r="40" spans="1:8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474</v>
      </c>
      <c r="E40" s="4" t="s">
        <v>400</v>
      </c>
      <c r="H40" s="4" t="s">
        <v>661</v>
      </c>
    </row>
    <row r="41" spans="1:8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312</v>
      </c>
      <c r="E41" s="4" t="s">
        <v>387</v>
      </c>
      <c r="H41" s="4" t="s">
        <v>661</v>
      </c>
    </row>
    <row r="42" spans="1:8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302</v>
      </c>
      <c r="E42" s="4" t="s">
        <v>386</v>
      </c>
      <c r="H42" s="4" t="s">
        <v>661</v>
      </c>
    </row>
    <row r="43" spans="1:8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333</v>
      </c>
      <c r="E43" s="4" t="s">
        <v>1549</v>
      </c>
      <c r="H43" s="4" t="s">
        <v>661</v>
      </c>
    </row>
    <row r="44" spans="1:8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334</v>
      </c>
      <c r="E44" s="4" t="s">
        <v>464</v>
      </c>
      <c r="F44" s="4" t="s">
        <v>1449</v>
      </c>
      <c r="H44" s="4" t="s">
        <v>662</v>
      </c>
    </row>
    <row r="45" spans="1:8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335</v>
      </c>
      <c r="E45" s="4" t="s">
        <v>1459</v>
      </c>
      <c r="F45" s="4" t="s">
        <v>1450</v>
      </c>
      <c r="G45" s="4" t="s">
        <v>661</v>
      </c>
      <c r="H45" s="4" t="s">
        <v>662</v>
      </c>
    </row>
    <row r="46" spans="1:8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474</v>
      </c>
      <c r="E46" s="4" t="s">
        <v>427</v>
      </c>
      <c r="H46" s="4" t="s">
        <v>661</v>
      </c>
    </row>
    <row r="47" spans="1:8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312</v>
      </c>
      <c r="E47" s="4" t="s">
        <v>387</v>
      </c>
      <c r="H47" s="4" t="s">
        <v>661</v>
      </c>
    </row>
    <row r="48" spans="1:8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302</v>
      </c>
      <c r="E48" s="4" t="s">
        <v>386</v>
      </c>
      <c r="H48" s="4" t="s">
        <v>661</v>
      </c>
    </row>
    <row r="49" spans="1:8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373</v>
      </c>
      <c r="E49" s="4" t="s">
        <v>428</v>
      </c>
      <c r="H49" s="4" t="s">
        <v>661</v>
      </c>
    </row>
    <row r="50" spans="1:8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374</v>
      </c>
      <c r="E50" s="4" t="s">
        <v>563</v>
      </c>
      <c r="H50" s="4" t="s">
        <v>661</v>
      </c>
    </row>
    <row r="51" spans="1:8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375</v>
      </c>
      <c r="E51" s="4" t="s">
        <v>564</v>
      </c>
      <c r="H51" s="4" t="s">
        <v>662</v>
      </c>
    </row>
    <row r="52" spans="1:8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376</v>
      </c>
      <c r="E52" s="4" t="s">
        <v>565</v>
      </c>
      <c r="H52" s="4" t="s">
        <v>662</v>
      </c>
    </row>
    <row r="53" spans="1:8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527</v>
      </c>
      <c r="E53" s="4" t="s">
        <v>527</v>
      </c>
      <c r="H53" s="4" t="s">
        <v>661</v>
      </c>
    </row>
    <row r="54" spans="1:8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387</v>
      </c>
      <c r="E54" s="4" t="s">
        <v>387</v>
      </c>
      <c r="H54" s="4" t="s">
        <v>661</v>
      </c>
    </row>
    <row r="55" spans="1:8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386</v>
      </c>
      <c r="E55" s="4" t="s">
        <v>386</v>
      </c>
      <c r="H55" s="4" t="s">
        <v>661</v>
      </c>
    </row>
    <row r="56" spans="1:8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1451</v>
      </c>
      <c r="H56" s="4" t="s">
        <v>661</v>
      </c>
    </row>
    <row r="57" spans="1:8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529</v>
      </c>
      <c r="E57" s="4" t="s">
        <v>1460</v>
      </c>
      <c r="H57" s="4" t="s">
        <v>661</v>
      </c>
    </row>
    <row r="58" spans="1:8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530</v>
      </c>
      <c r="E58" s="4" t="s">
        <v>1461</v>
      </c>
      <c r="H58" s="4" t="s">
        <v>661</v>
      </c>
    </row>
    <row r="59" spans="1:8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474</v>
      </c>
      <c r="E59" s="4" t="s">
        <v>386</v>
      </c>
      <c r="H59" s="4" t="s">
        <v>661</v>
      </c>
    </row>
    <row r="60" spans="1:8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303</v>
      </c>
      <c r="E60" s="4" t="s">
        <v>493</v>
      </c>
      <c r="H60" s="4" t="s">
        <v>662</v>
      </c>
    </row>
    <row r="61" spans="1:8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304</v>
      </c>
      <c r="E61" s="4" t="s">
        <v>540</v>
      </c>
      <c r="H61" s="4" t="s">
        <v>662</v>
      </c>
    </row>
    <row r="62" spans="1:8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305</v>
      </c>
      <c r="E62" s="4" t="s">
        <v>390</v>
      </c>
      <c r="H62" s="4" t="s">
        <v>661</v>
      </c>
    </row>
    <row r="63" spans="1:8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306</v>
      </c>
      <c r="E63" s="4" t="s">
        <v>391</v>
      </c>
      <c r="G63" s="4" t="s">
        <v>661</v>
      </c>
      <c r="H63" s="4" t="s">
        <v>662</v>
      </c>
    </row>
    <row r="64" spans="1:8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307</v>
      </c>
      <c r="E64" s="4" t="s">
        <v>450</v>
      </c>
      <c r="H64" s="4" t="s">
        <v>661</v>
      </c>
    </row>
    <row r="65" spans="1:8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308</v>
      </c>
      <c r="E65" s="4" t="s">
        <v>8</v>
      </c>
      <c r="G65" s="4" t="s">
        <v>661</v>
      </c>
      <c r="H65" s="4" t="s">
        <v>661</v>
      </c>
    </row>
    <row r="66" spans="1:8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309</v>
      </c>
      <c r="E66" s="4" t="s">
        <v>392</v>
      </c>
      <c r="H66" s="4" t="s">
        <v>662</v>
      </c>
    </row>
    <row r="67" spans="1:8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310</v>
      </c>
      <c r="E67" s="4" t="s">
        <v>393</v>
      </c>
      <c r="G67" s="4" t="s">
        <v>661</v>
      </c>
      <c r="H67" s="4" t="s">
        <v>662</v>
      </c>
    </row>
    <row r="68" spans="1:8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474</v>
      </c>
      <c r="E68" s="4" t="s">
        <v>398</v>
      </c>
      <c r="H68" s="4" t="s">
        <v>661</v>
      </c>
    </row>
    <row r="69" spans="1:8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312</v>
      </c>
      <c r="E69" s="4" t="s">
        <v>387</v>
      </c>
      <c r="H69" s="4" t="s">
        <v>661</v>
      </c>
    </row>
    <row r="70" spans="1:8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302</v>
      </c>
      <c r="E70" s="4" t="s">
        <v>386</v>
      </c>
      <c r="H70" s="4" t="s">
        <v>661</v>
      </c>
    </row>
    <row r="71" spans="1:8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321</v>
      </c>
      <c r="E71" s="4" t="s">
        <v>1548</v>
      </c>
      <c r="H71" s="4" t="s">
        <v>662</v>
      </c>
    </row>
    <row r="72" spans="1:8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322</v>
      </c>
      <c r="E72" s="4" t="s">
        <v>467</v>
      </c>
      <c r="G72" s="4" t="s">
        <v>661</v>
      </c>
      <c r="H72" s="4" t="s">
        <v>662</v>
      </c>
    </row>
    <row r="73" spans="1:8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323</v>
      </c>
      <c r="E73" s="4" t="s">
        <v>556</v>
      </c>
      <c r="G73" s="4" t="s">
        <v>661</v>
      </c>
      <c r="H73" s="4" t="s">
        <v>662</v>
      </c>
    </row>
    <row r="74" spans="1:8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324</v>
      </c>
      <c r="E74" s="4" t="s">
        <v>462</v>
      </c>
      <c r="G74" s="4" t="s">
        <v>661</v>
      </c>
      <c r="H74" s="4" t="s">
        <v>662</v>
      </c>
    </row>
    <row r="75" spans="1:8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325</v>
      </c>
      <c r="E75" s="4" t="s">
        <v>463</v>
      </c>
      <c r="G75" s="4" t="s">
        <v>661</v>
      </c>
      <c r="H75" s="4" t="s">
        <v>662</v>
      </c>
    </row>
    <row r="76" spans="1:8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474</v>
      </c>
      <c r="E76" s="4" t="s">
        <v>422</v>
      </c>
      <c r="H76" s="4" t="s">
        <v>661</v>
      </c>
    </row>
    <row r="77" spans="1:8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312</v>
      </c>
      <c r="E77" s="4" t="s">
        <v>387</v>
      </c>
      <c r="H77" s="4" t="s">
        <v>661</v>
      </c>
    </row>
    <row r="78" spans="1:8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302</v>
      </c>
      <c r="E78" s="4" t="s">
        <v>386</v>
      </c>
      <c r="H78" s="4" t="s">
        <v>661</v>
      </c>
    </row>
    <row r="79" spans="1:8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368</v>
      </c>
      <c r="E79" s="4" t="s">
        <v>557</v>
      </c>
      <c r="H79" s="4" t="s">
        <v>662</v>
      </c>
    </row>
    <row r="80" spans="1:8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369</v>
      </c>
      <c r="E80" s="4" t="s">
        <v>558</v>
      </c>
      <c r="H80" s="4" t="s">
        <v>662</v>
      </c>
    </row>
    <row r="81" spans="1:8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370</v>
      </c>
      <c r="E81" s="4" t="s">
        <v>1551</v>
      </c>
      <c r="H81" s="4" t="s">
        <v>661</v>
      </c>
    </row>
    <row r="82" spans="1:8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371</v>
      </c>
      <c r="E82" s="4" t="s">
        <v>1552</v>
      </c>
      <c r="H82" s="4" t="s">
        <v>662</v>
      </c>
    </row>
    <row r="83" spans="1:8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513</v>
      </c>
      <c r="E83" s="4" t="s">
        <v>562</v>
      </c>
      <c r="H83" s="4" t="s">
        <v>662</v>
      </c>
    </row>
    <row r="84" spans="1:8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514</v>
      </c>
      <c r="E84" s="4" t="s">
        <v>514</v>
      </c>
      <c r="H84" s="4" t="s">
        <v>662</v>
      </c>
    </row>
    <row r="85" spans="1:8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515</v>
      </c>
      <c r="E85" s="4" t="s">
        <v>545</v>
      </c>
      <c r="H85" s="4" t="s">
        <v>662</v>
      </c>
    </row>
    <row r="86" spans="1:8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516</v>
      </c>
      <c r="E86" s="4" t="s">
        <v>546</v>
      </c>
      <c r="H86" s="4" t="s">
        <v>662</v>
      </c>
    </row>
    <row r="87" spans="1:8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517</v>
      </c>
      <c r="E87" s="4" t="s">
        <v>547</v>
      </c>
      <c r="H87" s="4" t="s">
        <v>662</v>
      </c>
    </row>
    <row r="88" spans="1:8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518</v>
      </c>
      <c r="E88" s="4" t="s">
        <v>548</v>
      </c>
      <c r="H88" s="4" t="s">
        <v>662</v>
      </c>
    </row>
    <row r="89" spans="1:8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519</v>
      </c>
      <c r="E89" s="4" t="s">
        <v>549</v>
      </c>
      <c r="H89" s="4" t="s">
        <v>662</v>
      </c>
    </row>
    <row r="90" spans="1:8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520</v>
      </c>
      <c r="E90" s="4" t="s">
        <v>550</v>
      </c>
      <c r="H90" s="4" t="s">
        <v>662</v>
      </c>
    </row>
    <row r="91" spans="1:8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521</v>
      </c>
      <c r="E91" s="4" t="s">
        <v>521</v>
      </c>
      <c r="H91" s="4" t="s">
        <v>662</v>
      </c>
    </row>
    <row r="92" spans="1:8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522</v>
      </c>
      <c r="E92" s="4" t="s">
        <v>1462</v>
      </c>
      <c r="H92" s="4" t="s">
        <v>662</v>
      </c>
    </row>
    <row r="93" spans="1:8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523</v>
      </c>
      <c r="E93" s="4" t="s">
        <v>551</v>
      </c>
      <c r="H93" s="4" t="s">
        <v>662</v>
      </c>
    </row>
    <row r="94" spans="1:8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524</v>
      </c>
      <c r="E94" s="4" t="s">
        <v>552</v>
      </c>
      <c r="H94" s="4" t="s">
        <v>662</v>
      </c>
    </row>
    <row r="95" spans="1:8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525</v>
      </c>
      <c r="E95" s="4" t="s">
        <v>553</v>
      </c>
      <c r="H95" s="4" t="s">
        <v>662</v>
      </c>
    </row>
    <row r="96" spans="1:8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474</v>
      </c>
      <c r="E96" s="4" t="s">
        <v>475</v>
      </c>
      <c r="H96" s="4" t="s">
        <v>661</v>
      </c>
    </row>
    <row r="97" spans="1:8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312</v>
      </c>
      <c r="E97" s="4" t="s">
        <v>387</v>
      </c>
      <c r="H97" s="4" t="s">
        <v>661</v>
      </c>
    </row>
    <row r="98" spans="1:8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302</v>
      </c>
      <c r="E98" s="4" t="s">
        <v>386</v>
      </c>
      <c r="H98" s="4" t="s">
        <v>661</v>
      </c>
    </row>
    <row r="99" spans="1:8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337</v>
      </c>
      <c r="E99" s="4" t="s">
        <v>1550</v>
      </c>
      <c r="H99" s="4" t="s">
        <v>661</v>
      </c>
    </row>
    <row r="100" spans="1:8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338</v>
      </c>
      <c r="E100" s="4" t="s">
        <v>28</v>
      </c>
      <c r="G100" s="4" t="s">
        <v>661</v>
      </c>
      <c r="H100" s="4" t="s">
        <v>661</v>
      </c>
    </row>
    <row r="101" spans="1:8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339</v>
      </c>
      <c r="E101" s="4" t="s">
        <v>29</v>
      </c>
      <c r="G101" s="4" t="s">
        <v>661</v>
      </c>
      <c r="H101" s="4" t="s">
        <v>662</v>
      </c>
    </row>
    <row r="102" spans="1:8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340</v>
      </c>
      <c r="E102" s="4" t="s">
        <v>30</v>
      </c>
      <c r="G102" s="4" t="s">
        <v>661</v>
      </c>
      <c r="H102" s="4" t="s">
        <v>662</v>
      </c>
    </row>
    <row r="103" spans="1:8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341</v>
      </c>
      <c r="E103" s="4" t="s">
        <v>31</v>
      </c>
      <c r="G103" s="4" t="s">
        <v>661</v>
      </c>
      <c r="H103" s="4" t="s">
        <v>662</v>
      </c>
    </row>
    <row r="104" spans="1:8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342</v>
      </c>
      <c r="E104" s="4" t="s">
        <v>32</v>
      </c>
      <c r="G104" s="4" t="s">
        <v>661</v>
      </c>
      <c r="H104" s="4" t="s">
        <v>662</v>
      </c>
    </row>
    <row r="105" spans="1:8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343</v>
      </c>
      <c r="E105" s="4" t="s">
        <v>33</v>
      </c>
      <c r="G105" s="4" t="s">
        <v>661</v>
      </c>
      <c r="H105" s="4" t="s">
        <v>662</v>
      </c>
    </row>
    <row r="106" spans="1:8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344</v>
      </c>
      <c r="E106" s="4" t="s">
        <v>34</v>
      </c>
      <c r="G106" s="4" t="s">
        <v>661</v>
      </c>
      <c r="H106" s="4" t="s">
        <v>662</v>
      </c>
    </row>
    <row r="107" spans="1:8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345</v>
      </c>
      <c r="E107" s="4" t="s">
        <v>454</v>
      </c>
      <c r="G107" s="4" t="s">
        <v>661</v>
      </c>
      <c r="H107" s="4" t="s">
        <v>662</v>
      </c>
    </row>
    <row r="108" spans="1:8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346</v>
      </c>
      <c r="E108" s="4" t="s">
        <v>405</v>
      </c>
      <c r="G108" s="4" t="s">
        <v>661</v>
      </c>
      <c r="H108" s="4" t="s">
        <v>662</v>
      </c>
    </row>
    <row r="109" spans="1:8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347</v>
      </c>
      <c r="E109" s="4" t="s">
        <v>406</v>
      </c>
      <c r="G109" s="4" t="s">
        <v>661</v>
      </c>
      <c r="H109" s="4" t="s">
        <v>662</v>
      </c>
    </row>
    <row r="110" spans="1:8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348</v>
      </c>
      <c r="E110" s="4" t="s">
        <v>407</v>
      </c>
      <c r="G110" s="4" t="s">
        <v>661</v>
      </c>
      <c r="H110" s="4" t="s">
        <v>662</v>
      </c>
    </row>
    <row r="111" spans="1:8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661</v>
      </c>
      <c r="H111" s="4" t="s">
        <v>662</v>
      </c>
    </row>
    <row r="112" spans="1:8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661</v>
      </c>
      <c r="H112" s="4" t="s">
        <v>662</v>
      </c>
    </row>
    <row r="113" spans="1:8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661</v>
      </c>
      <c r="H113" s="4" t="s">
        <v>662</v>
      </c>
    </row>
    <row r="114" spans="1:8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661</v>
      </c>
      <c r="H114" s="4" t="s">
        <v>662</v>
      </c>
    </row>
    <row r="115" spans="1:8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474</v>
      </c>
      <c r="E115" s="4" t="s">
        <v>401</v>
      </c>
      <c r="H115" s="4" t="s">
        <v>661</v>
      </c>
    </row>
    <row r="116" spans="1:8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312</v>
      </c>
      <c r="E116" s="4" t="s">
        <v>387</v>
      </c>
      <c r="H116" s="4" t="s">
        <v>661</v>
      </c>
    </row>
    <row r="117" spans="1:8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302</v>
      </c>
      <c r="E117" s="4" t="s">
        <v>386</v>
      </c>
      <c r="H117" s="4" t="s">
        <v>661</v>
      </c>
    </row>
    <row r="118" spans="1:8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362</v>
      </c>
      <c r="E118" s="4" t="s">
        <v>419</v>
      </c>
      <c r="H118" s="4" t="s">
        <v>661</v>
      </c>
    </row>
    <row r="119" spans="1:8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510</v>
      </c>
      <c r="E119" s="4" t="s">
        <v>510</v>
      </c>
      <c r="H119" s="4" t="s">
        <v>662</v>
      </c>
    </row>
    <row r="120" spans="1:8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363</v>
      </c>
      <c r="E120" s="4" t="s">
        <v>420</v>
      </c>
      <c r="H120" s="4" t="s">
        <v>661</v>
      </c>
    </row>
    <row r="121" spans="1:8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364</v>
      </c>
      <c r="E121" s="4" t="s">
        <v>558</v>
      </c>
      <c r="H121" s="4" t="s">
        <v>662</v>
      </c>
    </row>
    <row r="122" spans="1:8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365</v>
      </c>
      <c r="E122" s="4" t="s">
        <v>256</v>
      </c>
      <c r="H122" s="4" t="s">
        <v>662</v>
      </c>
    </row>
    <row r="123" spans="1:8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366</v>
      </c>
      <c r="E123" s="4" t="s">
        <v>274</v>
      </c>
      <c r="H123" s="4" t="s">
        <v>662</v>
      </c>
    </row>
    <row r="124" spans="1:8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511</v>
      </c>
      <c r="E124" s="4" t="s">
        <v>511</v>
      </c>
      <c r="H124" s="4" t="s">
        <v>662</v>
      </c>
    </row>
    <row r="125" spans="1:8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512</v>
      </c>
      <c r="E125" s="4" t="s">
        <v>512</v>
      </c>
      <c r="H125" s="4" t="s">
        <v>662</v>
      </c>
    </row>
    <row r="126" spans="1:8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474</v>
      </c>
      <c r="E126" s="4" t="s">
        <v>408</v>
      </c>
      <c r="H126" s="4" t="s">
        <v>661</v>
      </c>
    </row>
    <row r="127" spans="1:8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312</v>
      </c>
      <c r="E127" s="4" t="s">
        <v>387</v>
      </c>
      <c r="H127" s="4" t="s">
        <v>661</v>
      </c>
    </row>
    <row r="128" spans="1:8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302</v>
      </c>
      <c r="E128" s="4" t="s">
        <v>386</v>
      </c>
      <c r="H128" s="4" t="s">
        <v>661</v>
      </c>
    </row>
    <row r="129" spans="1:8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471</v>
      </c>
      <c r="E129" s="4" t="s">
        <v>557</v>
      </c>
      <c r="G129" s="4" t="s">
        <v>661</v>
      </c>
      <c r="H129" s="4" t="s">
        <v>662</v>
      </c>
    </row>
    <row r="130" spans="1:8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350</v>
      </c>
      <c r="E130" s="4" t="s">
        <v>558</v>
      </c>
      <c r="G130" s="4" t="s">
        <v>661</v>
      </c>
      <c r="H130" s="4" t="s">
        <v>662</v>
      </c>
    </row>
    <row r="131" spans="1:8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351</v>
      </c>
      <c r="E131" s="4" t="s">
        <v>561</v>
      </c>
      <c r="G131" s="4" t="s">
        <v>661</v>
      </c>
      <c r="H131" s="4" t="s">
        <v>661</v>
      </c>
    </row>
    <row r="132" spans="1:8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352</v>
      </c>
      <c r="E132" s="4" t="s">
        <v>1553</v>
      </c>
      <c r="H132" s="4" t="s">
        <v>661</v>
      </c>
    </row>
    <row r="133" spans="1:8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353</v>
      </c>
      <c r="E133" s="4" t="s">
        <v>1554</v>
      </c>
      <c r="H133" s="4" t="s">
        <v>662</v>
      </c>
    </row>
    <row r="134" spans="1:8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354</v>
      </c>
      <c r="E134" s="4" t="s">
        <v>559</v>
      </c>
      <c r="H134" s="4" t="s">
        <v>662</v>
      </c>
    </row>
    <row r="135" spans="1:8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355</v>
      </c>
      <c r="E135" s="4" t="s">
        <v>560</v>
      </c>
      <c r="H135" s="4" t="s">
        <v>661</v>
      </c>
    </row>
    <row r="136" spans="1:8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356</v>
      </c>
      <c r="E136" s="4" t="s">
        <v>415</v>
      </c>
      <c r="H136" s="4" t="s">
        <v>662</v>
      </c>
    </row>
    <row r="137" spans="1:8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357</v>
      </c>
      <c r="E137" s="4" t="s">
        <v>448</v>
      </c>
      <c r="H137" s="4" t="s">
        <v>662</v>
      </c>
    </row>
    <row r="138" spans="1:8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358</v>
      </c>
      <c r="E138" s="4" t="s">
        <v>416</v>
      </c>
      <c r="H138" s="4" t="s">
        <v>662</v>
      </c>
    </row>
    <row r="139" spans="1:8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359</v>
      </c>
      <c r="E139" s="4" t="s">
        <v>417</v>
      </c>
      <c r="H139" s="4" t="s">
        <v>662</v>
      </c>
    </row>
    <row r="140" spans="1:8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360</v>
      </c>
      <c r="E140" s="4" t="s">
        <v>418</v>
      </c>
      <c r="H140" s="4" t="s">
        <v>662</v>
      </c>
    </row>
    <row r="141" spans="1:8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505</v>
      </c>
      <c r="E141" s="4" t="s">
        <v>505</v>
      </c>
      <c r="H141" s="4" t="s">
        <v>662</v>
      </c>
    </row>
    <row r="142" spans="1:8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506</v>
      </c>
      <c r="E142" s="4" t="s">
        <v>506</v>
      </c>
      <c r="H142" s="4" t="s">
        <v>662</v>
      </c>
    </row>
    <row r="143" spans="1:8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507</v>
      </c>
      <c r="E143" s="4" t="s">
        <v>507</v>
      </c>
      <c r="H143" s="4" t="s">
        <v>662</v>
      </c>
    </row>
    <row r="144" spans="1:8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508</v>
      </c>
      <c r="E144" s="4" t="s">
        <v>508</v>
      </c>
      <c r="H144" s="4" t="s">
        <v>662</v>
      </c>
    </row>
    <row r="145" spans="1:8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509</v>
      </c>
      <c r="E145" s="4" t="s">
        <v>509</v>
      </c>
      <c r="H145" s="4" t="s">
        <v>662</v>
      </c>
    </row>
    <row r="146" spans="1:8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536</v>
      </c>
      <c r="E146" s="4" t="s">
        <v>536</v>
      </c>
      <c r="H146" s="4" t="s">
        <v>661</v>
      </c>
    </row>
    <row r="147" spans="1:8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386</v>
      </c>
      <c r="E147" s="4" t="s">
        <v>386</v>
      </c>
      <c r="H147" s="4" t="s">
        <v>661</v>
      </c>
    </row>
    <row r="148" spans="1:8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537</v>
      </c>
      <c r="E148" s="4" t="s">
        <v>1547</v>
      </c>
      <c r="H148" s="4" t="s">
        <v>661</v>
      </c>
    </row>
    <row r="149" spans="1:8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538</v>
      </c>
      <c r="E149" s="4" t="s">
        <v>561</v>
      </c>
      <c r="H149" s="4" t="s">
        <v>661</v>
      </c>
    </row>
    <row r="150" spans="1:8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539</v>
      </c>
      <c r="E150" s="4" t="s">
        <v>882</v>
      </c>
      <c r="H150" s="4" t="s">
        <v>662</v>
      </c>
    </row>
  </sheetData>
  <conditionalFormatting sqref="G2:H150">
    <cfRule type="cellIs" dxfId="99" priority="1" operator="equal">
      <formula>"FALSE"</formula>
    </cfRule>
    <cfRule type="cellIs" dxfId="98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149" activePane="bottomRight" state="frozen"/>
      <selection pane="topRight" activeCell="D1" sqref="D1"/>
      <selection pane="bottomLeft" activeCell="A2" sqref="A2"/>
      <selection pane="bottomRight" activeCell="B742" sqref="B74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473</v>
      </c>
      <c r="B1" s="3" t="s">
        <v>472</v>
      </c>
      <c r="C1" s="3" t="s">
        <v>193</v>
      </c>
      <c r="D1" s="3" t="s">
        <v>442</v>
      </c>
      <c r="E1" s="3" t="s">
        <v>445</v>
      </c>
      <c r="F1" s="7" t="s">
        <v>446</v>
      </c>
      <c r="G1" s="2" t="s">
        <v>443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 t="s">
        <v>195</v>
      </c>
      <c r="D2" s="6" t="s">
        <v>287</v>
      </c>
      <c r="E2" s="4" t="s">
        <v>294</v>
      </c>
      <c r="G2" s="5" t="s">
        <v>287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 t="s">
        <v>195</v>
      </c>
      <c r="D3" s="6" t="s">
        <v>282</v>
      </c>
      <c r="E3" s="4" t="s">
        <v>147</v>
      </c>
      <c r="F3" s="8" t="s">
        <v>247</v>
      </c>
      <c r="G3" s="5" t="s">
        <v>282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 t="s">
        <v>195</v>
      </c>
      <c r="D4" s="4" t="s">
        <v>281</v>
      </c>
      <c r="E4" s="4" t="s">
        <v>281</v>
      </c>
      <c r="G4" s="5" t="s">
        <v>281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 t="s">
        <v>195</v>
      </c>
      <c r="D5" s="4" t="s">
        <v>283</v>
      </c>
      <c r="E5" s="4" t="s">
        <v>283</v>
      </c>
      <c r="G5" s="5" t="s">
        <v>283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 t="s">
        <v>195</v>
      </c>
      <c r="D6" s="6" t="s">
        <v>288</v>
      </c>
      <c r="E6" s="4" t="s">
        <v>295</v>
      </c>
      <c r="G6" s="5" t="s">
        <v>288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 t="s">
        <v>195</v>
      </c>
      <c r="D8" s="4" t="s">
        <v>279</v>
      </c>
      <c r="E8" s="4" t="s">
        <v>279</v>
      </c>
      <c r="G8" s="5" t="s">
        <v>279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 t="s">
        <v>195</v>
      </c>
      <c r="D9" s="4" t="s">
        <v>280</v>
      </c>
      <c r="E9" s="4" t="s">
        <v>280</v>
      </c>
      <c r="G9" s="5" t="s">
        <v>280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 t="s">
        <v>195</v>
      </c>
      <c r="D10" s="4" t="s">
        <v>286</v>
      </c>
      <c r="E10" s="4" t="s">
        <v>286</v>
      </c>
      <c r="G10" s="5" t="s">
        <v>286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 t="s">
        <v>195</v>
      </c>
      <c r="D11" s="6" t="s">
        <v>289</v>
      </c>
      <c r="E11" s="4" t="s">
        <v>296</v>
      </c>
      <c r="G11" s="5" t="s">
        <v>289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 t="s">
        <v>195</v>
      </c>
      <c r="D12" s="4" t="s">
        <v>284</v>
      </c>
      <c r="E12" s="4" t="s">
        <v>284</v>
      </c>
      <c r="G12" s="5" t="s">
        <v>284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">
        <v>195</v>
      </c>
      <c r="D13" s="4" t="s">
        <v>1408</v>
      </c>
      <c r="E13" s="4" t="s">
        <v>1408</v>
      </c>
      <c r="F13" s="1" t="s">
        <v>1409</v>
      </c>
      <c r="G13" s="1" t="s">
        <v>1409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">
        <v>195</v>
      </c>
      <c r="D14" s="4" t="s">
        <v>1410</v>
      </c>
      <c r="E14" s="4" t="s">
        <v>1410</v>
      </c>
      <c r="F14" s="1" t="s">
        <v>1411</v>
      </c>
      <c r="G14" s="1" t="s">
        <v>1411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">
        <v>195</v>
      </c>
      <c r="D15" s="4" t="s">
        <v>1412</v>
      </c>
      <c r="E15" s="4" t="s">
        <v>1412</v>
      </c>
      <c r="F15" s="1" t="s">
        <v>1413</v>
      </c>
      <c r="G15" s="1" t="s">
        <v>1413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">
        <v>195</v>
      </c>
      <c r="D16" s="4" t="s">
        <v>1414</v>
      </c>
      <c r="E16" s="4" t="s">
        <v>1414</v>
      </c>
      <c r="F16" s="1" t="s">
        <v>1415</v>
      </c>
      <c r="G16" s="1" t="s">
        <v>1415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">
        <v>195</v>
      </c>
      <c r="D17" s="4" t="s">
        <v>1416</v>
      </c>
      <c r="E17" s="4" t="s">
        <v>1416</v>
      </c>
      <c r="F17" s="1" t="s">
        <v>1417</v>
      </c>
      <c r="G17" s="1" t="s">
        <v>1417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">
        <v>195</v>
      </c>
      <c r="D18" s="4" t="s">
        <v>1418</v>
      </c>
      <c r="E18" s="4" t="s">
        <v>1418</v>
      </c>
      <c r="F18" s="1" t="s">
        <v>285</v>
      </c>
      <c r="G18" s="1" t="s">
        <v>285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">
        <v>195</v>
      </c>
      <c r="D19" s="4" t="s">
        <v>1419</v>
      </c>
      <c r="E19" s="4" t="s">
        <v>1419</v>
      </c>
      <c r="F19" s="1" t="s">
        <v>286</v>
      </c>
      <c r="G19" s="1" t="s">
        <v>286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">
        <v>195</v>
      </c>
      <c r="D20" s="4" t="s">
        <v>1420</v>
      </c>
      <c r="E20" s="4" t="s">
        <v>1420</v>
      </c>
      <c r="F20" s="1" t="s">
        <v>1421</v>
      </c>
      <c r="G20" s="1" t="s">
        <v>1421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">
        <v>195</v>
      </c>
      <c r="D21" s="4" t="s">
        <v>1422</v>
      </c>
      <c r="E21" s="4" t="s">
        <v>1422</v>
      </c>
      <c r="F21" s="1" t="s">
        <v>1423</v>
      </c>
      <c r="G21" s="1" t="s">
        <v>1423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">
        <v>195</v>
      </c>
      <c r="D22" s="4" t="s">
        <v>1424</v>
      </c>
      <c r="E22" s="4" t="s">
        <v>1424</v>
      </c>
      <c r="F22" s="1" t="s">
        <v>1425</v>
      </c>
      <c r="G22" s="1" t="s">
        <v>1425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">
        <v>195</v>
      </c>
      <c r="D23" s="4" t="s">
        <v>1426</v>
      </c>
      <c r="E23" s="4" t="s">
        <v>1426</v>
      </c>
      <c r="F23" s="1" t="s">
        <v>1427</v>
      </c>
      <c r="G23" s="1" t="s">
        <v>1427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">
        <v>195</v>
      </c>
      <c r="D24" s="4" t="s">
        <v>1428</v>
      </c>
      <c r="E24" s="4" t="s">
        <v>1428</v>
      </c>
      <c r="F24" s="1" t="s">
        <v>1429</v>
      </c>
      <c r="G24" s="1" t="s">
        <v>1429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">
        <v>195</v>
      </c>
      <c r="D25" s="4" t="s">
        <v>1430</v>
      </c>
      <c r="E25" s="4" t="s">
        <v>1430</v>
      </c>
      <c r="F25" s="1" t="s">
        <v>1431</v>
      </c>
      <c r="G25" s="1" t="s">
        <v>1431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">
        <v>195</v>
      </c>
      <c r="D26" s="4" t="s">
        <v>1432</v>
      </c>
      <c r="E26" s="4" t="s">
        <v>1432</v>
      </c>
      <c r="F26" s="1" t="s">
        <v>1433</v>
      </c>
      <c r="G26" s="1" t="s">
        <v>1433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">
        <v>195</v>
      </c>
      <c r="D27" s="4" t="s">
        <v>1434</v>
      </c>
      <c r="E27" s="4" t="s">
        <v>1434</v>
      </c>
      <c r="F27" s="1" t="s">
        <v>1435</v>
      </c>
      <c r="G27" s="1" t="s">
        <v>1435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">
        <v>195</v>
      </c>
      <c r="D28" s="4" t="s">
        <v>1436</v>
      </c>
      <c r="E28" s="4" t="s">
        <v>1436</v>
      </c>
      <c r="F28" s="1" t="s">
        <v>1437</v>
      </c>
      <c r="G28" s="1" t="s">
        <v>1437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">
        <v>195</v>
      </c>
      <c r="D29" s="4" t="s">
        <v>1438</v>
      </c>
      <c r="E29" s="4" t="s">
        <v>1438</v>
      </c>
      <c r="F29" s="1" t="s">
        <v>1439</v>
      </c>
      <c r="G29" s="1" t="s">
        <v>1439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">
        <v>195</v>
      </c>
      <c r="D30" s="4" t="s">
        <v>1440</v>
      </c>
      <c r="E30" s="4" t="s">
        <v>1440</v>
      </c>
      <c r="F30" s="1" t="s">
        <v>281</v>
      </c>
      <c r="G30" s="1" t="s">
        <v>281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">
        <v>195</v>
      </c>
      <c r="D31" s="4" t="s">
        <v>1441</v>
      </c>
      <c r="E31" s="4" t="s">
        <v>1441</v>
      </c>
      <c r="F31" s="1" t="s">
        <v>280</v>
      </c>
      <c r="G31" s="1" t="s">
        <v>280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">
        <v>195</v>
      </c>
      <c r="D32" s="4" t="s">
        <v>1442</v>
      </c>
      <c r="E32" s="4" t="s">
        <v>1442</v>
      </c>
      <c r="F32" s="1" t="s">
        <v>1443</v>
      </c>
      <c r="G32" s="1" t="s">
        <v>1443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">
        <v>195</v>
      </c>
      <c r="D33" s="6" t="s">
        <v>277</v>
      </c>
      <c r="E33" s="4" t="s">
        <v>293</v>
      </c>
      <c r="F33" s="8" t="s">
        <v>291</v>
      </c>
      <c r="G33" s="5" t="s">
        <v>277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">
        <v>195</v>
      </c>
      <c r="D34" s="6" t="s">
        <v>276</v>
      </c>
      <c r="E34" s="4" t="s">
        <v>292</v>
      </c>
      <c r="F34" s="8" t="s">
        <v>290</v>
      </c>
      <c r="G34" s="5" t="s">
        <v>276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">
        <v>195</v>
      </c>
      <c r="D35" s="6" t="s">
        <v>483</v>
      </c>
      <c r="E35" s="4" t="s">
        <v>483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">
        <v>195</v>
      </c>
      <c r="D36" s="6" t="s">
        <v>481</v>
      </c>
      <c r="E36" s="4" t="s">
        <v>481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">
        <v>195</v>
      </c>
      <c r="D37" s="6" t="s">
        <v>484</v>
      </c>
      <c r="E37" s="4" t="s">
        <v>484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">
        <v>195</v>
      </c>
      <c r="D38" s="6" t="s">
        <v>482</v>
      </c>
      <c r="E38" s="4" t="s">
        <v>482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">
        <v>195</v>
      </c>
      <c r="D39" s="6" t="s">
        <v>485</v>
      </c>
      <c r="E39" s="4" t="s">
        <v>485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">
        <v>195</v>
      </c>
      <c r="D40" s="6" t="s">
        <v>487</v>
      </c>
      <c r="E40" s="4" t="s">
        <v>487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">
        <v>195</v>
      </c>
      <c r="D41" s="6" t="s">
        <v>479</v>
      </c>
      <c r="E41" s="4" t="s">
        <v>479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">
        <v>195</v>
      </c>
      <c r="D42" s="6" t="s">
        <v>490</v>
      </c>
      <c r="E42" s="4" t="s">
        <v>490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">
        <v>195</v>
      </c>
      <c r="D43" s="6" t="s">
        <v>480</v>
      </c>
      <c r="E43" s="4" t="s">
        <v>480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">
        <v>195</v>
      </c>
      <c r="D44" s="6" t="s">
        <v>486</v>
      </c>
      <c r="E44" s="4" t="s">
        <v>486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">
        <v>195</v>
      </c>
      <c r="D45" s="6" t="s">
        <v>488</v>
      </c>
      <c r="E45" s="4" t="s">
        <v>488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">
        <v>195</v>
      </c>
      <c r="D46" s="6" t="s">
        <v>489</v>
      </c>
      <c r="E46" s="4" t="s">
        <v>489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">
        <v>195</v>
      </c>
      <c r="D47" s="6" t="s">
        <v>491</v>
      </c>
      <c r="E47" s="4" t="s">
        <v>491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">
        <v>195</v>
      </c>
      <c r="D48" s="6" t="s">
        <v>492</v>
      </c>
      <c r="E48" s="4" t="s">
        <v>492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">
        <v>195</v>
      </c>
      <c r="D49" s="4" t="s">
        <v>1444</v>
      </c>
      <c r="E49" s="4" t="s">
        <v>1444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">
        <v>195</v>
      </c>
      <c r="D50" s="4" t="s">
        <v>1445</v>
      </c>
      <c r="E50" s="4" t="s">
        <v>1445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">
        <v>195</v>
      </c>
      <c r="D51" s="4" t="s">
        <v>1446</v>
      </c>
      <c r="E51" s="4" t="s">
        <v>1446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">
        <v>195</v>
      </c>
      <c r="D52" s="4" t="s">
        <v>1447</v>
      </c>
      <c r="E52" s="4" t="s">
        <v>1447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">
        <v>195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">
        <v>195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">
        <v>195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">
        <v>195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">
        <v>195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">
        <v>195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">
        <v>195</v>
      </c>
      <c r="D59" s="4" t="s">
        <v>624</v>
      </c>
      <c r="E59" s="4" t="s">
        <v>624</v>
      </c>
      <c r="F59" s="1" t="s">
        <v>625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">
        <v>195</v>
      </c>
      <c r="D60" s="4" t="s">
        <v>626</v>
      </c>
      <c r="E60" s="4" t="s">
        <v>626</v>
      </c>
      <c r="F60" s="1" t="s">
        <v>627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">
        <v>195</v>
      </c>
      <c r="D61" s="4" t="s">
        <v>628</v>
      </c>
      <c r="E61" s="4" t="s">
        <v>628</v>
      </c>
      <c r="F61" s="1" t="s">
        <v>629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">
        <v>195</v>
      </c>
      <c r="D62" s="4" t="s">
        <v>630</v>
      </c>
      <c r="E62" s="4" t="s">
        <v>630</v>
      </c>
      <c r="F62" s="1" t="s">
        <v>631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">
        <v>195</v>
      </c>
      <c r="D63" s="4" t="s">
        <v>632</v>
      </c>
      <c r="E63" s="4" t="s">
        <v>632</v>
      </c>
      <c r="F63" s="1" t="s">
        <v>633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">
        <v>195</v>
      </c>
      <c r="D64" s="4" t="s">
        <v>634</v>
      </c>
      <c r="E64" s="4" t="s">
        <v>634</v>
      </c>
      <c r="F64" s="1" t="s">
        <v>635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">
        <v>195</v>
      </c>
      <c r="D65" s="4" t="s">
        <v>636</v>
      </c>
      <c r="E65" s="4" t="s">
        <v>636</v>
      </c>
      <c r="F65" s="1" t="s">
        <v>218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 t="s">
        <v>196</v>
      </c>
      <c r="D66" s="4" t="s">
        <v>637</v>
      </c>
      <c r="E66" s="4" t="s">
        <v>637</v>
      </c>
      <c r="F66" s="1" t="s">
        <v>638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 t="s">
        <v>196</v>
      </c>
      <c r="D67" s="4" t="s">
        <v>624</v>
      </c>
      <c r="E67" s="4" t="s">
        <v>624</v>
      </c>
      <c r="F67" s="1" t="s">
        <v>639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 t="s">
        <v>196</v>
      </c>
      <c r="D68" s="4" t="s">
        <v>626</v>
      </c>
      <c r="E68" s="4" t="s">
        <v>626</v>
      </c>
      <c r="F68" s="1" t="s">
        <v>640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 t="s">
        <v>196</v>
      </c>
      <c r="D69" s="4" t="s">
        <v>641</v>
      </c>
      <c r="E69" s="4" t="s">
        <v>641</v>
      </c>
      <c r="F69" s="1" t="s">
        <v>642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 t="s">
        <v>196</v>
      </c>
      <c r="D70" s="4" t="s">
        <v>628</v>
      </c>
      <c r="E70" s="4" t="s">
        <v>628</v>
      </c>
      <c r="F70" s="1" t="s">
        <v>643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 t="s">
        <v>196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 t="s">
        <v>196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 t="s">
        <v>196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 t="s">
        <v>196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 t="s">
        <v>196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 t="s">
        <v>196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 t="s">
        <v>196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 t="s">
        <v>196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 t="s">
        <v>196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 t="s">
        <v>196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 t="s">
        <v>196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 t="s">
        <v>196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">
        <v>195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">
        <v>195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">
        <v>195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">
        <v>195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">
        <v>195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">
        <v>195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">
        <v>195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">
        <v>195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">
        <v>195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">
        <v>195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">
        <v>195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">
        <v>195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">
        <v>195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 t="s">
        <v>195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 t="s">
        <v>195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 t="s">
        <v>195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 t="s">
        <v>195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 t="s">
        <v>195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 t="s">
        <v>195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 t="s">
        <v>196</v>
      </c>
      <c r="D102" s="4" t="s">
        <v>197</v>
      </c>
      <c r="E102" s="6" t="s">
        <v>200</v>
      </c>
      <c r="F102" s="8" t="s">
        <v>199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 t="s">
        <v>196</v>
      </c>
      <c r="D103" s="4" t="s">
        <v>163</v>
      </c>
      <c r="E103" s="6" t="s">
        <v>208</v>
      </c>
      <c r="F103" s="8" t="s">
        <v>209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 t="s">
        <v>196</v>
      </c>
      <c r="D104" s="4" t="s">
        <v>17</v>
      </c>
      <c r="E104" s="6" t="s">
        <v>201</v>
      </c>
      <c r="F104" s="8" t="s">
        <v>204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 t="s">
        <v>196</v>
      </c>
      <c r="D105" s="4" t="s">
        <v>19</v>
      </c>
      <c r="E105" s="6" t="s">
        <v>206</v>
      </c>
      <c r="F105" s="8" t="s">
        <v>207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 t="s">
        <v>196</v>
      </c>
      <c r="D106" s="4" t="s">
        <v>174</v>
      </c>
      <c r="E106" s="6" t="s">
        <v>202</v>
      </c>
      <c r="F106" s="8" t="s">
        <v>203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 t="s">
        <v>196</v>
      </c>
      <c r="D107" s="6" t="s">
        <v>0</v>
      </c>
      <c r="E107" s="6" t="s">
        <v>0</v>
      </c>
      <c r="F107" s="8" t="s">
        <v>205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 t="s">
        <v>196</v>
      </c>
      <c r="D108" s="6" t="s">
        <v>175</v>
      </c>
      <c r="E108" s="6" t="s">
        <v>175</v>
      </c>
      <c r="F108" s="8" t="s">
        <v>198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 t="s">
        <v>196</v>
      </c>
      <c r="D109" s="4" t="s">
        <v>3</v>
      </c>
      <c r="E109" s="6" t="s">
        <v>211</v>
      </c>
      <c r="F109" s="8" t="s">
        <v>210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 t="s">
        <v>196</v>
      </c>
      <c r="D110" s="4" t="s">
        <v>174</v>
      </c>
      <c r="E110" s="6" t="s">
        <v>188</v>
      </c>
      <c r="F110" s="8" t="s">
        <v>238</v>
      </c>
      <c r="G110" s="5" t="s">
        <v>212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 t="s">
        <v>196</v>
      </c>
      <c r="D111" s="4" t="s">
        <v>17</v>
      </c>
      <c r="E111" s="6" t="s">
        <v>220</v>
      </c>
      <c r="F111" s="8" t="s">
        <v>219</v>
      </c>
      <c r="G111" s="5" t="s">
        <v>213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 t="s">
        <v>196</v>
      </c>
      <c r="D112" s="4" t="s">
        <v>188</v>
      </c>
      <c r="E112" s="6" t="s">
        <v>251</v>
      </c>
      <c r="F112" s="8" t="s">
        <v>297</v>
      </c>
      <c r="G112" s="5" t="s">
        <v>215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 t="s">
        <v>196</v>
      </c>
      <c r="D113" s="4" t="s">
        <v>175</v>
      </c>
      <c r="E113" s="6" t="s">
        <v>250</v>
      </c>
      <c r="F113" s="8" t="s">
        <v>222</v>
      </c>
      <c r="G113" s="5" t="s">
        <v>214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 t="s">
        <v>196</v>
      </c>
      <c r="D114" s="6" t="s">
        <v>163</v>
      </c>
      <c r="E114" s="6" t="s">
        <v>163</v>
      </c>
      <c r="F114" s="8" t="s">
        <v>221</v>
      </c>
      <c r="G114" s="5" t="s">
        <v>216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 t="s">
        <v>196</v>
      </c>
      <c r="D115" s="4" t="s">
        <v>1</v>
      </c>
      <c r="E115" s="6" t="s">
        <v>1</v>
      </c>
      <c r="F115" s="8" t="s">
        <v>223</v>
      </c>
      <c r="G115" s="5" t="s">
        <v>217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 t="s">
        <v>196</v>
      </c>
      <c r="D116" s="6" t="s">
        <v>3</v>
      </c>
      <c r="E116" s="6" t="s">
        <v>3</v>
      </c>
      <c r="F116" s="8" t="s">
        <v>7</v>
      </c>
      <c r="G116" s="5" t="s">
        <v>218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 t="s">
        <v>196</v>
      </c>
      <c r="D117" s="4" t="s">
        <v>174</v>
      </c>
      <c r="E117" s="6" t="s">
        <v>188</v>
      </c>
      <c r="F117" s="8" t="s">
        <v>239</v>
      </c>
      <c r="G117" s="5" t="s">
        <v>224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 t="s">
        <v>196</v>
      </c>
      <c r="D118" s="4" t="s">
        <v>17</v>
      </c>
      <c r="E118" s="6" t="s">
        <v>232</v>
      </c>
      <c r="F118" s="8" t="s">
        <v>231</v>
      </c>
      <c r="G118" s="5" t="s">
        <v>226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 t="s">
        <v>196</v>
      </c>
      <c r="D119" s="4" t="s">
        <v>188</v>
      </c>
      <c r="E119" s="6" t="s">
        <v>249</v>
      </c>
      <c r="F119" s="8" t="s">
        <v>298</v>
      </c>
      <c r="G119" s="5" t="s">
        <v>228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 t="s">
        <v>196</v>
      </c>
      <c r="D120" s="4" t="s">
        <v>175</v>
      </c>
      <c r="E120" s="6" t="s">
        <v>248</v>
      </c>
      <c r="F120" s="8" t="s">
        <v>230</v>
      </c>
      <c r="G120" s="5" t="s">
        <v>227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 t="s">
        <v>196</v>
      </c>
      <c r="D121" s="4" t="s">
        <v>163</v>
      </c>
      <c r="E121" s="6" t="s">
        <v>20</v>
      </c>
      <c r="F121" s="8" t="s">
        <v>229</v>
      </c>
      <c r="G121" s="5" t="s">
        <v>225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 t="s">
        <v>196</v>
      </c>
      <c r="D122" s="6" t="s">
        <v>1</v>
      </c>
      <c r="E122" s="6" t="s">
        <v>1</v>
      </c>
      <c r="F122" s="8" t="s">
        <v>223</v>
      </c>
      <c r="G122" s="5" t="s">
        <v>217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 t="s">
        <v>196</v>
      </c>
      <c r="D123" s="6" t="s">
        <v>3</v>
      </c>
      <c r="E123" s="6" t="s">
        <v>3</v>
      </c>
      <c r="F123" s="8" t="s">
        <v>7</v>
      </c>
      <c r="G123" s="5" t="s">
        <v>218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 t="s">
        <v>196</v>
      </c>
      <c r="D124" s="4" t="s">
        <v>174</v>
      </c>
      <c r="E124" s="6" t="s">
        <v>188</v>
      </c>
      <c r="F124" s="8" t="s">
        <v>240</v>
      </c>
      <c r="G124" s="5" t="s">
        <v>233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 t="s">
        <v>196</v>
      </c>
      <c r="D125" s="4" t="s">
        <v>2</v>
      </c>
      <c r="E125" s="6" t="s">
        <v>246</v>
      </c>
      <c r="F125" s="8" t="s">
        <v>245</v>
      </c>
      <c r="G125" s="5" t="s">
        <v>234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 t="s">
        <v>196</v>
      </c>
      <c r="D126" s="4" t="s">
        <v>17</v>
      </c>
      <c r="E126" s="6" t="s">
        <v>243</v>
      </c>
      <c r="F126" s="8" t="s">
        <v>241</v>
      </c>
      <c r="G126" s="5" t="s">
        <v>244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 t="s">
        <v>196</v>
      </c>
      <c r="D127" s="4" t="s">
        <v>188</v>
      </c>
      <c r="E127" s="6" t="s">
        <v>253</v>
      </c>
      <c r="F127" s="8" t="s">
        <v>299</v>
      </c>
      <c r="G127" s="5" t="s">
        <v>237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 t="s">
        <v>196</v>
      </c>
      <c r="D128" s="4" t="s">
        <v>175</v>
      </c>
      <c r="E128" s="6" t="s">
        <v>252</v>
      </c>
      <c r="F128" s="8" t="s">
        <v>254</v>
      </c>
      <c r="G128" s="5" t="s">
        <v>236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 t="s">
        <v>196</v>
      </c>
      <c r="D129" s="4" t="s">
        <v>163</v>
      </c>
      <c r="E129" s="6" t="s">
        <v>2</v>
      </c>
      <c r="F129" s="8" t="s">
        <v>242</v>
      </c>
      <c r="G129" s="5" t="s">
        <v>235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 t="s">
        <v>196</v>
      </c>
      <c r="D130" s="6" t="s">
        <v>1</v>
      </c>
      <c r="E130" s="6" t="s">
        <v>1</v>
      </c>
      <c r="F130" s="8" t="s">
        <v>223</v>
      </c>
      <c r="G130" s="5" t="s">
        <v>217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 t="s">
        <v>196</v>
      </c>
      <c r="D131" s="6" t="s">
        <v>3</v>
      </c>
      <c r="E131" s="6" t="s">
        <v>3</v>
      </c>
      <c r="F131" s="8" t="s">
        <v>7</v>
      </c>
      <c r="G131" s="5" t="s">
        <v>218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 t="s">
        <v>195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 t="s">
        <v>195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 t="s">
        <v>195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 t="s">
        <v>195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 t="s">
        <v>195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 t="s">
        <v>195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 t="s">
        <v>195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 t="s">
        <v>195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 t="s">
        <v>195</v>
      </c>
      <c r="D140" s="4" t="s">
        <v>175</v>
      </c>
      <c r="E140" s="4" t="s">
        <v>175</v>
      </c>
      <c r="F140" s="1" t="s">
        <v>567</v>
      </c>
      <c r="G140" s="1" t="s">
        <v>567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 t="s">
        <v>195</v>
      </c>
      <c r="D141" s="4" t="s">
        <v>568</v>
      </c>
      <c r="E141" s="4" t="s">
        <v>568</v>
      </c>
      <c r="F141" s="1" t="s">
        <v>569</v>
      </c>
      <c r="G141" s="1" t="s">
        <v>569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 t="s">
        <v>195</v>
      </c>
      <c r="D142" s="4" t="s">
        <v>570</v>
      </c>
      <c r="E142" s="4" t="s">
        <v>570</v>
      </c>
      <c r="F142" s="1" t="s">
        <v>569</v>
      </c>
      <c r="G142" s="1" t="s">
        <v>569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 t="s">
        <v>195</v>
      </c>
      <c r="D143" s="4" t="s">
        <v>174</v>
      </c>
      <c r="E143" s="4" t="s">
        <v>174</v>
      </c>
      <c r="F143" s="1" t="s">
        <v>571</v>
      </c>
      <c r="G143" s="1" t="s">
        <v>571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 t="s">
        <v>195</v>
      </c>
      <c r="D144" s="4" t="s">
        <v>572</v>
      </c>
      <c r="E144" s="4" t="s">
        <v>572</v>
      </c>
      <c r="F144" s="1" t="s">
        <v>573</v>
      </c>
      <c r="G144" s="1" t="s">
        <v>573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 t="s">
        <v>195</v>
      </c>
      <c r="D145" s="4" t="s">
        <v>574</v>
      </c>
      <c r="E145" s="4" t="s">
        <v>574</v>
      </c>
      <c r="F145" s="1" t="s">
        <v>575</v>
      </c>
      <c r="G145" s="1" t="s">
        <v>575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 t="s">
        <v>195</v>
      </c>
      <c r="D146" s="4" t="s">
        <v>576</v>
      </c>
      <c r="E146" s="4" t="s">
        <v>576</v>
      </c>
      <c r="F146" s="1" t="s">
        <v>577</v>
      </c>
      <c r="G146" s="1" t="s">
        <v>577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 t="s">
        <v>195</v>
      </c>
      <c r="D147" s="4" t="s">
        <v>46</v>
      </c>
      <c r="E147" s="4" t="s">
        <v>46</v>
      </c>
      <c r="F147" s="1" t="s">
        <v>578</v>
      </c>
      <c r="G147" s="1" t="s">
        <v>578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 t="s">
        <v>195</v>
      </c>
      <c r="D148" s="4" t="s">
        <v>579</v>
      </c>
      <c r="E148" s="4" t="s">
        <v>579</v>
      </c>
      <c r="F148" s="1" t="s">
        <v>580</v>
      </c>
      <c r="G148" s="1" t="s">
        <v>580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 t="s">
        <v>195</v>
      </c>
      <c r="D149" s="4" t="s">
        <v>581</v>
      </c>
      <c r="E149" s="4" t="s">
        <v>581</v>
      </c>
      <c r="F149" s="1" t="s">
        <v>582</v>
      </c>
      <c r="G149" s="1" t="s">
        <v>582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 t="s">
        <v>195</v>
      </c>
      <c r="D150" s="4" t="s">
        <v>583</v>
      </c>
      <c r="E150" s="4" t="s">
        <v>583</v>
      </c>
      <c r="F150" s="1" t="s">
        <v>584</v>
      </c>
      <c r="G150" s="1" t="s">
        <v>584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 t="s">
        <v>195</v>
      </c>
      <c r="D151" s="4" t="s">
        <v>2</v>
      </c>
      <c r="E151" s="4" t="s">
        <v>2</v>
      </c>
      <c r="F151" s="1" t="s">
        <v>585</v>
      </c>
      <c r="G151" s="1" t="s">
        <v>585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 t="s">
        <v>195</v>
      </c>
      <c r="D152" s="4" t="s">
        <v>586</v>
      </c>
      <c r="E152" s="4" t="s">
        <v>586</v>
      </c>
      <c r="F152" s="1" t="s">
        <v>587</v>
      </c>
      <c r="G152" s="1" t="s">
        <v>587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 t="s">
        <v>195</v>
      </c>
      <c r="D153" s="4" t="s">
        <v>588</v>
      </c>
      <c r="E153" s="4" t="s">
        <v>588</v>
      </c>
      <c r="F153" s="1" t="s">
        <v>589</v>
      </c>
      <c r="G153" s="1" t="s">
        <v>589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 t="s">
        <v>195</v>
      </c>
      <c r="D154" s="4" t="s">
        <v>176</v>
      </c>
      <c r="E154" s="4" t="s">
        <v>176</v>
      </c>
      <c r="F154" s="1" t="s">
        <v>590</v>
      </c>
      <c r="G154" s="1" t="s">
        <v>590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 t="s">
        <v>195</v>
      </c>
      <c r="D155" s="4" t="s">
        <v>591</v>
      </c>
      <c r="E155" s="4" t="s">
        <v>591</v>
      </c>
      <c r="F155" s="1" t="s">
        <v>592</v>
      </c>
      <c r="G155" s="1" t="s">
        <v>592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 t="s">
        <v>195</v>
      </c>
      <c r="D156" s="4" t="s">
        <v>593</v>
      </c>
      <c r="E156" s="4" t="s">
        <v>593</v>
      </c>
      <c r="F156" s="1" t="s">
        <v>594</v>
      </c>
      <c r="G156" s="1" t="s">
        <v>594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 t="s">
        <v>195</v>
      </c>
      <c r="D157" s="4" t="s">
        <v>595</v>
      </c>
      <c r="E157" s="4" t="s">
        <v>595</v>
      </c>
      <c r="F157" s="1" t="s">
        <v>596</v>
      </c>
      <c r="G157" s="1" t="s">
        <v>596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 t="s">
        <v>195</v>
      </c>
      <c r="D158" s="4" t="s">
        <v>597</v>
      </c>
      <c r="E158" s="4" t="s">
        <v>597</v>
      </c>
      <c r="F158" s="1" t="s">
        <v>598</v>
      </c>
      <c r="G158" s="1" t="s">
        <v>598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 t="s">
        <v>195</v>
      </c>
      <c r="D159" s="4" t="s">
        <v>599</v>
      </c>
      <c r="E159" s="4" t="s">
        <v>599</v>
      </c>
      <c r="F159" s="1" t="s">
        <v>600</v>
      </c>
      <c r="G159" s="1" t="s">
        <v>600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 t="s">
        <v>195</v>
      </c>
      <c r="D160" s="4" t="s">
        <v>601</v>
      </c>
      <c r="E160" s="4" t="s">
        <v>601</v>
      </c>
      <c r="F160" s="1" t="s">
        <v>602</v>
      </c>
      <c r="G160" s="1" t="s">
        <v>602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 t="s">
        <v>195</v>
      </c>
      <c r="D161" s="4" t="s">
        <v>603</v>
      </c>
      <c r="E161" s="4" t="s">
        <v>603</v>
      </c>
      <c r="F161" s="1" t="s">
        <v>604</v>
      </c>
      <c r="G161" s="1" t="s">
        <v>604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 t="s">
        <v>195</v>
      </c>
      <c r="D162" s="4" t="s">
        <v>605</v>
      </c>
      <c r="E162" s="4" t="s">
        <v>605</v>
      </c>
      <c r="F162" s="1" t="s">
        <v>606</v>
      </c>
      <c r="G162" s="1" t="s">
        <v>606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 t="s">
        <v>195</v>
      </c>
      <c r="D163" s="4" t="s">
        <v>607</v>
      </c>
      <c r="E163" s="4" t="s">
        <v>607</v>
      </c>
      <c r="F163" s="1" t="s">
        <v>608</v>
      </c>
      <c r="G163" s="1" t="s">
        <v>608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 t="s">
        <v>195</v>
      </c>
      <c r="D164" s="4" t="s">
        <v>609</v>
      </c>
      <c r="E164" s="4" t="s">
        <v>609</v>
      </c>
      <c r="F164" s="1" t="s">
        <v>610</v>
      </c>
      <c r="G164" s="1" t="s">
        <v>610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 t="s">
        <v>195</v>
      </c>
      <c r="D165" s="4" t="s">
        <v>611</v>
      </c>
      <c r="E165" s="4" t="s">
        <v>611</v>
      </c>
      <c r="F165" s="1" t="s">
        <v>612</v>
      </c>
      <c r="G165" s="1" t="s">
        <v>612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 t="s">
        <v>195</v>
      </c>
      <c r="D166" s="4" t="s">
        <v>613</v>
      </c>
      <c r="E166" s="4" t="s">
        <v>613</v>
      </c>
      <c r="F166" s="1" t="s">
        <v>614</v>
      </c>
      <c r="G166" s="1" t="s">
        <v>614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 t="s">
        <v>195</v>
      </c>
      <c r="D167" s="4" t="s">
        <v>823</v>
      </c>
      <c r="E167" s="4" t="s">
        <v>823</v>
      </c>
      <c r="F167" s="1" t="s">
        <v>824</v>
      </c>
      <c r="G167" s="1" t="s">
        <v>824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 t="s">
        <v>195</v>
      </c>
      <c r="D168" s="4" t="s">
        <v>825</v>
      </c>
      <c r="E168" s="4" t="s">
        <v>825</v>
      </c>
      <c r="F168" s="1" t="s">
        <v>826</v>
      </c>
      <c r="G168" s="1" t="s">
        <v>826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 t="s">
        <v>195</v>
      </c>
      <c r="D169" s="4" t="s">
        <v>827</v>
      </c>
      <c r="E169" s="4" t="s">
        <v>827</v>
      </c>
      <c r="F169" s="1" t="s">
        <v>828</v>
      </c>
      <c r="G169" s="1" t="s">
        <v>828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 t="s">
        <v>195</v>
      </c>
      <c r="D170" s="4" t="s">
        <v>829</v>
      </c>
      <c r="E170" s="4" t="s">
        <v>829</v>
      </c>
      <c r="F170" s="1" t="s">
        <v>830</v>
      </c>
      <c r="G170" s="1" t="s">
        <v>830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 t="s">
        <v>195</v>
      </c>
      <c r="D171" s="4" t="s">
        <v>831</v>
      </c>
      <c r="E171" s="4" t="s">
        <v>831</v>
      </c>
      <c r="F171" s="1" t="s">
        <v>832</v>
      </c>
      <c r="G171" s="1" t="s">
        <v>832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 t="s">
        <v>195</v>
      </c>
      <c r="D172" s="4" t="s">
        <v>833</v>
      </c>
      <c r="E172" s="4" t="s">
        <v>833</v>
      </c>
      <c r="F172" s="1" t="s">
        <v>834</v>
      </c>
      <c r="G172" s="1" t="s">
        <v>834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 t="s">
        <v>195</v>
      </c>
      <c r="D173" s="4" t="s">
        <v>835</v>
      </c>
      <c r="E173" s="4" t="s">
        <v>835</v>
      </c>
      <c r="F173" s="1" t="s">
        <v>835</v>
      </c>
      <c r="G173" s="1" t="s">
        <v>835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 t="s">
        <v>195</v>
      </c>
      <c r="D174" s="4" t="s">
        <v>836</v>
      </c>
      <c r="E174" s="4" t="s">
        <v>836</v>
      </c>
      <c r="F174" s="1" t="s">
        <v>837</v>
      </c>
      <c r="G174" s="1" t="s">
        <v>837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 t="s">
        <v>195</v>
      </c>
      <c r="D175" s="4" t="s">
        <v>838</v>
      </c>
      <c r="E175" s="4" t="s">
        <v>838</v>
      </c>
      <c r="F175" s="1" t="s">
        <v>838</v>
      </c>
      <c r="G175" s="1" t="s">
        <v>838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 t="s">
        <v>195</v>
      </c>
      <c r="D176" s="4" t="s">
        <v>839</v>
      </c>
      <c r="E176" s="4" t="s">
        <v>839</v>
      </c>
      <c r="F176" s="1" t="s">
        <v>839</v>
      </c>
      <c r="G176" s="1" t="s">
        <v>839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 t="s">
        <v>195</v>
      </c>
      <c r="D177" s="4" t="s">
        <v>840</v>
      </c>
      <c r="E177" s="4" t="s">
        <v>840</v>
      </c>
      <c r="F177" s="1" t="s">
        <v>840</v>
      </c>
      <c r="G177" s="1" t="s">
        <v>840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 t="s">
        <v>195</v>
      </c>
      <c r="D178" s="4" t="s">
        <v>841</v>
      </c>
      <c r="E178" s="4" t="s">
        <v>841</v>
      </c>
      <c r="F178" s="1" t="s">
        <v>841</v>
      </c>
      <c r="G178" s="1" t="s">
        <v>841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 t="s">
        <v>195</v>
      </c>
      <c r="D179" s="4" t="s">
        <v>842</v>
      </c>
      <c r="E179" s="4" t="s">
        <v>842</v>
      </c>
      <c r="F179" s="1" t="s">
        <v>842</v>
      </c>
      <c r="G179" s="1" t="s">
        <v>842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 t="s">
        <v>195</v>
      </c>
      <c r="D180" s="4" t="s">
        <v>843</v>
      </c>
      <c r="E180" s="4" t="s">
        <v>843</v>
      </c>
      <c r="F180" s="1" t="s">
        <v>843</v>
      </c>
      <c r="G180" s="1" t="s">
        <v>843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 t="s">
        <v>195</v>
      </c>
      <c r="D181" s="4" t="s">
        <v>844</v>
      </c>
      <c r="E181" s="4" t="s">
        <v>844</v>
      </c>
      <c r="F181" s="1" t="s">
        <v>844</v>
      </c>
      <c r="G181" s="1" t="s">
        <v>844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 t="s">
        <v>195</v>
      </c>
      <c r="D182" s="4" t="s">
        <v>845</v>
      </c>
      <c r="E182" s="4" t="s">
        <v>845</v>
      </c>
      <c r="F182" s="1" t="s">
        <v>845</v>
      </c>
      <c r="G182" s="1" t="s">
        <v>845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 t="s">
        <v>195</v>
      </c>
      <c r="D183" s="4" t="s">
        <v>846</v>
      </c>
      <c r="E183" s="4" t="s">
        <v>846</v>
      </c>
      <c r="F183" s="1" t="s">
        <v>846</v>
      </c>
      <c r="G183" s="1" t="s">
        <v>846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 t="s">
        <v>195</v>
      </c>
      <c r="D184" s="4" t="s">
        <v>847</v>
      </c>
      <c r="E184" s="4" t="s">
        <v>847</v>
      </c>
      <c r="F184" s="1" t="s">
        <v>848</v>
      </c>
      <c r="G184" s="1" t="s">
        <v>848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 t="s">
        <v>195</v>
      </c>
      <c r="D185" s="4" t="s">
        <v>921</v>
      </c>
      <c r="E185" s="4" t="s">
        <v>921</v>
      </c>
      <c r="F185" s="1" t="s">
        <v>922</v>
      </c>
      <c r="G185" s="1" t="s">
        <v>922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 t="s">
        <v>195</v>
      </c>
      <c r="D186" s="4" t="s">
        <v>923</v>
      </c>
      <c r="E186" s="4" t="s">
        <v>923</v>
      </c>
      <c r="F186" s="1" t="s">
        <v>924</v>
      </c>
      <c r="G186" s="1" t="s">
        <v>924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 t="s">
        <v>195</v>
      </c>
      <c r="D187" s="4" t="s">
        <v>925</v>
      </c>
      <c r="E187" s="4" t="s">
        <v>925</v>
      </c>
      <c r="F187" s="1" t="s">
        <v>926</v>
      </c>
      <c r="G187" s="1" t="s">
        <v>926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 t="s">
        <v>195</v>
      </c>
      <c r="D188" s="4" t="s">
        <v>927</v>
      </c>
      <c r="E188" s="4" t="s">
        <v>927</v>
      </c>
      <c r="F188" s="1" t="s">
        <v>928</v>
      </c>
      <c r="G188" s="1" t="s">
        <v>928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 t="s">
        <v>195</v>
      </c>
      <c r="D189" s="4" t="s">
        <v>929</v>
      </c>
      <c r="E189" s="4" t="s">
        <v>929</v>
      </c>
      <c r="F189" s="1" t="s">
        <v>930</v>
      </c>
      <c r="G189" s="1" t="s">
        <v>930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 t="s">
        <v>195</v>
      </c>
      <c r="D190" s="4" t="s">
        <v>931</v>
      </c>
      <c r="E190" s="4" t="s">
        <v>931</v>
      </c>
      <c r="F190" s="1" t="s">
        <v>932</v>
      </c>
      <c r="G190" s="1" t="s">
        <v>932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 t="s">
        <v>195</v>
      </c>
      <c r="D191" s="4" t="s">
        <v>933</v>
      </c>
      <c r="E191" s="4" t="s">
        <v>933</v>
      </c>
      <c r="F191" s="1" t="s">
        <v>934</v>
      </c>
      <c r="G191" s="1" t="s">
        <v>934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 t="s">
        <v>195</v>
      </c>
      <c r="D192" s="4" t="s">
        <v>935</v>
      </c>
      <c r="E192" s="4" t="s">
        <v>935</v>
      </c>
      <c r="F192" s="1" t="s">
        <v>936</v>
      </c>
      <c r="G192" s="1" t="s">
        <v>936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 t="s">
        <v>195</v>
      </c>
      <c r="D193" s="4" t="s">
        <v>937</v>
      </c>
      <c r="E193" s="4" t="s">
        <v>937</v>
      </c>
      <c r="F193" s="1" t="s">
        <v>938</v>
      </c>
      <c r="G193" s="1" t="s">
        <v>938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 t="s">
        <v>195</v>
      </c>
      <c r="D194" s="4" t="s">
        <v>939</v>
      </c>
      <c r="E194" s="4" t="s">
        <v>939</v>
      </c>
      <c r="F194" s="1" t="s">
        <v>940</v>
      </c>
      <c r="G194" s="1" t="s">
        <v>940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 t="s">
        <v>195</v>
      </c>
      <c r="D195" s="4" t="s">
        <v>941</v>
      </c>
      <c r="E195" s="4" t="s">
        <v>941</v>
      </c>
      <c r="F195" s="1" t="s">
        <v>942</v>
      </c>
      <c r="G195" s="1" t="s">
        <v>942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 t="s">
        <v>195</v>
      </c>
      <c r="D196" s="4" t="s">
        <v>943</v>
      </c>
      <c r="E196" s="4" t="s">
        <v>943</v>
      </c>
      <c r="F196" s="1" t="s">
        <v>944</v>
      </c>
      <c r="G196" s="1" t="s">
        <v>944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 t="s">
        <v>195</v>
      </c>
      <c r="D197" s="4" t="s">
        <v>945</v>
      </c>
      <c r="E197" s="4" t="s">
        <v>945</v>
      </c>
      <c r="F197" s="1" t="s">
        <v>946</v>
      </c>
      <c r="G197" s="1" t="s">
        <v>946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 t="s">
        <v>195</v>
      </c>
      <c r="D198" s="4" t="s">
        <v>947</v>
      </c>
      <c r="E198" s="4" t="s">
        <v>947</v>
      </c>
      <c r="F198" s="1" t="s">
        <v>948</v>
      </c>
      <c r="G198" s="1" t="s">
        <v>948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 t="s">
        <v>195</v>
      </c>
      <c r="D199" s="4" t="s">
        <v>949</v>
      </c>
      <c r="E199" s="4" t="s">
        <v>949</v>
      </c>
      <c r="F199" s="1" t="s">
        <v>950</v>
      </c>
      <c r="G199" s="1" t="s">
        <v>950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 t="s">
        <v>195</v>
      </c>
      <c r="D200" s="4" t="s">
        <v>951</v>
      </c>
      <c r="E200" s="4" t="s">
        <v>951</v>
      </c>
      <c r="F200" s="1" t="s">
        <v>952</v>
      </c>
      <c r="G200" s="1" t="s">
        <v>952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 t="s">
        <v>195</v>
      </c>
      <c r="D201" s="4" t="s">
        <v>953</v>
      </c>
      <c r="E201" s="4" t="s">
        <v>953</v>
      </c>
      <c r="F201" s="1" t="s">
        <v>954</v>
      </c>
      <c r="G201" s="1" t="s">
        <v>954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 t="s">
        <v>195</v>
      </c>
      <c r="D202" s="4" t="s">
        <v>955</v>
      </c>
      <c r="E202" s="4" t="s">
        <v>955</v>
      </c>
      <c r="F202" s="1" t="s">
        <v>956</v>
      </c>
      <c r="G202" s="1" t="s">
        <v>956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 t="s">
        <v>195</v>
      </c>
      <c r="D203" s="4" t="s">
        <v>957</v>
      </c>
      <c r="E203" s="4" t="s">
        <v>957</v>
      </c>
      <c r="F203" s="1" t="s">
        <v>958</v>
      </c>
      <c r="G203" s="1" t="s">
        <v>958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 t="s">
        <v>195</v>
      </c>
      <c r="D204" s="4" t="s">
        <v>959</v>
      </c>
      <c r="E204" s="4" t="s">
        <v>959</v>
      </c>
      <c r="F204" s="1" t="s">
        <v>960</v>
      </c>
      <c r="G204" s="1" t="s">
        <v>960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 t="s">
        <v>195</v>
      </c>
      <c r="D205" s="4" t="s">
        <v>961</v>
      </c>
      <c r="E205" s="4" t="s">
        <v>961</v>
      </c>
      <c r="F205" s="1" t="s">
        <v>962</v>
      </c>
      <c r="G205" s="1" t="s">
        <v>962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 t="s">
        <v>195</v>
      </c>
      <c r="D206" s="4" t="s">
        <v>963</v>
      </c>
      <c r="E206" s="4" t="s">
        <v>963</v>
      </c>
      <c r="F206" s="1" t="s">
        <v>964</v>
      </c>
      <c r="G206" s="1" t="s">
        <v>964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 t="s">
        <v>195</v>
      </c>
      <c r="D207" s="4" t="s">
        <v>965</v>
      </c>
      <c r="E207" s="4" t="s">
        <v>965</v>
      </c>
      <c r="F207" s="1" t="s">
        <v>966</v>
      </c>
      <c r="G207" s="1" t="s">
        <v>966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 t="s">
        <v>195</v>
      </c>
      <c r="D208" s="4" t="s">
        <v>967</v>
      </c>
      <c r="E208" s="4" t="s">
        <v>967</v>
      </c>
      <c r="F208" s="1" t="s">
        <v>968</v>
      </c>
      <c r="G208" s="1" t="s">
        <v>968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 t="s">
        <v>195</v>
      </c>
      <c r="D209" s="4" t="s">
        <v>969</v>
      </c>
      <c r="E209" s="4" t="s">
        <v>969</v>
      </c>
      <c r="F209" s="1" t="s">
        <v>970</v>
      </c>
      <c r="G209" s="1" t="s">
        <v>970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 t="s">
        <v>195</v>
      </c>
      <c r="D210" s="4" t="s">
        <v>971</v>
      </c>
      <c r="E210" s="4" t="s">
        <v>971</v>
      </c>
      <c r="F210" s="1" t="s">
        <v>972</v>
      </c>
      <c r="G210" s="1" t="s">
        <v>972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 t="s">
        <v>195</v>
      </c>
      <c r="D211" s="4" t="s">
        <v>973</v>
      </c>
      <c r="E211" s="4" t="s">
        <v>973</v>
      </c>
      <c r="F211" s="1" t="s">
        <v>974</v>
      </c>
      <c r="G211" s="1" t="s">
        <v>974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 t="s">
        <v>195</v>
      </c>
      <c r="D212" s="4" t="s">
        <v>975</v>
      </c>
      <c r="E212" s="4" t="s">
        <v>975</v>
      </c>
      <c r="F212" s="1" t="s">
        <v>976</v>
      </c>
      <c r="G212" s="1" t="s">
        <v>976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 t="s">
        <v>195</v>
      </c>
      <c r="D213" s="4" t="s">
        <v>977</v>
      </c>
      <c r="E213" s="4" t="s">
        <v>977</v>
      </c>
      <c r="F213" s="1" t="s">
        <v>978</v>
      </c>
      <c r="G213" s="1" t="s">
        <v>978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 t="s">
        <v>195</v>
      </c>
      <c r="D214" s="4" t="s">
        <v>979</v>
      </c>
      <c r="E214" s="4" t="s">
        <v>979</v>
      </c>
      <c r="F214" s="1" t="s">
        <v>980</v>
      </c>
      <c r="G214" s="1" t="s">
        <v>980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 t="s">
        <v>195</v>
      </c>
      <c r="D215" s="4" t="s">
        <v>981</v>
      </c>
      <c r="E215" s="4" t="s">
        <v>981</v>
      </c>
      <c r="F215" s="1" t="s">
        <v>982</v>
      </c>
      <c r="G215" s="1" t="s">
        <v>982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 t="s">
        <v>195</v>
      </c>
      <c r="D216" s="4" t="s">
        <v>983</v>
      </c>
      <c r="E216" s="4" t="s">
        <v>983</v>
      </c>
      <c r="F216" s="1" t="s">
        <v>984</v>
      </c>
      <c r="G216" s="1" t="s">
        <v>984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 t="s">
        <v>195</v>
      </c>
      <c r="D217" s="4" t="s">
        <v>985</v>
      </c>
      <c r="E217" s="4" t="s">
        <v>985</v>
      </c>
      <c r="F217" s="1" t="s">
        <v>986</v>
      </c>
      <c r="G217" s="1" t="s">
        <v>986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 t="s">
        <v>195</v>
      </c>
      <c r="D218" s="4" t="s">
        <v>987</v>
      </c>
      <c r="E218" s="4" t="s">
        <v>987</v>
      </c>
      <c r="F218" s="1" t="s">
        <v>988</v>
      </c>
      <c r="G218" s="1" t="s">
        <v>988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 t="s">
        <v>195</v>
      </c>
      <c r="D219" s="4" t="s">
        <v>989</v>
      </c>
      <c r="E219" s="4" t="s">
        <v>989</v>
      </c>
      <c r="F219" s="1" t="s">
        <v>990</v>
      </c>
      <c r="G219" s="1" t="s">
        <v>990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 t="s">
        <v>195</v>
      </c>
      <c r="D220" s="4" t="s">
        <v>991</v>
      </c>
      <c r="E220" s="4" t="s">
        <v>991</v>
      </c>
      <c r="F220" s="1" t="s">
        <v>992</v>
      </c>
      <c r="G220" s="1" t="s">
        <v>992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 t="s">
        <v>195</v>
      </c>
      <c r="D221" s="4" t="s">
        <v>993</v>
      </c>
      <c r="E221" s="4" t="s">
        <v>993</v>
      </c>
      <c r="F221" s="1" t="s">
        <v>994</v>
      </c>
      <c r="G221" s="1" t="s">
        <v>994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 t="s">
        <v>195</v>
      </c>
      <c r="D222" s="4" t="s">
        <v>995</v>
      </c>
      <c r="E222" s="4" t="s">
        <v>995</v>
      </c>
      <c r="F222" s="1" t="s">
        <v>996</v>
      </c>
      <c r="G222" s="1" t="s">
        <v>996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 t="s">
        <v>195</v>
      </c>
      <c r="D223" s="4" t="s">
        <v>997</v>
      </c>
      <c r="E223" s="4" t="s">
        <v>997</v>
      </c>
      <c r="F223" s="1" t="s">
        <v>998</v>
      </c>
      <c r="G223" s="1" t="s">
        <v>998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 t="s">
        <v>195</v>
      </c>
      <c r="D224" s="4" t="s">
        <v>999</v>
      </c>
      <c r="E224" s="4" t="s">
        <v>999</v>
      </c>
      <c r="F224" s="1" t="s">
        <v>1000</v>
      </c>
      <c r="G224" s="1" t="s">
        <v>1000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 t="s">
        <v>195</v>
      </c>
      <c r="D225" s="4" t="s">
        <v>1001</v>
      </c>
      <c r="E225" s="4" t="s">
        <v>1001</v>
      </c>
      <c r="F225" s="1" t="s">
        <v>1002</v>
      </c>
      <c r="G225" s="1" t="s">
        <v>1002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 t="s">
        <v>195</v>
      </c>
      <c r="D226" s="4" t="s">
        <v>1003</v>
      </c>
      <c r="E226" s="4" t="s">
        <v>1003</v>
      </c>
      <c r="F226" s="1" t="s">
        <v>1004</v>
      </c>
      <c r="G226" s="1" t="s">
        <v>1004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 t="s">
        <v>195</v>
      </c>
      <c r="D227" s="4" t="s">
        <v>1005</v>
      </c>
      <c r="E227" s="4" t="s">
        <v>1005</v>
      </c>
      <c r="F227" s="1" t="s">
        <v>1006</v>
      </c>
      <c r="G227" s="1" t="s">
        <v>1006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 t="s">
        <v>195</v>
      </c>
      <c r="D228" s="4" t="s">
        <v>1007</v>
      </c>
      <c r="E228" s="4" t="s">
        <v>1007</v>
      </c>
      <c r="F228" s="1" t="s">
        <v>1008</v>
      </c>
      <c r="G228" s="1" t="s">
        <v>1008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 t="s">
        <v>195</v>
      </c>
      <c r="D229" s="4" t="s">
        <v>1009</v>
      </c>
      <c r="E229" s="4" t="s">
        <v>1009</v>
      </c>
      <c r="F229" s="1" t="s">
        <v>1010</v>
      </c>
      <c r="G229" s="1" t="s">
        <v>1010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 t="s">
        <v>195</v>
      </c>
      <c r="D230" s="4" t="s">
        <v>1011</v>
      </c>
      <c r="E230" s="4" t="s">
        <v>1011</v>
      </c>
      <c r="F230" s="1" t="s">
        <v>1012</v>
      </c>
      <c r="G230" s="1" t="s">
        <v>1012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 t="s">
        <v>195</v>
      </c>
      <c r="D231" s="4" t="s">
        <v>1013</v>
      </c>
      <c r="E231" s="4" t="s">
        <v>1013</v>
      </c>
      <c r="F231" s="1" t="s">
        <v>1014</v>
      </c>
      <c r="G231" s="1" t="s">
        <v>1014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 t="s">
        <v>195</v>
      </c>
      <c r="D232" s="4" t="s">
        <v>1015</v>
      </c>
      <c r="E232" s="4" t="s">
        <v>1015</v>
      </c>
      <c r="F232" s="1" t="s">
        <v>1016</v>
      </c>
      <c r="G232" s="1" t="s">
        <v>1016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 t="s">
        <v>195</v>
      </c>
      <c r="D233" s="4" t="s">
        <v>1017</v>
      </c>
      <c r="E233" s="4" t="s">
        <v>1017</v>
      </c>
      <c r="F233" s="1" t="s">
        <v>1018</v>
      </c>
      <c r="G233" s="1" t="s">
        <v>1018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 t="s">
        <v>195</v>
      </c>
      <c r="D234" s="4" t="s">
        <v>1019</v>
      </c>
      <c r="E234" s="4" t="s">
        <v>1019</v>
      </c>
      <c r="F234" s="1" t="s">
        <v>1020</v>
      </c>
      <c r="G234" s="1" t="s">
        <v>1020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 t="s">
        <v>195</v>
      </c>
      <c r="D235" s="4" t="s">
        <v>1021</v>
      </c>
      <c r="E235" s="4" t="s">
        <v>1021</v>
      </c>
      <c r="F235" s="1" t="s">
        <v>1022</v>
      </c>
      <c r="G235" s="1" t="s">
        <v>1022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 t="s">
        <v>195</v>
      </c>
      <c r="D236" s="4" t="s">
        <v>1023</v>
      </c>
      <c r="E236" s="4" t="s">
        <v>1023</v>
      </c>
      <c r="F236" s="1" t="s">
        <v>1024</v>
      </c>
      <c r="G236" s="1" t="s">
        <v>1024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 t="s">
        <v>195</v>
      </c>
      <c r="D237" s="4" t="s">
        <v>1025</v>
      </c>
      <c r="E237" s="4" t="s">
        <v>1025</v>
      </c>
      <c r="F237" s="1" t="s">
        <v>1026</v>
      </c>
      <c r="G237" s="1" t="s">
        <v>1026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 t="s">
        <v>195</v>
      </c>
      <c r="D238" s="4" t="s">
        <v>1027</v>
      </c>
      <c r="E238" s="4" t="s">
        <v>1027</v>
      </c>
      <c r="F238" s="1" t="s">
        <v>1028</v>
      </c>
      <c r="G238" s="1" t="s">
        <v>1028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 t="s">
        <v>195</v>
      </c>
      <c r="D239" s="4" t="s">
        <v>1029</v>
      </c>
      <c r="E239" s="4" t="s">
        <v>1029</v>
      </c>
      <c r="F239" s="1" t="s">
        <v>1030</v>
      </c>
      <c r="G239" s="1" t="s">
        <v>1030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 t="s">
        <v>195</v>
      </c>
      <c r="D240" s="4" t="s">
        <v>1031</v>
      </c>
      <c r="E240" s="4" t="s">
        <v>1031</v>
      </c>
      <c r="F240" s="1" t="s">
        <v>1032</v>
      </c>
      <c r="G240" s="1" t="s">
        <v>1032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 t="s">
        <v>195</v>
      </c>
      <c r="D241" s="4" t="s">
        <v>1033</v>
      </c>
      <c r="E241" s="4" t="s">
        <v>1033</v>
      </c>
      <c r="F241" s="1" t="s">
        <v>1034</v>
      </c>
      <c r="G241" s="1" t="s">
        <v>1034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 t="s">
        <v>195</v>
      </c>
      <c r="D242" s="4" t="s">
        <v>1035</v>
      </c>
      <c r="E242" s="4" t="s">
        <v>1035</v>
      </c>
      <c r="F242" s="1" t="s">
        <v>1036</v>
      </c>
      <c r="G242" s="1" t="s">
        <v>1036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 t="s">
        <v>195</v>
      </c>
      <c r="D243" s="4" t="s">
        <v>1037</v>
      </c>
      <c r="E243" s="4" t="s">
        <v>1037</v>
      </c>
      <c r="F243" s="1" t="s">
        <v>1038</v>
      </c>
      <c r="G243" s="1" t="s">
        <v>1038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 t="s">
        <v>195</v>
      </c>
      <c r="D244" s="4" t="s">
        <v>1039</v>
      </c>
      <c r="E244" s="4" t="s">
        <v>1039</v>
      </c>
      <c r="F244" s="1" t="s">
        <v>1040</v>
      </c>
      <c r="G244" s="1" t="s">
        <v>1040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 t="s">
        <v>195</v>
      </c>
      <c r="D245" s="4" t="s">
        <v>1041</v>
      </c>
      <c r="E245" s="4" t="s">
        <v>1041</v>
      </c>
      <c r="F245" s="1" t="s">
        <v>1042</v>
      </c>
      <c r="G245" s="1" t="s">
        <v>1042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 t="s">
        <v>195</v>
      </c>
      <c r="D246" s="4" t="s">
        <v>1043</v>
      </c>
      <c r="E246" s="4" t="s">
        <v>1043</v>
      </c>
      <c r="F246" s="1" t="s">
        <v>1044</v>
      </c>
      <c r="G246" s="1" t="s">
        <v>1044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 t="s">
        <v>195</v>
      </c>
      <c r="D247" s="4" t="s">
        <v>1045</v>
      </c>
      <c r="E247" s="4" t="s">
        <v>1045</v>
      </c>
      <c r="F247" s="1" t="s">
        <v>1046</v>
      </c>
      <c r="G247" s="1" t="s">
        <v>1046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 t="s">
        <v>195</v>
      </c>
      <c r="D248" s="4" t="s">
        <v>1047</v>
      </c>
      <c r="E248" s="4" t="s">
        <v>1047</v>
      </c>
      <c r="F248" s="1" t="s">
        <v>1048</v>
      </c>
      <c r="G248" s="1" t="s">
        <v>1048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 t="s">
        <v>195</v>
      </c>
      <c r="D249" s="4" t="s">
        <v>1049</v>
      </c>
      <c r="E249" s="4" t="s">
        <v>1049</v>
      </c>
      <c r="F249" s="1" t="s">
        <v>1050</v>
      </c>
      <c r="G249" s="1" t="s">
        <v>1050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 t="s">
        <v>195</v>
      </c>
      <c r="D250" s="4" t="s">
        <v>1051</v>
      </c>
      <c r="E250" s="4" t="s">
        <v>1051</v>
      </c>
      <c r="F250" s="1" t="s">
        <v>1052</v>
      </c>
      <c r="G250" s="1" t="s">
        <v>1052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 t="s">
        <v>195</v>
      </c>
      <c r="D251" s="4" t="s">
        <v>1053</v>
      </c>
      <c r="E251" s="4" t="s">
        <v>1053</v>
      </c>
      <c r="F251" s="1" t="s">
        <v>1054</v>
      </c>
      <c r="G251" s="1" t="s">
        <v>1054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 t="s">
        <v>195</v>
      </c>
      <c r="D252" s="4" t="s">
        <v>1055</v>
      </c>
      <c r="E252" s="4" t="s">
        <v>1055</v>
      </c>
      <c r="F252" s="1" t="s">
        <v>1056</v>
      </c>
      <c r="G252" s="1" t="s">
        <v>1056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 t="s">
        <v>195</v>
      </c>
      <c r="D253" s="4" t="s">
        <v>1057</v>
      </c>
      <c r="E253" s="4" t="s">
        <v>1057</v>
      </c>
      <c r="F253" s="1" t="s">
        <v>1058</v>
      </c>
      <c r="G253" s="1" t="s">
        <v>1058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 t="s">
        <v>195</v>
      </c>
      <c r="D254" s="4" t="s">
        <v>1059</v>
      </c>
      <c r="E254" s="4" t="s">
        <v>1059</v>
      </c>
      <c r="F254" s="1" t="s">
        <v>1060</v>
      </c>
      <c r="G254" s="1" t="s">
        <v>1060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 t="s">
        <v>195</v>
      </c>
      <c r="D255" s="4" t="s">
        <v>1061</v>
      </c>
      <c r="E255" s="4" t="s">
        <v>1061</v>
      </c>
      <c r="F255" s="1" t="s">
        <v>1062</v>
      </c>
      <c r="G255" s="1" t="s">
        <v>1062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 t="s">
        <v>195</v>
      </c>
      <c r="D256" s="4" t="s">
        <v>1063</v>
      </c>
      <c r="E256" s="4" t="s">
        <v>1063</v>
      </c>
      <c r="F256" s="1" t="s">
        <v>1064</v>
      </c>
      <c r="G256" s="1" t="s">
        <v>1064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 t="s">
        <v>195</v>
      </c>
      <c r="D257" s="4" t="s">
        <v>1065</v>
      </c>
      <c r="E257" s="4" t="s">
        <v>1065</v>
      </c>
      <c r="F257" s="1" t="s">
        <v>1066</v>
      </c>
      <c r="G257" s="1" t="s">
        <v>1066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 t="s">
        <v>195</v>
      </c>
      <c r="D258" s="4" t="s">
        <v>1067</v>
      </c>
      <c r="E258" s="4" t="s">
        <v>1067</v>
      </c>
      <c r="F258" s="1" t="s">
        <v>1068</v>
      </c>
      <c r="G258" s="1" t="s">
        <v>1068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 t="s">
        <v>195</v>
      </c>
      <c r="D259" s="4" t="s">
        <v>1069</v>
      </c>
      <c r="E259" s="4" t="s">
        <v>1069</v>
      </c>
      <c r="F259" s="1" t="s">
        <v>1070</v>
      </c>
      <c r="G259" s="1" t="s">
        <v>1070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 t="s">
        <v>195</v>
      </c>
      <c r="D260" s="4" t="s">
        <v>1071</v>
      </c>
      <c r="E260" s="4" t="s">
        <v>1071</v>
      </c>
      <c r="F260" s="1" t="s">
        <v>1072</v>
      </c>
      <c r="G260" s="1" t="s">
        <v>1072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 t="s">
        <v>195</v>
      </c>
      <c r="D261" s="4" t="s">
        <v>1073</v>
      </c>
      <c r="E261" s="4" t="s">
        <v>1073</v>
      </c>
      <c r="F261" s="1" t="s">
        <v>1074</v>
      </c>
      <c r="G261" s="1" t="s">
        <v>1074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 t="s">
        <v>195</v>
      </c>
      <c r="D262" s="4" t="s">
        <v>1075</v>
      </c>
      <c r="E262" s="4" t="s">
        <v>1075</v>
      </c>
      <c r="F262" s="1" t="s">
        <v>1076</v>
      </c>
      <c r="G262" s="1" t="s">
        <v>1076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 t="s">
        <v>195</v>
      </c>
      <c r="D263" s="4" t="s">
        <v>1077</v>
      </c>
      <c r="E263" s="4" t="s">
        <v>1077</v>
      </c>
      <c r="F263" s="1" t="s">
        <v>1078</v>
      </c>
      <c r="G263" s="1" t="s">
        <v>1078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 t="s">
        <v>195</v>
      </c>
      <c r="D264" s="4" t="s">
        <v>1079</v>
      </c>
      <c r="E264" s="4" t="s">
        <v>1079</v>
      </c>
      <c r="F264" s="1" t="s">
        <v>1080</v>
      </c>
      <c r="G264" s="1" t="s">
        <v>1080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 t="s">
        <v>195</v>
      </c>
      <c r="D265" s="4" t="s">
        <v>1081</v>
      </c>
      <c r="E265" s="4" t="s">
        <v>1081</v>
      </c>
      <c r="F265" s="1" t="s">
        <v>1082</v>
      </c>
      <c r="G265" s="1" t="s">
        <v>1082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 t="s">
        <v>195</v>
      </c>
      <c r="D266" s="4" t="s">
        <v>1083</v>
      </c>
      <c r="E266" s="4" t="s">
        <v>1083</v>
      </c>
      <c r="F266" s="1" t="s">
        <v>1084</v>
      </c>
      <c r="G266" s="1" t="s">
        <v>1084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 t="s">
        <v>195</v>
      </c>
      <c r="D267" s="4" t="s">
        <v>1085</v>
      </c>
      <c r="E267" s="4" t="s">
        <v>1085</v>
      </c>
      <c r="F267" s="1" t="s">
        <v>1086</v>
      </c>
      <c r="G267" s="1" t="s">
        <v>1086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 t="s">
        <v>195</v>
      </c>
      <c r="D268" s="4" t="s">
        <v>1087</v>
      </c>
      <c r="E268" s="4" t="s">
        <v>1087</v>
      </c>
      <c r="F268" s="1" t="s">
        <v>1088</v>
      </c>
      <c r="G268" s="1" t="s">
        <v>1088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 t="s">
        <v>195</v>
      </c>
      <c r="D269" s="4" t="s">
        <v>1089</v>
      </c>
      <c r="E269" s="4" t="s">
        <v>1089</v>
      </c>
      <c r="F269" s="1" t="s">
        <v>1090</v>
      </c>
      <c r="G269" s="1" t="s">
        <v>1090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 t="s">
        <v>195</v>
      </c>
      <c r="D270" s="4" t="s">
        <v>1091</v>
      </c>
      <c r="E270" s="4" t="s">
        <v>1091</v>
      </c>
      <c r="F270" s="1" t="s">
        <v>1092</v>
      </c>
      <c r="G270" s="1" t="s">
        <v>1092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 t="s">
        <v>195</v>
      </c>
      <c r="D271" s="4" t="s">
        <v>1093</v>
      </c>
      <c r="E271" s="4" t="s">
        <v>1093</v>
      </c>
      <c r="F271" s="1" t="s">
        <v>1094</v>
      </c>
      <c r="G271" s="1" t="s">
        <v>1094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 t="s">
        <v>195</v>
      </c>
      <c r="D272" s="4" t="s">
        <v>1095</v>
      </c>
      <c r="E272" s="4" t="s">
        <v>1095</v>
      </c>
      <c r="F272" s="1" t="s">
        <v>1096</v>
      </c>
      <c r="G272" s="1" t="s">
        <v>1096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 t="s">
        <v>195</v>
      </c>
      <c r="D273" s="4" t="s">
        <v>1097</v>
      </c>
      <c r="E273" s="4" t="s">
        <v>1097</v>
      </c>
      <c r="F273" s="1" t="s">
        <v>1098</v>
      </c>
      <c r="G273" s="1" t="s">
        <v>1098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 t="s">
        <v>195</v>
      </c>
      <c r="D274" s="4" t="s">
        <v>1099</v>
      </c>
      <c r="E274" s="4" t="s">
        <v>1099</v>
      </c>
      <c r="F274" s="1" t="s">
        <v>1100</v>
      </c>
      <c r="G274" s="1" t="s">
        <v>1100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 t="s">
        <v>195</v>
      </c>
      <c r="D275" s="4" t="s">
        <v>1101</v>
      </c>
      <c r="E275" s="4" t="s">
        <v>1101</v>
      </c>
      <c r="F275" s="1" t="s">
        <v>1102</v>
      </c>
      <c r="G275" s="1" t="s">
        <v>1102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 t="s">
        <v>195</v>
      </c>
      <c r="D276" s="4" t="s">
        <v>1103</v>
      </c>
      <c r="E276" s="4" t="s">
        <v>1103</v>
      </c>
      <c r="F276" s="1" t="s">
        <v>1104</v>
      </c>
      <c r="G276" s="1" t="s">
        <v>1104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 t="s">
        <v>195</v>
      </c>
      <c r="D277" s="4" t="s">
        <v>1105</v>
      </c>
      <c r="E277" s="4" t="s">
        <v>1105</v>
      </c>
      <c r="F277" s="1" t="s">
        <v>1106</v>
      </c>
      <c r="G277" s="1" t="s">
        <v>1106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 t="s">
        <v>195</v>
      </c>
      <c r="D278" s="4" t="s">
        <v>1107</v>
      </c>
      <c r="E278" s="4" t="s">
        <v>1107</v>
      </c>
      <c r="F278" s="1" t="s">
        <v>1108</v>
      </c>
      <c r="G278" s="1" t="s">
        <v>1108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 t="s">
        <v>195</v>
      </c>
      <c r="D279" s="4" t="s">
        <v>1109</v>
      </c>
      <c r="E279" s="4" t="s">
        <v>1109</v>
      </c>
      <c r="F279" s="1" t="s">
        <v>1110</v>
      </c>
      <c r="G279" s="1" t="s">
        <v>1110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 t="s">
        <v>195</v>
      </c>
      <c r="D280" s="4" t="s">
        <v>1111</v>
      </c>
      <c r="E280" s="4" t="s">
        <v>1111</v>
      </c>
      <c r="F280" s="1" t="s">
        <v>1112</v>
      </c>
      <c r="G280" s="1" t="s">
        <v>1112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 t="s">
        <v>195</v>
      </c>
      <c r="D281" s="4" t="s">
        <v>1113</v>
      </c>
      <c r="E281" s="4" t="s">
        <v>1113</v>
      </c>
      <c r="F281" s="1" t="s">
        <v>1114</v>
      </c>
      <c r="G281" s="1" t="s">
        <v>1114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 t="s">
        <v>195</v>
      </c>
      <c r="D282" s="4" t="s">
        <v>1115</v>
      </c>
      <c r="E282" s="4" t="s">
        <v>1115</v>
      </c>
      <c r="F282" s="1" t="s">
        <v>1116</v>
      </c>
      <c r="G282" s="1" t="s">
        <v>1116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 t="s">
        <v>195</v>
      </c>
      <c r="D283" s="4" t="s">
        <v>1117</v>
      </c>
      <c r="E283" s="4" t="s">
        <v>1117</v>
      </c>
      <c r="F283" s="1" t="s">
        <v>1118</v>
      </c>
      <c r="G283" s="1" t="s">
        <v>1118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 t="s">
        <v>195</v>
      </c>
      <c r="D284" s="4" t="s">
        <v>1119</v>
      </c>
      <c r="E284" s="4" t="s">
        <v>1119</v>
      </c>
      <c r="F284" s="1" t="s">
        <v>1120</v>
      </c>
      <c r="G284" s="1" t="s">
        <v>1120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 t="s">
        <v>195</v>
      </c>
      <c r="D285" s="4" t="s">
        <v>1121</v>
      </c>
      <c r="E285" s="4" t="s">
        <v>1121</v>
      </c>
      <c r="F285" s="1" t="s">
        <v>1122</v>
      </c>
      <c r="G285" s="1" t="s">
        <v>1122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 t="s">
        <v>195</v>
      </c>
      <c r="D286" s="4" t="s">
        <v>1123</v>
      </c>
      <c r="E286" s="4" t="s">
        <v>1123</v>
      </c>
      <c r="F286" s="1" t="s">
        <v>1124</v>
      </c>
      <c r="G286" s="1" t="s">
        <v>1124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 t="s">
        <v>195</v>
      </c>
      <c r="D287" s="4" t="s">
        <v>1125</v>
      </c>
      <c r="E287" s="4" t="s">
        <v>1125</v>
      </c>
      <c r="F287" s="1" t="s">
        <v>1126</v>
      </c>
      <c r="G287" s="1" t="s">
        <v>1126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 t="s">
        <v>195</v>
      </c>
      <c r="D288" s="4" t="s">
        <v>1127</v>
      </c>
      <c r="E288" s="4" t="s">
        <v>1127</v>
      </c>
      <c r="F288" s="1" t="s">
        <v>1128</v>
      </c>
      <c r="G288" s="1" t="s">
        <v>1128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 t="s">
        <v>195</v>
      </c>
      <c r="D289" s="4" t="s">
        <v>1129</v>
      </c>
      <c r="E289" s="4" t="s">
        <v>1129</v>
      </c>
      <c r="F289" s="1" t="s">
        <v>1130</v>
      </c>
      <c r="G289" s="1" t="s">
        <v>1130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 t="s">
        <v>195</v>
      </c>
      <c r="D290" s="4" t="s">
        <v>1131</v>
      </c>
      <c r="E290" s="4" t="s">
        <v>1131</v>
      </c>
      <c r="F290" s="1" t="s">
        <v>1132</v>
      </c>
      <c r="G290" s="1" t="s">
        <v>1132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 t="s">
        <v>195</v>
      </c>
      <c r="D291" s="4" t="s">
        <v>1133</v>
      </c>
      <c r="E291" s="4" t="s">
        <v>1133</v>
      </c>
      <c r="F291" s="1" t="s">
        <v>1134</v>
      </c>
      <c r="G291" s="1" t="s">
        <v>1134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 t="s">
        <v>195</v>
      </c>
      <c r="D292" s="4" t="s">
        <v>1135</v>
      </c>
      <c r="E292" s="4" t="s">
        <v>1135</v>
      </c>
      <c r="F292" s="1" t="s">
        <v>1136</v>
      </c>
      <c r="G292" s="1" t="s">
        <v>1136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 t="s">
        <v>195</v>
      </c>
      <c r="D293" s="4" t="s">
        <v>1137</v>
      </c>
      <c r="E293" s="4" t="s">
        <v>1137</v>
      </c>
      <c r="F293" s="1" t="s">
        <v>1138</v>
      </c>
      <c r="G293" s="1" t="s">
        <v>1138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 t="s">
        <v>195</v>
      </c>
      <c r="D294" s="4" t="s">
        <v>1139</v>
      </c>
      <c r="E294" s="4" t="s">
        <v>1139</v>
      </c>
      <c r="F294" s="1" t="s">
        <v>1140</v>
      </c>
      <c r="G294" s="1" t="s">
        <v>1140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 t="s">
        <v>195</v>
      </c>
      <c r="D295" s="4" t="s">
        <v>1141</v>
      </c>
      <c r="E295" s="4" t="s">
        <v>1141</v>
      </c>
      <c r="F295" s="1" t="s">
        <v>1142</v>
      </c>
      <c r="G295" s="1" t="s">
        <v>1142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 t="s">
        <v>195</v>
      </c>
      <c r="D296" s="4" t="s">
        <v>1143</v>
      </c>
      <c r="E296" s="4" t="s">
        <v>1143</v>
      </c>
      <c r="F296" s="1" t="s">
        <v>1144</v>
      </c>
      <c r="G296" s="1" t="s">
        <v>1144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 t="s">
        <v>195</v>
      </c>
      <c r="D297" s="4" t="s">
        <v>1145</v>
      </c>
      <c r="E297" s="4" t="s">
        <v>1145</v>
      </c>
      <c r="F297" s="1" t="s">
        <v>1146</v>
      </c>
      <c r="G297" s="1" t="s">
        <v>1146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 t="s">
        <v>195</v>
      </c>
      <c r="D298" s="4" t="s">
        <v>1147</v>
      </c>
      <c r="E298" s="4" t="s">
        <v>1147</v>
      </c>
      <c r="F298" s="1" t="s">
        <v>1148</v>
      </c>
      <c r="G298" s="1" t="s">
        <v>1148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 t="s">
        <v>195</v>
      </c>
      <c r="D299" s="4" t="s">
        <v>1149</v>
      </c>
      <c r="E299" s="4" t="s">
        <v>1149</v>
      </c>
      <c r="F299" s="1" t="s">
        <v>1150</v>
      </c>
      <c r="G299" s="1" t="s">
        <v>1150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 t="s">
        <v>195</v>
      </c>
      <c r="D300" s="4" t="s">
        <v>1151</v>
      </c>
      <c r="E300" s="4" t="s">
        <v>1151</v>
      </c>
      <c r="F300" s="1" t="s">
        <v>1152</v>
      </c>
      <c r="G300" s="1" t="s">
        <v>1152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 t="s">
        <v>195</v>
      </c>
      <c r="D301" s="4" t="s">
        <v>1153</v>
      </c>
      <c r="E301" s="4" t="s">
        <v>1153</v>
      </c>
      <c r="F301" s="1" t="s">
        <v>1154</v>
      </c>
      <c r="G301" s="1" t="s">
        <v>1154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 t="s">
        <v>195</v>
      </c>
      <c r="D302" s="4" t="s">
        <v>1155</v>
      </c>
      <c r="E302" s="4" t="s">
        <v>1155</v>
      </c>
      <c r="F302" s="1" t="s">
        <v>1156</v>
      </c>
      <c r="G302" s="1" t="s">
        <v>1156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 t="s">
        <v>195</v>
      </c>
      <c r="D303" s="4" t="s">
        <v>1157</v>
      </c>
      <c r="E303" s="4" t="s">
        <v>1157</v>
      </c>
      <c r="F303" s="1" t="s">
        <v>1158</v>
      </c>
      <c r="G303" s="1" t="s">
        <v>1158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 t="s">
        <v>195</v>
      </c>
      <c r="D304" s="4" t="s">
        <v>1159</v>
      </c>
      <c r="E304" s="4" t="s">
        <v>1159</v>
      </c>
      <c r="F304" s="1" t="s">
        <v>1160</v>
      </c>
      <c r="G304" s="1" t="s">
        <v>1160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 t="s">
        <v>195</v>
      </c>
      <c r="D305" s="4" t="s">
        <v>1161</v>
      </c>
      <c r="E305" s="4" t="s">
        <v>1161</v>
      </c>
      <c r="F305" s="1" t="s">
        <v>1162</v>
      </c>
      <c r="G305" s="1" t="s">
        <v>1162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 t="s">
        <v>195</v>
      </c>
      <c r="D306" s="4" t="s">
        <v>1163</v>
      </c>
      <c r="E306" s="4" t="s">
        <v>1163</v>
      </c>
      <c r="F306" s="1" t="s">
        <v>1164</v>
      </c>
      <c r="G306" s="1" t="s">
        <v>1164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 t="s">
        <v>195</v>
      </c>
      <c r="D307" s="4" t="s">
        <v>1165</v>
      </c>
      <c r="E307" s="4" t="s">
        <v>1165</v>
      </c>
      <c r="F307" s="1" t="s">
        <v>1166</v>
      </c>
      <c r="G307" s="1" t="s">
        <v>1166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 t="s">
        <v>195</v>
      </c>
      <c r="D308" s="4" t="s">
        <v>1167</v>
      </c>
      <c r="E308" s="4" t="s">
        <v>1167</v>
      </c>
      <c r="F308" s="1" t="s">
        <v>1168</v>
      </c>
      <c r="G308" s="1" t="s">
        <v>1168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 t="s">
        <v>195</v>
      </c>
      <c r="D309" s="4" t="s">
        <v>1169</v>
      </c>
      <c r="E309" s="4" t="s">
        <v>1169</v>
      </c>
      <c r="F309" s="1" t="s">
        <v>1170</v>
      </c>
      <c r="G309" s="1" t="s">
        <v>1170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 t="s">
        <v>195</v>
      </c>
      <c r="D310" s="4" t="s">
        <v>1171</v>
      </c>
      <c r="E310" s="4" t="s">
        <v>1171</v>
      </c>
      <c r="F310" s="1" t="s">
        <v>1172</v>
      </c>
      <c r="G310" s="1" t="s">
        <v>1172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 t="s">
        <v>195</v>
      </c>
      <c r="D311" s="4" t="s">
        <v>1173</v>
      </c>
      <c r="E311" s="4" t="s">
        <v>1173</v>
      </c>
      <c r="F311" s="1" t="s">
        <v>1174</v>
      </c>
      <c r="G311" s="1" t="s">
        <v>1174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 t="s">
        <v>195</v>
      </c>
      <c r="D312" s="4" t="s">
        <v>1175</v>
      </c>
      <c r="E312" s="4" t="s">
        <v>1175</v>
      </c>
      <c r="F312" s="1" t="s">
        <v>1176</v>
      </c>
      <c r="G312" s="1" t="s">
        <v>1176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 t="s">
        <v>195</v>
      </c>
      <c r="D313" s="4" t="s">
        <v>1177</v>
      </c>
      <c r="E313" s="4" t="s">
        <v>1177</v>
      </c>
      <c r="F313" s="1" t="s">
        <v>1178</v>
      </c>
      <c r="G313" s="1" t="s">
        <v>1178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 t="s">
        <v>195</v>
      </c>
      <c r="D314" s="4" t="s">
        <v>1179</v>
      </c>
      <c r="E314" s="4" t="s">
        <v>1179</v>
      </c>
      <c r="F314" s="1" t="s">
        <v>1180</v>
      </c>
      <c r="G314" s="1" t="s">
        <v>1180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 t="s">
        <v>195</v>
      </c>
      <c r="D315" s="4" t="s">
        <v>1181</v>
      </c>
      <c r="E315" s="4" t="s">
        <v>1181</v>
      </c>
      <c r="F315" s="1" t="s">
        <v>1066</v>
      </c>
      <c r="G315" s="1" t="s">
        <v>1066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 t="s">
        <v>195</v>
      </c>
      <c r="D316" s="4" t="s">
        <v>1182</v>
      </c>
      <c r="E316" s="4" t="s">
        <v>1182</v>
      </c>
      <c r="F316" s="1" t="s">
        <v>1183</v>
      </c>
      <c r="G316" s="1" t="s">
        <v>1183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 t="s">
        <v>195</v>
      </c>
      <c r="D317" s="4" t="s">
        <v>1184</v>
      </c>
      <c r="E317" s="4" t="s">
        <v>1184</v>
      </c>
      <c r="F317" s="1" t="s">
        <v>1185</v>
      </c>
      <c r="G317" s="1" t="s">
        <v>1185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 t="s">
        <v>195</v>
      </c>
      <c r="D318" s="4" t="s">
        <v>1186</v>
      </c>
      <c r="E318" s="4" t="s">
        <v>1186</v>
      </c>
      <c r="F318" s="1" t="s">
        <v>1187</v>
      </c>
      <c r="G318" s="1" t="s">
        <v>1187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 t="s">
        <v>195</v>
      </c>
      <c r="D319" s="4" t="s">
        <v>1188</v>
      </c>
      <c r="E319" s="4" t="s">
        <v>1188</v>
      </c>
      <c r="F319" s="1" t="s">
        <v>1189</v>
      </c>
      <c r="G319" s="1" t="s">
        <v>1189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 t="s">
        <v>195</v>
      </c>
      <c r="D320" s="4" t="s">
        <v>1190</v>
      </c>
      <c r="E320" s="4" t="s">
        <v>1190</v>
      </c>
      <c r="F320" s="1" t="s">
        <v>1191</v>
      </c>
      <c r="G320" s="1" t="s">
        <v>1191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 t="s">
        <v>195</v>
      </c>
      <c r="D321" s="4" t="s">
        <v>1192</v>
      </c>
      <c r="E321" s="4" t="s">
        <v>1192</v>
      </c>
      <c r="F321" s="1" t="s">
        <v>1193</v>
      </c>
      <c r="G321" s="1" t="s">
        <v>1193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 t="s">
        <v>195</v>
      </c>
      <c r="D322" s="4" t="s">
        <v>1194</v>
      </c>
      <c r="E322" s="4" t="s">
        <v>1194</v>
      </c>
      <c r="F322" s="1" t="s">
        <v>1195</v>
      </c>
      <c r="G322" s="1" t="s">
        <v>1195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 t="s">
        <v>195</v>
      </c>
      <c r="D323" s="4" t="s">
        <v>1196</v>
      </c>
      <c r="E323" s="4" t="s">
        <v>1196</v>
      </c>
      <c r="F323" s="1" t="s">
        <v>1197</v>
      </c>
      <c r="G323" s="1" t="s">
        <v>1197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 t="s">
        <v>195</v>
      </c>
      <c r="D324" s="4" t="s">
        <v>1198</v>
      </c>
      <c r="E324" s="4" t="s">
        <v>1198</v>
      </c>
      <c r="F324" s="1" t="s">
        <v>1199</v>
      </c>
      <c r="G324" s="1" t="s">
        <v>1199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 t="s">
        <v>195</v>
      </c>
      <c r="D325" s="4" t="s">
        <v>1200</v>
      </c>
      <c r="E325" s="4" t="s">
        <v>1200</v>
      </c>
      <c r="F325" s="1" t="s">
        <v>1201</v>
      </c>
      <c r="G325" s="1" t="s">
        <v>1201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 t="s">
        <v>195</v>
      </c>
      <c r="D326" s="4" t="s">
        <v>1202</v>
      </c>
      <c r="E326" s="4" t="s">
        <v>1202</v>
      </c>
      <c r="F326" s="1" t="s">
        <v>1203</v>
      </c>
      <c r="G326" s="1" t="s">
        <v>1203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 t="s">
        <v>195</v>
      </c>
      <c r="D327" s="4" t="s">
        <v>1204</v>
      </c>
      <c r="E327" s="4" t="s">
        <v>1204</v>
      </c>
      <c r="F327" s="1" t="s">
        <v>1205</v>
      </c>
      <c r="G327" s="1" t="s">
        <v>1205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 t="s">
        <v>195</v>
      </c>
      <c r="D328" s="4" t="s">
        <v>1206</v>
      </c>
      <c r="E328" s="4" t="s">
        <v>1206</v>
      </c>
      <c r="F328" s="1" t="s">
        <v>1207</v>
      </c>
      <c r="G328" s="1" t="s">
        <v>1207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 t="s">
        <v>195</v>
      </c>
      <c r="D329" s="4" t="s">
        <v>1208</v>
      </c>
      <c r="E329" s="4" t="s">
        <v>1208</v>
      </c>
      <c r="F329" s="1" t="s">
        <v>1209</v>
      </c>
      <c r="G329" s="1" t="s">
        <v>1209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 t="s">
        <v>195</v>
      </c>
      <c r="D330" s="4" t="s">
        <v>1210</v>
      </c>
      <c r="E330" s="4" t="s">
        <v>1210</v>
      </c>
      <c r="F330" s="1" t="s">
        <v>1211</v>
      </c>
      <c r="G330" s="1" t="s">
        <v>1211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 t="s">
        <v>195</v>
      </c>
      <c r="D331" s="4" t="s">
        <v>1212</v>
      </c>
      <c r="E331" s="4" t="s">
        <v>1212</v>
      </c>
      <c r="F331" s="1" t="s">
        <v>1213</v>
      </c>
      <c r="G331" s="1" t="s">
        <v>1213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 t="s">
        <v>195</v>
      </c>
      <c r="D332" s="4" t="s">
        <v>1214</v>
      </c>
      <c r="E332" s="4" t="s">
        <v>1214</v>
      </c>
      <c r="F332" s="1" t="s">
        <v>1215</v>
      </c>
      <c r="G332" s="1" t="s">
        <v>1215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 t="s">
        <v>195</v>
      </c>
      <c r="D333" s="4" t="s">
        <v>1216</v>
      </c>
      <c r="E333" s="4" t="s">
        <v>1216</v>
      </c>
      <c r="F333" s="1" t="s">
        <v>1217</v>
      </c>
      <c r="G333" s="1" t="s">
        <v>1217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 t="s">
        <v>195</v>
      </c>
      <c r="D334" s="4" t="s">
        <v>1218</v>
      </c>
      <c r="E334" s="4" t="s">
        <v>1218</v>
      </c>
      <c r="F334" s="1" t="s">
        <v>1219</v>
      </c>
      <c r="G334" s="1" t="s">
        <v>1219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 t="s">
        <v>195</v>
      </c>
      <c r="D335" s="4" t="s">
        <v>1220</v>
      </c>
      <c r="E335" s="4" t="s">
        <v>1220</v>
      </c>
      <c r="F335" s="1" t="s">
        <v>1221</v>
      </c>
      <c r="G335" s="1" t="s">
        <v>1221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 t="s">
        <v>195</v>
      </c>
      <c r="D336" s="4" t="s">
        <v>1222</v>
      </c>
      <c r="E336" s="4" t="s">
        <v>1222</v>
      </c>
      <c r="F336" s="1" t="s">
        <v>1090</v>
      </c>
      <c r="G336" s="1" t="s">
        <v>1090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 t="s">
        <v>195</v>
      </c>
      <c r="D337" s="4" t="s">
        <v>1223</v>
      </c>
      <c r="E337" s="4" t="s">
        <v>1223</v>
      </c>
      <c r="F337" s="1" t="s">
        <v>1224</v>
      </c>
      <c r="G337" s="1" t="s">
        <v>1224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 t="s">
        <v>195</v>
      </c>
      <c r="D338" s="4" t="s">
        <v>1225</v>
      </c>
      <c r="E338" s="4" t="s">
        <v>1225</v>
      </c>
      <c r="F338" s="1" t="s">
        <v>1226</v>
      </c>
      <c r="G338" s="1" t="s">
        <v>1226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 t="s">
        <v>195</v>
      </c>
      <c r="D339" s="4" t="s">
        <v>1227</v>
      </c>
      <c r="E339" s="4" t="s">
        <v>1227</v>
      </c>
      <c r="F339" s="1" t="s">
        <v>1228</v>
      </c>
      <c r="G339" s="1" t="s">
        <v>1228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 t="s">
        <v>195</v>
      </c>
      <c r="D340" s="4" t="s">
        <v>1229</v>
      </c>
      <c r="E340" s="4" t="s">
        <v>1229</v>
      </c>
      <c r="F340" s="1" t="s">
        <v>1230</v>
      </c>
      <c r="G340" s="1" t="s">
        <v>1230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 t="s">
        <v>195</v>
      </c>
      <c r="D341" s="4" t="s">
        <v>1231</v>
      </c>
      <c r="E341" s="4" t="s">
        <v>1231</v>
      </c>
      <c r="F341" s="1" t="s">
        <v>1232</v>
      </c>
      <c r="G341" s="1" t="s">
        <v>1232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 t="s">
        <v>195</v>
      </c>
      <c r="D342" s="4" t="s">
        <v>1233</v>
      </c>
      <c r="E342" s="4" t="s">
        <v>1233</v>
      </c>
      <c r="F342" s="1" t="s">
        <v>1234</v>
      </c>
      <c r="G342" s="1" t="s">
        <v>1234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 t="s">
        <v>195</v>
      </c>
      <c r="D343" s="4" t="s">
        <v>1235</v>
      </c>
      <c r="E343" s="4" t="s">
        <v>1235</v>
      </c>
      <c r="F343" s="1" t="s">
        <v>1236</v>
      </c>
      <c r="G343" s="1" t="s">
        <v>1236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 t="s">
        <v>195</v>
      </c>
      <c r="D344" s="4" t="s">
        <v>1237</v>
      </c>
      <c r="E344" s="4" t="s">
        <v>1237</v>
      </c>
      <c r="F344" s="1" t="s">
        <v>1238</v>
      </c>
      <c r="G344" s="1" t="s">
        <v>1238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 t="s">
        <v>195</v>
      </c>
      <c r="D345" s="4" t="s">
        <v>1239</v>
      </c>
      <c r="E345" s="4" t="s">
        <v>1239</v>
      </c>
      <c r="F345" s="1" t="s">
        <v>1240</v>
      </c>
      <c r="G345" s="1" t="s">
        <v>1240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 t="s">
        <v>195</v>
      </c>
      <c r="D346" s="4" t="s">
        <v>1241</v>
      </c>
      <c r="E346" s="4" t="s">
        <v>1241</v>
      </c>
      <c r="F346" s="1" t="s">
        <v>1242</v>
      </c>
      <c r="G346" s="1" t="s">
        <v>1242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 t="s">
        <v>195</v>
      </c>
      <c r="D347" s="4" t="s">
        <v>1243</v>
      </c>
      <c r="E347" s="4" t="s">
        <v>1243</v>
      </c>
      <c r="F347" s="1" t="s">
        <v>1244</v>
      </c>
      <c r="G347" s="1" t="s">
        <v>1244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 t="s">
        <v>195</v>
      </c>
      <c r="D348" s="4" t="s">
        <v>1245</v>
      </c>
      <c r="E348" s="4" t="s">
        <v>1245</v>
      </c>
      <c r="F348" s="1" t="s">
        <v>1246</v>
      </c>
      <c r="G348" s="1" t="s">
        <v>1246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 t="s">
        <v>195</v>
      </c>
      <c r="D349" s="4" t="s">
        <v>1247</v>
      </c>
      <c r="E349" s="4" t="s">
        <v>1247</v>
      </c>
      <c r="F349" s="1" t="s">
        <v>1248</v>
      </c>
      <c r="G349" s="1" t="s">
        <v>1248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 t="s">
        <v>195</v>
      </c>
      <c r="D350" s="4" t="s">
        <v>1249</v>
      </c>
      <c r="E350" s="4" t="s">
        <v>1249</v>
      </c>
      <c r="F350" s="1" t="s">
        <v>1250</v>
      </c>
      <c r="G350" s="1" t="s">
        <v>1250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 t="s">
        <v>195</v>
      </c>
      <c r="D351" s="4" t="s">
        <v>1251</v>
      </c>
      <c r="E351" s="4" t="s">
        <v>1251</v>
      </c>
      <c r="F351" s="1" t="s">
        <v>1252</v>
      </c>
      <c r="G351" s="1" t="s">
        <v>1252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 t="s">
        <v>195</v>
      </c>
      <c r="D352" s="4" t="s">
        <v>1253</v>
      </c>
      <c r="E352" s="4" t="s">
        <v>1253</v>
      </c>
      <c r="F352" s="1" t="s">
        <v>1254</v>
      </c>
      <c r="G352" s="1" t="s">
        <v>1254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 t="s">
        <v>195</v>
      </c>
      <c r="D353" s="4" t="s">
        <v>1255</v>
      </c>
      <c r="E353" s="4" t="s">
        <v>1255</v>
      </c>
      <c r="F353" s="1" t="s">
        <v>1256</v>
      </c>
      <c r="G353" s="1" t="s">
        <v>1256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 t="s">
        <v>195</v>
      </c>
      <c r="D354" s="4" t="s">
        <v>1257</v>
      </c>
      <c r="E354" s="4" t="s">
        <v>1257</v>
      </c>
      <c r="F354" s="1" t="s">
        <v>1258</v>
      </c>
      <c r="G354" s="1" t="s">
        <v>1258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 t="s">
        <v>195</v>
      </c>
      <c r="D355" s="4" t="s">
        <v>1259</v>
      </c>
      <c r="E355" s="4" t="s">
        <v>1259</v>
      </c>
      <c r="F355" s="1" t="s">
        <v>1260</v>
      </c>
      <c r="G355" s="1" t="s">
        <v>1260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 t="s">
        <v>195</v>
      </c>
      <c r="D356" s="4" t="s">
        <v>1261</v>
      </c>
      <c r="E356" s="4" t="s">
        <v>1261</v>
      </c>
      <c r="F356" s="1" t="s">
        <v>1262</v>
      </c>
      <c r="G356" s="1" t="s">
        <v>1262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 t="s">
        <v>195</v>
      </c>
      <c r="D357" s="4" t="s">
        <v>1263</v>
      </c>
      <c r="E357" s="4" t="s">
        <v>1263</v>
      </c>
      <c r="F357" s="1" t="s">
        <v>1264</v>
      </c>
      <c r="G357" s="1" t="s">
        <v>1264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 t="s">
        <v>195</v>
      </c>
      <c r="D358" s="4" t="s">
        <v>1265</v>
      </c>
      <c r="E358" s="4" t="s">
        <v>1265</v>
      </c>
      <c r="F358" s="1" t="s">
        <v>1098</v>
      </c>
      <c r="G358" s="1" t="s">
        <v>1098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 t="s">
        <v>195</v>
      </c>
      <c r="D359" s="4" t="s">
        <v>1266</v>
      </c>
      <c r="E359" s="4" t="s">
        <v>1266</v>
      </c>
      <c r="F359" s="1" t="s">
        <v>1267</v>
      </c>
      <c r="G359" s="1" t="s">
        <v>1267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 t="s">
        <v>195</v>
      </c>
      <c r="D360" s="4" t="s">
        <v>1268</v>
      </c>
      <c r="E360" s="4" t="s">
        <v>1268</v>
      </c>
      <c r="F360" s="1" t="s">
        <v>1269</v>
      </c>
      <c r="G360" s="1" t="s">
        <v>1269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 t="s">
        <v>195</v>
      </c>
      <c r="D361" s="4" t="s">
        <v>1270</v>
      </c>
      <c r="E361" s="4" t="s">
        <v>1270</v>
      </c>
      <c r="F361" s="1" t="s">
        <v>1271</v>
      </c>
      <c r="G361" s="1" t="s">
        <v>1271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 t="s">
        <v>195</v>
      </c>
      <c r="D362" s="4" t="s">
        <v>1272</v>
      </c>
      <c r="E362" s="4" t="s">
        <v>1272</v>
      </c>
      <c r="F362" s="1" t="s">
        <v>1273</v>
      </c>
      <c r="G362" s="1" t="s">
        <v>1273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 t="s">
        <v>195</v>
      </c>
      <c r="D363" s="4" t="s">
        <v>1274</v>
      </c>
      <c r="E363" s="4" t="s">
        <v>1274</v>
      </c>
      <c r="F363" s="1" t="s">
        <v>1275</v>
      </c>
      <c r="G363" s="1" t="s">
        <v>1275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 t="s">
        <v>195</v>
      </c>
      <c r="D364" s="4" t="s">
        <v>1276</v>
      </c>
      <c r="E364" s="4" t="s">
        <v>1276</v>
      </c>
      <c r="F364" s="1" t="s">
        <v>1277</v>
      </c>
      <c r="G364" s="1" t="s">
        <v>1277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 t="s">
        <v>195</v>
      </c>
      <c r="D365" s="4" t="s">
        <v>1278</v>
      </c>
      <c r="E365" s="4" t="s">
        <v>1278</v>
      </c>
      <c r="F365" s="1" t="s">
        <v>1070</v>
      </c>
      <c r="G365" s="1" t="s">
        <v>1070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 t="s">
        <v>195</v>
      </c>
      <c r="D366" s="4" t="s">
        <v>1279</v>
      </c>
      <c r="E366" s="4" t="s">
        <v>1279</v>
      </c>
      <c r="F366" s="1" t="s">
        <v>1280</v>
      </c>
      <c r="G366" s="1" t="s">
        <v>1280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 t="s">
        <v>195</v>
      </c>
      <c r="D367" s="4" t="s">
        <v>1281</v>
      </c>
      <c r="E367" s="4" t="s">
        <v>1281</v>
      </c>
      <c r="F367" s="1" t="s">
        <v>1282</v>
      </c>
      <c r="G367" s="1" t="s">
        <v>1282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 t="s">
        <v>195</v>
      </c>
      <c r="D368" s="4" t="s">
        <v>1283</v>
      </c>
      <c r="E368" s="4" t="s">
        <v>1283</v>
      </c>
      <c r="F368" s="1" t="s">
        <v>1284</v>
      </c>
      <c r="G368" s="1" t="s">
        <v>1284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 t="s">
        <v>195</v>
      </c>
      <c r="D369" s="4" t="s">
        <v>1285</v>
      </c>
      <c r="E369" s="4" t="s">
        <v>1285</v>
      </c>
      <c r="F369" s="1" t="s">
        <v>1286</v>
      </c>
      <c r="G369" s="1" t="s">
        <v>1286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 t="s">
        <v>195</v>
      </c>
      <c r="D370" s="4" t="s">
        <v>1287</v>
      </c>
      <c r="E370" s="4" t="s">
        <v>1287</v>
      </c>
      <c r="F370" s="1" t="s">
        <v>1288</v>
      </c>
      <c r="G370" s="1" t="s">
        <v>1288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 t="s">
        <v>195</v>
      </c>
      <c r="D371" s="4" t="s">
        <v>1289</v>
      </c>
      <c r="E371" s="4" t="s">
        <v>1289</v>
      </c>
      <c r="F371" s="1" t="s">
        <v>1290</v>
      </c>
      <c r="G371" s="1" t="s">
        <v>1290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 t="s">
        <v>195</v>
      </c>
      <c r="D372" s="4" t="s">
        <v>1291</v>
      </c>
      <c r="E372" s="4" t="s">
        <v>1291</v>
      </c>
      <c r="F372" s="1" t="s">
        <v>1292</v>
      </c>
      <c r="G372" s="1" t="s">
        <v>1292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 t="s">
        <v>195</v>
      </c>
      <c r="D373" s="4" t="s">
        <v>1293</v>
      </c>
      <c r="E373" s="4" t="s">
        <v>1293</v>
      </c>
      <c r="F373" s="1" t="s">
        <v>1294</v>
      </c>
      <c r="G373" s="1" t="s">
        <v>1294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 t="s">
        <v>195</v>
      </c>
      <c r="D374" s="4" t="s">
        <v>1295</v>
      </c>
      <c r="E374" s="4" t="s">
        <v>1295</v>
      </c>
      <c r="F374" s="1" t="s">
        <v>1296</v>
      </c>
      <c r="G374" s="1" t="s">
        <v>1296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 t="s">
        <v>195</v>
      </c>
      <c r="D375" s="4" t="s">
        <v>1297</v>
      </c>
      <c r="E375" s="4" t="s">
        <v>1297</v>
      </c>
      <c r="F375" s="1" t="s">
        <v>1298</v>
      </c>
      <c r="G375" s="1" t="s">
        <v>1298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 t="s">
        <v>195</v>
      </c>
      <c r="D376" s="4" t="s">
        <v>1299</v>
      </c>
      <c r="E376" s="4" t="s">
        <v>1299</v>
      </c>
      <c r="F376" s="1" t="s">
        <v>1300</v>
      </c>
      <c r="G376" s="1" t="s">
        <v>1300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 t="s">
        <v>195</v>
      </c>
      <c r="D377" s="4" t="s">
        <v>1301</v>
      </c>
      <c r="E377" s="4" t="s">
        <v>1301</v>
      </c>
      <c r="F377" s="1" t="s">
        <v>1302</v>
      </c>
      <c r="G377" s="1" t="s">
        <v>1302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 t="s">
        <v>195</v>
      </c>
      <c r="D378" s="4" t="s">
        <v>1303</v>
      </c>
      <c r="E378" s="4" t="s">
        <v>1303</v>
      </c>
      <c r="F378" s="1" t="s">
        <v>1304</v>
      </c>
      <c r="G378" s="1" t="s">
        <v>1304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 t="s">
        <v>195</v>
      </c>
      <c r="D379" s="4" t="s">
        <v>1305</v>
      </c>
      <c r="E379" s="4" t="s">
        <v>1305</v>
      </c>
      <c r="F379" s="1" t="s">
        <v>1306</v>
      </c>
      <c r="G379" s="1" t="s">
        <v>1306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 t="s">
        <v>195</v>
      </c>
      <c r="D380" s="4" t="s">
        <v>1307</v>
      </c>
      <c r="E380" s="4" t="s">
        <v>1307</v>
      </c>
      <c r="F380" s="1" t="s">
        <v>1308</v>
      </c>
      <c r="G380" s="1" t="s">
        <v>1308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 t="s">
        <v>195</v>
      </c>
      <c r="D381" s="4" t="s">
        <v>1309</v>
      </c>
      <c r="E381" s="4" t="s">
        <v>1309</v>
      </c>
      <c r="F381" s="1" t="s">
        <v>1310</v>
      </c>
      <c r="G381" s="1" t="s">
        <v>1310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 t="s">
        <v>195</v>
      </c>
      <c r="D382" s="4" t="s">
        <v>1311</v>
      </c>
      <c r="E382" s="4" t="s">
        <v>1311</v>
      </c>
      <c r="F382" s="1" t="s">
        <v>1312</v>
      </c>
      <c r="G382" s="1" t="s">
        <v>1312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 t="s">
        <v>195</v>
      </c>
      <c r="D383" s="4" t="s">
        <v>1313</v>
      </c>
      <c r="E383" s="4" t="s">
        <v>1313</v>
      </c>
      <c r="F383" s="1" t="s">
        <v>1314</v>
      </c>
      <c r="G383" s="1" t="s">
        <v>1314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 t="s">
        <v>195</v>
      </c>
      <c r="D384" s="4" t="s">
        <v>1315</v>
      </c>
      <c r="E384" s="4" t="s">
        <v>1315</v>
      </c>
      <c r="F384" s="1" t="s">
        <v>1316</v>
      </c>
      <c r="G384" s="1" t="s">
        <v>1316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 t="s">
        <v>195</v>
      </c>
      <c r="D385" s="4" t="s">
        <v>1317</v>
      </c>
      <c r="E385" s="4" t="s">
        <v>1317</v>
      </c>
      <c r="F385" s="1" t="s">
        <v>1318</v>
      </c>
      <c r="G385" s="1" t="s">
        <v>1318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 t="s">
        <v>195</v>
      </c>
      <c r="D386" s="4" t="s">
        <v>1319</v>
      </c>
      <c r="E386" s="4" t="s">
        <v>1319</v>
      </c>
      <c r="F386" s="1" t="s">
        <v>1320</v>
      </c>
      <c r="G386" s="1" t="s">
        <v>1320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 t="s">
        <v>195</v>
      </c>
      <c r="D387" s="4" t="s">
        <v>1321</v>
      </c>
      <c r="E387" s="4" t="s">
        <v>1321</v>
      </c>
      <c r="F387" s="1" t="s">
        <v>1322</v>
      </c>
      <c r="G387" s="1" t="s">
        <v>1322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 t="s">
        <v>195</v>
      </c>
      <c r="D388" s="4" t="s">
        <v>1323</v>
      </c>
      <c r="E388" s="4" t="s">
        <v>1323</v>
      </c>
      <c r="F388" s="1" t="s">
        <v>1324</v>
      </c>
      <c r="G388" s="1" t="s">
        <v>1324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 t="s">
        <v>195</v>
      </c>
      <c r="D389" s="4" t="s">
        <v>1325</v>
      </c>
      <c r="E389" s="4" t="s">
        <v>1325</v>
      </c>
      <c r="F389" s="1" t="s">
        <v>1326</v>
      </c>
      <c r="G389" s="1" t="s">
        <v>1326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 t="s">
        <v>195</v>
      </c>
      <c r="D390" s="4" t="s">
        <v>1327</v>
      </c>
      <c r="E390" s="4" t="s">
        <v>1327</v>
      </c>
      <c r="F390" s="1" t="s">
        <v>1012</v>
      </c>
      <c r="G390" s="1" t="s">
        <v>1012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 t="s">
        <v>195</v>
      </c>
      <c r="D391" s="4" t="s">
        <v>1328</v>
      </c>
      <c r="E391" s="4" t="s">
        <v>1328</v>
      </c>
      <c r="F391" s="1" t="s">
        <v>1329</v>
      </c>
      <c r="G391" s="1" t="s">
        <v>1329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 t="s">
        <v>195</v>
      </c>
      <c r="D392" s="4" t="s">
        <v>1330</v>
      </c>
      <c r="E392" s="4" t="s">
        <v>1330</v>
      </c>
      <c r="F392" s="1" t="s">
        <v>1331</v>
      </c>
      <c r="G392" s="1" t="s">
        <v>1331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 t="s">
        <v>195</v>
      </c>
      <c r="D393" s="4" t="s">
        <v>1332</v>
      </c>
      <c r="E393" s="4" t="s">
        <v>1332</v>
      </c>
      <c r="F393" s="1" t="s">
        <v>1010</v>
      </c>
      <c r="G393" s="1" t="s">
        <v>1010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 t="s">
        <v>195</v>
      </c>
      <c r="D394" s="4" t="s">
        <v>1333</v>
      </c>
      <c r="E394" s="4" t="s">
        <v>1333</v>
      </c>
      <c r="F394" s="1" t="s">
        <v>1334</v>
      </c>
      <c r="G394" s="1" t="s">
        <v>1334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 t="s">
        <v>195</v>
      </c>
      <c r="D395" s="4" t="s">
        <v>1335</v>
      </c>
      <c r="E395" s="4" t="s">
        <v>1335</v>
      </c>
      <c r="F395" s="1" t="s">
        <v>1336</v>
      </c>
      <c r="G395" s="1" t="s">
        <v>1336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 t="s">
        <v>195</v>
      </c>
      <c r="D396" s="4" t="s">
        <v>1337</v>
      </c>
      <c r="E396" s="4" t="s">
        <v>1337</v>
      </c>
      <c r="F396" s="1" t="s">
        <v>1338</v>
      </c>
      <c r="G396" s="1" t="s">
        <v>1338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 t="s">
        <v>195</v>
      </c>
      <c r="D397" s="4" t="s">
        <v>1339</v>
      </c>
      <c r="E397" s="4" t="s">
        <v>1339</v>
      </c>
      <c r="F397" s="1" t="s">
        <v>1340</v>
      </c>
      <c r="G397" s="1" t="s">
        <v>1340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 t="s">
        <v>195</v>
      </c>
      <c r="D398" s="4" t="s">
        <v>1341</v>
      </c>
      <c r="E398" s="4" t="s">
        <v>1341</v>
      </c>
      <c r="F398" s="1" t="s">
        <v>1342</v>
      </c>
      <c r="G398" s="1" t="s">
        <v>1342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 t="s">
        <v>195</v>
      </c>
      <c r="D399" s="4" t="s">
        <v>1343</v>
      </c>
      <c r="E399" s="4" t="s">
        <v>1343</v>
      </c>
      <c r="F399" s="1" t="s">
        <v>1344</v>
      </c>
      <c r="G399" s="1" t="s">
        <v>1344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 t="s">
        <v>195</v>
      </c>
      <c r="D400" s="4" t="s">
        <v>1345</v>
      </c>
      <c r="E400" s="4" t="s">
        <v>1345</v>
      </c>
      <c r="F400" s="1" t="s">
        <v>1346</v>
      </c>
      <c r="G400" s="1" t="s">
        <v>1346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 t="s">
        <v>195</v>
      </c>
      <c r="D401" s="4" t="s">
        <v>1347</v>
      </c>
      <c r="E401" s="4" t="s">
        <v>1347</v>
      </c>
      <c r="F401" s="1" t="s">
        <v>1348</v>
      </c>
      <c r="G401" s="1" t="s">
        <v>1348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 t="s">
        <v>195</v>
      </c>
      <c r="D402" s="4" t="s">
        <v>1349</v>
      </c>
      <c r="E402" s="4" t="s">
        <v>1349</v>
      </c>
      <c r="F402" s="1" t="s">
        <v>1350</v>
      </c>
      <c r="G402" s="1" t="s">
        <v>1350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 t="s">
        <v>195</v>
      </c>
      <c r="D403" s="4" t="s">
        <v>1351</v>
      </c>
      <c r="E403" s="4" t="s">
        <v>1351</v>
      </c>
      <c r="F403" s="1" t="s">
        <v>1352</v>
      </c>
      <c r="G403" s="1" t="s">
        <v>1352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 t="s">
        <v>195</v>
      </c>
      <c r="D404" s="4" t="s">
        <v>1353</v>
      </c>
      <c r="E404" s="4" t="s">
        <v>1353</v>
      </c>
      <c r="F404" s="1" t="s">
        <v>1354</v>
      </c>
      <c r="G404" s="1" t="s">
        <v>1354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 t="s">
        <v>195</v>
      </c>
      <c r="D405" s="4" t="s">
        <v>1355</v>
      </c>
      <c r="E405" s="4" t="s">
        <v>1355</v>
      </c>
      <c r="F405" s="1" t="s">
        <v>1356</v>
      </c>
      <c r="G405" s="1" t="s">
        <v>1356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 t="s">
        <v>195</v>
      </c>
      <c r="D406" s="4" t="s">
        <v>1357</v>
      </c>
      <c r="E406" s="4" t="s">
        <v>1357</v>
      </c>
      <c r="F406" s="1" t="s">
        <v>1358</v>
      </c>
      <c r="G406" s="1" t="s">
        <v>1358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 t="s">
        <v>195</v>
      </c>
      <c r="D407" s="4" t="s">
        <v>1359</v>
      </c>
      <c r="E407" s="4" t="s">
        <v>1359</v>
      </c>
      <c r="F407" s="1" t="s">
        <v>1360</v>
      </c>
      <c r="G407" s="1" t="s">
        <v>1360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 t="s">
        <v>195</v>
      </c>
      <c r="D408" s="4" t="s">
        <v>1361</v>
      </c>
      <c r="E408" s="4" t="s">
        <v>1361</v>
      </c>
      <c r="F408" s="1" t="s">
        <v>1362</v>
      </c>
      <c r="G408" s="1" t="s">
        <v>1362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 t="s">
        <v>195</v>
      </c>
      <c r="D409" s="4" t="s">
        <v>1363</v>
      </c>
      <c r="E409" s="4" t="s">
        <v>1363</v>
      </c>
      <c r="F409" s="1" t="s">
        <v>1364</v>
      </c>
      <c r="G409" s="1" t="s">
        <v>1364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 t="s">
        <v>195</v>
      </c>
      <c r="D410" s="4" t="s">
        <v>1365</v>
      </c>
      <c r="E410" s="4" t="s">
        <v>1365</v>
      </c>
      <c r="F410" s="1" t="s">
        <v>1366</v>
      </c>
      <c r="G410" s="1" t="s">
        <v>1366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 t="s">
        <v>195</v>
      </c>
      <c r="D411" s="4" t="s">
        <v>1367</v>
      </c>
      <c r="E411" s="4" t="s">
        <v>1367</v>
      </c>
      <c r="F411" s="1" t="s">
        <v>1038</v>
      </c>
      <c r="G411" s="1" t="s">
        <v>1038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 t="s">
        <v>195</v>
      </c>
      <c r="D412" s="4" t="s">
        <v>1368</v>
      </c>
      <c r="E412" s="4" t="s">
        <v>1368</v>
      </c>
      <c r="F412" s="1" t="s">
        <v>1369</v>
      </c>
      <c r="G412" s="1" t="s">
        <v>1369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 t="s">
        <v>195</v>
      </c>
      <c r="D413" s="4" t="s">
        <v>1370</v>
      </c>
      <c r="E413" s="4" t="s">
        <v>1370</v>
      </c>
      <c r="F413" s="1" t="s">
        <v>1371</v>
      </c>
      <c r="G413" s="1" t="s">
        <v>1371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 t="s">
        <v>195</v>
      </c>
      <c r="D414" s="4" t="s">
        <v>1372</v>
      </c>
      <c r="E414" s="4" t="s">
        <v>1372</v>
      </c>
      <c r="F414" s="1" t="s">
        <v>1373</v>
      </c>
      <c r="G414" s="1" t="s">
        <v>1373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 t="s">
        <v>195</v>
      </c>
      <c r="D415" s="4" t="s">
        <v>1374</v>
      </c>
      <c r="E415" s="4" t="s">
        <v>1374</v>
      </c>
      <c r="F415" s="1" t="s">
        <v>1375</v>
      </c>
      <c r="G415" s="1" t="s">
        <v>1375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 t="s">
        <v>195</v>
      </c>
      <c r="D416" s="4" t="s">
        <v>1376</v>
      </c>
      <c r="E416" s="4" t="s">
        <v>1376</v>
      </c>
      <c r="F416" s="1" t="s">
        <v>1377</v>
      </c>
      <c r="G416" s="1" t="s">
        <v>1377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 t="s">
        <v>195</v>
      </c>
      <c r="D417" s="4" t="s">
        <v>1378</v>
      </c>
      <c r="E417" s="4" t="s">
        <v>1378</v>
      </c>
      <c r="F417" s="1" t="s">
        <v>1379</v>
      </c>
      <c r="G417" s="1" t="s">
        <v>1379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 t="s">
        <v>195</v>
      </c>
      <c r="D418" s="4" t="s">
        <v>1380</v>
      </c>
      <c r="E418" s="4" t="s">
        <v>1380</v>
      </c>
      <c r="F418" s="1" t="s">
        <v>1381</v>
      </c>
      <c r="G418" s="1" t="s">
        <v>1381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 t="s">
        <v>195</v>
      </c>
      <c r="D419" s="4" t="s">
        <v>1382</v>
      </c>
      <c r="E419" s="4" t="s">
        <v>1382</v>
      </c>
      <c r="F419" s="1" t="s">
        <v>1383</v>
      </c>
      <c r="G419" s="1" t="s">
        <v>1383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 t="s">
        <v>195</v>
      </c>
      <c r="D420" s="4" t="s">
        <v>1384</v>
      </c>
      <c r="E420" s="4" t="s">
        <v>1384</v>
      </c>
      <c r="F420" s="1" t="s">
        <v>1385</v>
      </c>
      <c r="G420" s="1" t="s">
        <v>1385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 t="s">
        <v>195</v>
      </c>
      <c r="D421" s="4" t="s">
        <v>1386</v>
      </c>
      <c r="E421" s="4" t="s">
        <v>1386</v>
      </c>
      <c r="F421" s="1" t="s">
        <v>1387</v>
      </c>
      <c r="G421" s="1" t="s">
        <v>1387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 t="s">
        <v>195</v>
      </c>
      <c r="D422" s="4" t="s">
        <v>1388</v>
      </c>
      <c r="E422" s="4" t="s">
        <v>1388</v>
      </c>
      <c r="F422" s="1" t="s">
        <v>1389</v>
      </c>
      <c r="G422" s="1" t="s">
        <v>1389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 t="s">
        <v>195</v>
      </c>
      <c r="D423" s="4" t="s">
        <v>1390</v>
      </c>
      <c r="E423" s="4" t="s">
        <v>1390</v>
      </c>
      <c r="F423" s="1" t="s">
        <v>1391</v>
      </c>
      <c r="G423" s="1" t="s">
        <v>1391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 t="s">
        <v>195</v>
      </c>
      <c r="D424" s="4" t="s">
        <v>1392</v>
      </c>
      <c r="E424" s="4" t="s">
        <v>1392</v>
      </c>
      <c r="F424" s="1" t="s">
        <v>1393</v>
      </c>
      <c r="G424" s="1" t="s">
        <v>1393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 t="s">
        <v>195</v>
      </c>
      <c r="D425" s="4" t="s">
        <v>1394</v>
      </c>
      <c r="E425" s="4" t="s">
        <v>1394</v>
      </c>
      <c r="F425" s="1" t="s">
        <v>652</v>
      </c>
      <c r="G425" s="1" t="s">
        <v>652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 t="s">
        <v>195</v>
      </c>
      <c r="D426" s="4" t="s">
        <v>1395</v>
      </c>
      <c r="E426" s="4" t="s">
        <v>1395</v>
      </c>
      <c r="F426" s="1" t="s">
        <v>1396</v>
      </c>
      <c r="G426" s="1" t="s">
        <v>1396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 t="s">
        <v>195</v>
      </c>
      <c r="D427" s="4" t="s">
        <v>1397</v>
      </c>
      <c r="E427" s="4" t="s">
        <v>1397</v>
      </c>
      <c r="F427" s="1" t="s">
        <v>1398</v>
      </c>
      <c r="G427" s="1" t="s">
        <v>1398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 t="s">
        <v>195</v>
      </c>
      <c r="D428" s="4" t="s">
        <v>1399</v>
      </c>
      <c r="E428" s="4" t="s">
        <v>1399</v>
      </c>
      <c r="F428" s="1" t="s">
        <v>1400</v>
      </c>
      <c r="G428" s="1" t="s">
        <v>1400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 t="s">
        <v>195</v>
      </c>
      <c r="D429" s="4" t="s">
        <v>1401</v>
      </c>
      <c r="E429" s="4" t="s">
        <v>1401</v>
      </c>
      <c r="F429" s="1" t="s">
        <v>1402</v>
      </c>
      <c r="G429" s="1" t="s">
        <v>1402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 t="s">
        <v>195</v>
      </c>
      <c r="D430" s="4" t="s">
        <v>1403</v>
      </c>
      <c r="E430" s="4" t="s">
        <v>1403</v>
      </c>
      <c r="F430" s="1" t="s">
        <v>590</v>
      </c>
      <c r="G430" s="1" t="s">
        <v>590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 t="s">
        <v>195</v>
      </c>
      <c r="D431" s="4" t="s">
        <v>1404</v>
      </c>
      <c r="E431" s="4" t="s">
        <v>1404</v>
      </c>
      <c r="F431" s="1" t="s">
        <v>1405</v>
      </c>
      <c r="G431" s="1" t="s">
        <v>1405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 t="s">
        <v>195</v>
      </c>
      <c r="D432" s="4" t="s">
        <v>1406</v>
      </c>
      <c r="E432" s="4" t="s">
        <v>1406</v>
      </c>
      <c r="F432" s="1" t="s">
        <v>1407</v>
      </c>
      <c r="G432" s="1" t="s">
        <v>1407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 t="s">
        <v>195</v>
      </c>
      <c r="D433" s="4" t="s">
        <v>849</v>
      </c>
      <c r="E433" s="4" t="s">
        <v>849</v>
      </c>
      <c r="F433" s="1" t="s">
        <v>850</v>
      </c>
      <c r="G433" s="1" t="s">
        <v>850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 t="s">
        <v>195</v>
      </c>
      <c r="D434" s="4" t="s">
        <v>851</v>
      </c>
      <c r="E434" s="4" t="s">
        <v>851</v>
      </c>
      <c r="F434" s="1" t="s">
        <v>852</v>
      </c>
      <c r="G434" s="1" t="s">
        <v>852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 t="s">
        <v>195</v>
      </c>
      <c r="D435" s="4" t="s">
        <v>849</v>
      </c>
      <c r="E435" s="4" t="s">
        <v>849</v>
      </c>
      <c r="F435" s="1" t="s">
        <v>850</v>
      </c>
      <c r="G435" s="1" t="s">
        <v>850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 t="s">
        <v>195</v>
      </c>
      <c r="D436" s="4" t="s">
        <v>851</v>
      </c>
      <c r="E436" s="4" t="s">
        <v>851</v>
      </c>
      <c r="F436" s="1" t="s">
        <v>852</v>
      </c>
      <c r="G436" s="1" t="s">
        <v>852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 t="s">
        <v>195</v>
      </c>
      <c r="D437" s="4" t="s">
        <v>615</v>
      </c>
      <c r="E437" s="4" t="s">
        <v>615</v>
      </c>
      <c r="F437" s="1" t="s">
        <v>616</v>
      </c>
      <c r="G437" s="1" t="s">
        <v>616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 t="s">
        <v>195</v>
      </c>
      <c r="D438" s="4" t="s">
        <v>617</v>
      </c>
      <c r="E438" s="4" t="s">
        <v>617</v>
      </c>
      <c r="F438" s="1" t="s">
        <v>618</v>
      </c>
      <c r="G438" s="1" t="s">
        <v>618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 t="s">
        <v>195</v>
      </c>
      <c r="D439" s="4" t="s">
        <v>619</v>
      </c>
      <c r="E439" s="4" t="s">
        <v>619</v>
      </c>
      <c r="F439" s="1" t="s">
        <v>620</v>
      </c>
      <c r="G439" s="1" t="s">
        <v>620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 t="s">
        <v>195</v>
      </c>
      <c r="D440" s="4" t="s">
        <v>621</v>
      </c>
      <c r="E440" s="4" t="s">
        <v>621</v>
      </c>
      <c r="F440" s="1" t="s">
        <v>622</v>
      </c>
      <c r="G440" s="1" t="s">
        <v>622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 t="s">
        <v>195</v>
      </c>
      <c r="D441" s="4" t="s">
        <v>188</v>
      </c>
      <c r="E441" s="4" t="s">
        <v>188</v>
      </c>
      <c r="F441" s="1" t="s">
        <v>623</v>
      </c>
      <c r="G441" s="1" t="s">
        <v>623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 t="s">
        <v>195</v>
      </c>
      <c r="D442" s="4" t="s">
        <v>644</v>
      </c>
      <c r="E442" s="4" t="s">
        <v>644</v>
      </c>
      <c r="F442" s="1" t="s">
        <v>645</v>
      </c>
      <c r="G442" s="1" t="s">
        <v>645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 t="s">
        <v>195</v>
      </c>
      <c r="D443" s="4" t="s">
        <v>1</v>
      </c>
      <c r="E443" s="4" t="s">
        <v>1</v>
      </c>
      <c r="F443" s="1" t="s">
        <v>646</v>
      </c>
      <c r="G443" s="1" t="s">
        <v>646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 t="s">
        <v>195</v>
      </c>
      <c r="D444" s="4" t="s">
        <v>187</v>
      </c>
      <c r="E444" s="4" t="s">
        <v>187</v>
      </c>
      <c r="F444" s="1" t="s">
        <v>647</v>
      </c>
      <c r="G444" s="1" t="s">
        <v>647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 t="s">
        <v>195</v>
      </c>
      <c r="D445" s="4" t="s">
        <v>175</v>
      </c>
      <c r="E445" s="4" t="s">
        <v>175</v>
      </c>
      <c r="F445" s="1" t="s">
        <v>648</v>
      </c>
      <c r="G445" s="1" t="s">
        <v>648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 t="s">
        <v>195</v>
      </c>
      <c r="D446" s="4" t="s">
        <v>176</v>
      </c>
      <c r="E446" s="4" t="s">
        <v>176</v>
      </c>
      <c r="F446" s="1" t="s">
        <v>649</v>
      </c>
      <c r="G446" s="1" t="s">
        <v>649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 t="s">
        <v>195</v>
      </c>
      <c r="D447" s="4" t="s">
        <v>197</v>
      </c>
      <c r="E447" s="4" t="s">
        <v>197</v>
      </c>
      <c r="F447" s="1" t="s">
        <v>650</v>
      </c>
      <c r="G447" s="1" t="s">
        <v>650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 t="s">
        <v>195</v>
      </c>
      <c r="D448" s="4" t="s">
        <v>17</v>
      </c>
      <c r="E448" s="4" t="s">
        <v>17</v>
      </c>
      <c r="F448" s="1" t="s">
        <v>651</v>
      </c>
      <c r="G448" s="1" t="s">
        <v>651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 t="s">
        <v>195</v>
      </c>
      <c r="D449" s="4" t="s">
        <v>632</v>
      </c>
      <c r="E449" s="4" t="s">
        <v>632</v>
      </c>
      <c r="F449" s="1" t="s">
        <v>910</v>
      </c>
      <c r="G449" s="1" t="s">
        <v>910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 t="s">
        <v>195</v>
      </c>
      <c r="D450" s="4" t="s">
        <v>634</v>
      </c>
      <c r="E450" s="4" t="s">
        <v>634</v>
      </c>
      <c r="F450" s="1" t="s">
        <v>911</v>
      </c>
      <c r="G450" s="1" t="s">
        <v>911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 t="s">
        <v>195</v>
      </c>
      <c r="D451" s="4" t="s">
        <v>895</v>
      </c>
      <c r="E451" s="4" t="s">
        <v>895</v>
      </c>
      <c r="F451" s="1" t="s">
        <v>912</v>
      </c>
      <c r="G451" s="1" t="s">
        <v>912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 t="s">
        <v>196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 t="s">
        <v>196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 t="s">
        <v>196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 t="s">
        <v>196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 t="s">
        <v>196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 t="s">
        <v>196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 t="s">
        <v>196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 t="s">
        <v>196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 t="s">
        <v>196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 t="s">
        <v>196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 t="s">
        <v>196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 t="s">
        <v>196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 t="s">
        <v>196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 t="s">
        <v>196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 t="s">
        <v>196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 t="s">
        <v>196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 t="s">
        <v>196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 t="s">
        <v>196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 t="s">
        <v>196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 t="s">
        <v>196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 t="s">
        <v>196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 t="s">
        <v>196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 t="s">
        <v>196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 t="s">
        <v>196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 t="s">
        <v>196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 t="s">
        <v>196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 t="s">
        <v>196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 t="s">
        <v>196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 t="s">
        <v>196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 t="s">
        <v>196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 t="s">
        <v>195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 t="s">
        <v>195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 t="s">
        <v>195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 t="s">
        <v>196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 t="s">
        <v>196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 t="s">
        <v>196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 t="s">
        <v>196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 t="s">
        <v>196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 t="s">
        <v>196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 t="s">
        <v>196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 t="s">
        <v>196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 t="s">
        <v>196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 t="s">
        <v>196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 t="s">
        <v>196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 t="s">
        <v>196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 t="s">
        <v>196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 t="s">
        <v>196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 t="s">
        <v>196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 t="s">
        <v>196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 t="s">
        <v>196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 t="s">
        <v>196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 t="s">
        <v>196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 t="s">
        <v>196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 t="s">
        <v>196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 t="s">
        <v>196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 t="s">
        <v>196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 t="s">
        <v>196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 t="s">
        <v>196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 t="s">
        <v>196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 t="s">
        <v>196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 t="s">
        <v>196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 t="s">
        <v>196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 t="s">
        <v>196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 t="s">
        <v>196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 t="s">
        <v>195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 t="s">
        <v>195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 t="s">
        <v>195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 t="s">
        <v>195</v>
      </c>
      <c r="D519" s="4" t="s">
        <v>457</v>
      </c>
      <c r="E519" s="4" t="s">
        <v>457</v>
      </c>
      <c r="F519" s="8" t="s">
        <v>458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 t="s">
        <v>196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 t="s">
        <v>196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 t="s">
        <v>196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 t="s">
        <v>196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 t="s">
        <v>196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 t="s">
        <v>196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 t="s">
        <v>196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 t="s">
        <v>196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 t="s">
        <v>196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 t="s">
        <v>196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 t="s">
        <v>196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 t="s">
        <v>196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 t="s">
        <v>196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 t="s">
        <v>196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 t="s">
        <v>196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 t="s">
        <v>196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 t="s">
        <v>196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 t="s">
        <v>196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 t="s">
        <v>196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 t="s">
        <v>196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 t="s">
        <v>196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 t="s">
        <v>196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 t="s">
        <v>196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 t="s">
        <v>196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 t="s">
        <v>196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 t="s">
        <v>196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 t="s">
        <v>196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 t="s">
        <v>196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 t="s">
        <v>196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 t="s">
        <v>196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 t="s">
        <v>196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 t="s">
        <v>196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 t="s">
        <v>196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 t="s">
        <v>196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 t="s">
        <v>196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 t="s">
        <v>196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 t="s">
        <v>196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 t="s">
        <v>196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 t="s">
        <v>195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 t="s">
        <v>195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 t="s">
        <v>195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 t="s">
        <v>195</v>
      </c>
      <c r="D561" s="4" t="s">
        <v>455</v>
      </c>
      <c r="E561" s="4" t="s">
        <v>455</v>
      </c>
      <c r="F561" s="8" t="s">
        <v>456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 t="s">
        <v>195</v>
      </c>
      <c r="D562" s="4" t="s">
        <v>883</v>
      </c>
      <c r="E562" s="4" t="s">
        <v>883</v>
      </c>
      <c r="F562" s="1" t="s">
        <v>884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 t="s">
        <v>195</v>
      </c>
      <c r="D563" s="4" t="s">
        <v>885</v>
      </c>
      <c r="E563" s="4" t="s">
        <v>885</v>
      </c>
      <c r="F563" s="1" t="s">
        <v>886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 t="s">
        <v>195</v>
      </c>
      <c r="D564" s="4" t="s">
        <v>887</v>
      </c>
      <c r="E564" s="4" t="s">
        <v>887</v>
      </c>
      <c r="F564" s="1" t="s">
        <v>888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 t="s">
        <v>195</v>
      </c>
      <c r="D565" s="4" t="s">
        <v>899</v>
      </c>
      <c r="E565" s="4" t="s">
        <v>899</v>
      </c>
      <c r="F565" s="1" t="s">
        <v>900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 t="s">
        <v>195</v>
      </c>
      <c r="D566" s="4" t="s">
        <v>901</v>
      </c>
      <c r="E566" s="4" t="s">
        <v>901</v>
      </c>
      <c r="F566" s="1" t="s">
        <v>902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 t="s">
        <v>195</v>
      </c>
      <c r="D567" s="4" t="s">
        <v>903</v>
      </c>
      <c r="E567" s="4" t="s">
        <v>903</v>
      </c>
      <c r="F567" s="1" t="s">
        <v>904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 t="s">
        <v>195</v>
      </c>
      <c r="D568" s="4" t="s">
        <v>905</v>
      </c>
      <c r="E568" s="4" t="s">
        <v>905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 t="s">
        <v>195</v>
      </c>
      <c r="D569" s="4" t="s">
        <v>906</v>
      </c>
      <c r="E569" s="4" t="s">
        <v>906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 t="s">
        <v>195</v>
      </c>
      <c r="D570" s="4" t="s">
        <v>907</v>
      </c>
      <c r="E570" s="4" t="s">
        <v>907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 t="s">
        <v>195</v>
      </c>
      <c r="D571" s="4" t="s">
        <v>908</v>
      </c>
      <c r="E571" s="4" t="s">
        <v>908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 t="s">
        <v>195</v>
      </c>
      <c r="D572" s="4" t="s">
        <v>909</v>
      </c>
      <c r="E572" s="4" t="s">
        <v>909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 t="s">
        <v>195</v>
      </c>
      <c r="D573" s="4" t="s">
        <v>913</v>
      </c>
      <c r="E573" s="4" t="s">
        <v>913</v>
      </c>
      <c r="F573" s="1" t="s">
        <v>914</v>
      </c>
      <c r="G573" s="1" t="s">
        <v>914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 t="s">
        <v>195</v>
      </c>
      <c r="D574" s="4" t="s">
        <v>915</v>
      </c>
      <c r="E574" s="4" t="s">
        <v>915</v>
      </c>
      <c r="F574" s="1" t="s">
        <v>916</v>
      </c>
      <c r="G574" s="1" t="s">
        <v>916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 t="s">
        <v>195</v>
      </c>
      <c r="D575" s="4" t="s">
        <v>917</v>
      </c>
      <c r="E575" s="4" t="s">
        <v>917</v>
      </c>
      <c r="F575" s="1" t="s">
        <v>918</v>
      </c>
      <c r="G575" s="1" t="s">
        <v>918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 t="s">
        <v>195</v>
      </c>
      <c r="D576" s="4" t="s">
        <v>919</v>
      </c>
      <c r="E576" s="4" t="s">
        <v>919</v>
      </c>
      <c r="F576" s="1" t="s">
        <v>920</v>
      </c>
      <c r="G576" s="1" t="s">
        <v>920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 t="s">
        <v>195</v>
      </c>
      <c r="D577" s="4" t="s">
        <v>898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 t="s">
        <v>195</v>
      </c>
      <c r="D578" s="4" t="s">
        <v>626</v>
      </c>
      <c r="F578" s="1" t="s">
        <v>889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 t="s">
        <v>195</v>
      </c>
      <c r="D579" s="4" t="s">
        <v>641</v>
      </c>
      <c r="F579" s="1" t="s">
        <v>890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 t="s">
        <v>195</v>
      </c>
      <c r="D580" s="4" t="s">
        <v>628</v>
      </c>
      <c r="F580" s="1" t="s">
        <v>891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 t="s">
        <v>195</v>
      </c>
      <c r="D581" s="4" t="s">
        <v>630</v>
      </c>
      <c r="F581" s="1" t="s">
        <v>892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 t="s">
        <v>195</v>
      </c>
      <c r="D582" s="4" t="s">
        <v>632</v>
      </c>
      <c r="F582" s="1" t="s">
        <v>893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 t="s">
        <v>195</v>
      </c>
      <c r="D583" s="4" t="s">
        <v>634</v>
      </c>
      <c r="F583" s="1" t="s">
        <v>894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 t="s">
        <v>195</v>
      </c>
      <c r="D584" s="4" t="s">
        <v>895</v>
      </c>
      <c r="F584" s="1" t="s">
        <v>896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 t="s">
        <v>195</v>
      </c>
      <c r="D585" s="4" t="s">
        <v>636</v>
      </c>
      <c r="F585" s="1" t="s">
        <v>897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 t="s">
        <v>196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 t="s">
        <v>196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 t="s">
        <v>196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 t="s">
        <v>196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 t="s">
        <v>196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 t="s">
        <v>196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 t="s">
        <v>196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 t="s">
        <v>196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 t="s">
        <v>196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 t="s">
        <v>196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 t="s">
        <v>196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 t="s">
        <v>196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 t="s">
        <v>196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 t="s">
        <v>196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 t="s">
        <v>196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 t="s">
        <v>196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 t="s">
        <v>196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 t="s">
        <v>196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 t="s">
        <v>196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 t="s">
        <v>196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 t="s">
        <v>196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 t="s">
        <v>196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 t="s">
        <v>196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 t="s">
        <v>196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 t="s">
        <v>196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 t="s">
        <v>196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 t="s">
        <v>196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 t="s">
        <v>196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 t="s">
        <v>196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 t="s">
        <v>196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 t="s">
        <v>196</v>
      </c>
      <c r="D616" s="6" t="s">
        <v>257</v>
      </c>
      <c r="E616" s="6" t="s">
        <v>257</v>
      </c>
      <c r="F616" s="8" t="s">
        <v>269</v>
      </c>
      <c r="G616" s="5" t="s">
        <v>258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 t="s">
        <v>196</v>
      </c>
      <c r="D617" s="6" t="s">
        <v>263</v>
      </c>
      <c r="E617" s="6" t="s">
        <v>263</v>
      </c>
      <c r="F617" s="8" t="s">
        <v>272</v>
      </c>
      <c r="G617" s="5" t="s">
        <v>264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 t="s">
        <v>196</v>
      </c>
      <c r="D618" s="6" t="s">
        <v>265</v>
      </c>
      <c r="E618" s="6" t="s">
        <v>265</v>
      </c>
      <c r="F618" s="8" t="s">
        <v>273</v>
      </c>
      <c r="G618" s="5" t="s">
        <v>266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 t="s">
        <v>196</v>
      </c>
      <c r="D619" s="6" t="s">
        <v>259</v>
      </c>
      <c r="E619" s="6" t="s">
        <v>259</v>
      </c>
      <c r="F619" s="8" t="s">
        <v>270</v>
      </c>
      <c r="G619" s="5" t="s">
        <v>260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 t="s">
        <v>196</v>
      </c>
      <c r="D620" s="6" t="s">
        <v>261</v>
      </c>
      <c r="E620" s="6" t="s">
        <v>261</v>
      </c>
      <c r="F620" s="8" t="s">
        <v>469</v>
      </c>
      <c r="G620" s="5" t="s">
        <v>262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 t="s">
        <v>196</v>
      </c>
      <c r="D621" s="6" t="s">
        <v>267</v>
      </c>
      <c r="E621" s="6" t="s">
        <v>267</v>
      </c>
      <c r="F621" s="8" t="s">
        <v>210</v>
      </c>
      <c r="G621" s="5" t="s">
        <v>268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 t="s">
        <v>196</v>
      </c>
      <c r="D622" s="6" t="s">
        <v>257</v>
      </c>
      <c r="E622" s="6" t="s">
        <v>257</v>
      </c>
      <c r="F622" s="8" t="s">
        <v>269</v>
      </c>
      <c r="G622" s="5" t="s">
        <v>258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 t="s">
        <v>196</v>
      </c>
      <c r="D623" s="6" t="s">
        <v>263</v>
      </c>
      <c r="E623" s="6" t="s">
        <v>263</v>
      </c>
      <c r="F623" s="8" t="s">
        <v>272</v>
      </c>
      <c r="G623" s="5" t="s">
        <v>264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 t="s">
        <v>196</v>
      </c>
      <c r="D624" s="6" t="s">
        <v>265</v>
      </c>
      <c r="E624" s="6" t="s">
        <v>265</v>
      </c>
      <c r="F624" s="8" t="s">
        <v>273</v>
      </c>
      <c r="G624" s="5" t="s">
        <v>266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 t="s">
        <v>196</v>
      </c>
      <c r="D625" s="6" t="s">
        <v>259</v>
      </c>
      <c r="E625" s="6" t="s">
        <v>259</v>
      </c>
      <c r="F625" s="8" t="s">
        <v>270</v>
      </c>
      <c r="G625" s="5" t="s">
        <v>260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 t="s">
        <v>196</v>
      </c>
      <c r="D626" s="6" t="s">
        <v>261</v>
      </c>
      <c r="E626" s="6" t="s">
        <v>261</v>
      </c>
      <c r="F626" s="8" t="s">
        <v>271</v>
      </c>
      <c r="G626" s="5" t="s">
        <v>262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 t="s">
        <v>196</v>
      </c>
      <c r="D627" s="6" t="s">
        <v>267</v>
      </c>
      <c r="E627" s="6" t="s">
        <v>267</v>
      </c>
      <c r="F627" s="8" t="s">
        <v>210</v>
      </c>
      <c r="G627" s="5" t="s">
        <v>268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 t="s">
        <v>195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 t="s">
        <v>195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 t="s">
        <v>195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 t="s">
        <v>195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 t="s">
        <v>195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 t="s">
        <v>195</v>
      </c>
      <c r="D633" s="4" t="s">
        <v>653</v>
      </c>
      <c r="E633" s="4" t="s">
        <v>653</v>
      </c>
      <c r="F633" s="1" t="s">
        <v>654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 t="s">
        <v>195</v>
      </c>
      <c r="D634" s="4" t="s">
        <v>655</v>
      </c>
      <c r="E634" s="4" t="s">
        <v>655</v>
      </c>
      <c r="F634" s="1" t="s">
        <v>656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 t="s">
        <v>195</v>
      </c>
      <c r="D635" s="4" t="s">
        <v>657</v>
      </c>
      <c r="E635" s="4" t="s">
        <v>657</v>
      </c>
      <c r="F635" s="1" t="s">
        <v>658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 t="s">
        <v>195</v>
      </c>
      <c r="D636" s="4" t="s">
        <v>188</v>
      </c>
      <c r="E636" s="4" t="s">
        <v>670</v>
      </c>
      <c r="F636" s="1" t="s">
        <v>671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 t="s">
        <v>195</v>
      </c>
      <c r="D637" s="4" t="s">
        <v>672</v>
      </c>
      <c r="E637" s="4" t="s">
        <v>672</v>
      </c>
      <c r="F637" s="1" t="s">
        <v>673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 t="s">
        <v>195</v>
      </c>
      <c r="D638" s="4" t="s">
        <v>674</v>
      </c>
      <c r="E638" s="4" t="s">
        <v>674</v>
      </c>
      <c r="F638" s="1" t="s">
        <v>675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 t="s">
        <v>195</v>
      </c>
      <c r="D639" s="4" t="s">
        <v>676</v>
      </c>
      <c r="E639" s="4" t="s">
        <v>676</v>
      </c>
      <c r="F639" s="1" t="s">
        <v>677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 t="s">
        <v>195</v>
      </c>
      <c r="D640" s="4" t="s">
        <v>678</v>
      </c>
      <c r="E640" s="4" t="s">
        <v>678</v>
      </c>
      <c r="F640" s="1" t="s">
        <v>679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 t="s">
        <v>195</v>
      </c>
      <c r="D641" s="4" t="s">
        <v>680</v>
      </c>
      <c r="E641" s="4" t="s">
        <v>680</v>
      </c>
      <c r="F641" s="1" t="s">
        <v>681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 t="s">
        <v>195</v>
      </c>
      <c r="D642" s="4" t="s">
        <v>682</v>
      </c>
      <c r="E642" s="4" t="s">
        <v>682</v>
      </c>
      <c r="F642" s="1" t="s">
        <v>683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 t="s">
        <v>195</v>
      </c>
      <c r="D643" s="4" t="s">
        <v>684</v>
      </c>
      <c r="E643" s="4" t="s">
        <v>684</v>
      </c>
      <c r="F643" s="1" t="s">
        <v>685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 t="s">
        <v>195</v>
      </c>
      <c r="D644" s="4" t="s">
        <v>686</v>
      </c>
      <c r="E644" s="4" t="s">
        <v>686</v>
      </c>
      <c r="F644" s="1" t="s">
        <v>687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 t="s">
        <v>195</v>
      </c>
      <c r="D645" s="4" t="s">
        <v>688</v>
      </c>
      <c r="E645" s="4" t="s">
        <v>688</v>
      </c>
      <c r="F645" s="1" t="s">
        <v>689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 t="s">
        <v>195</v>
      </c>
      <c r="D646" s="4" t="s">
        <v>690</v>
      </c>
      <c r="E646" s="4" t="s">
        <v>690</v>
      </c>
      <c r="F646" s="1" t="s">
        <v>691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 t="s">
        <v>195</v>
      </c>
      <c r="D647" s="4" t="s">
        <v>692</v>
      </c>
      <c r="E647" s="4" t="s">
        <v>692</v>
      </c>
      <c r="F647" s="1" t="s">
        <v>693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 t="s">
        <v>195</v>
      </c>
      <c r="D648" s="4" t="s">
        <v>694</v>
      </c>
      <c r="E648" s="4" t="s">
        <v>694</v>
      </c>
      <c r="F648" s="1" t="s">
        <v>695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 t="s">
        <v>195</v>
      </c>
      <c r="D649" s="4" t="s">
        <v>696</v>
      </c>
      <c r="E649" s="4" t="s">
        <v>696</v>
      </c>
      <c r="F649" s="1" t="s">
        <v>697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 t="s">
        <v>195</v>
      </c>
      <c r="D650" s="4" t="s">
        <v>698</v>
      </c>
      <c r="E650" s="4" t="s">
        <v>698</v>
      </c>
      <c r="F650" s="1" t="s">
        <v>699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 t="s">
        <v>195</v>
      </c>
      <c r="D651" s="4" t="s">
        <v>700</v>
      </c>
      <c r="E651" s="4" t="s">
        <v>700</v>
      </c>
      <c r="F651" s="1" t="s">
        <v>701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 t="s">
        <v>195</v>
      </c>
      <c r="D652" s="4" t="s">
        <v>702</v>
      </c>
      <c r="E652" s="4" t="s">
        <v>702</v>
      </c>
      <c r="F652" s="1" t="s">
        <v>703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 t="s">
        <v>195</v>
      </c>
      <c r="D653" s="4" t="s">
        <v>704</v>
      </c>
      <c r="E653" s="4" t="s">
        <v>704</v>
      </c>
      <c r="F653" s="1" t="s">
        <v>705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 t="s">
        <v>195</v>
      </c>
      <c r="D654" s="4" t="s">
        <v>706</v>
      </c>
      <c r="E654" s="4" t="s">
        <v>706</v>
      </c>
      <c r="F654" s="1" t="s">
        <v>707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 t="s">
        <v>195</v>
      </c>
      <c r="D655" s="4" t="s">
        <v>708</v>
      </c>
      <c r="E655" s="4" t="s">
        <v>708</v>
      </c>
      <c r="F655" s="1" t="s">
        <v>709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 t="s">
        <v>195</v>
      </c>
      <c r="D656" s="4" t="s">
        <v>710</v>
      </c>
      <c r="E656" s="4" t="s">
        <v>710</v>
      </c>
      <c r="F656" s="1" t="s">
        <v>711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 t="s">
        <v>195</v>
      </c>
      <c r="D657" s="4" t="s">
        <v>712</v>
      </c>
      <c r="E657" s="4" t="s">
        <v>712</v>
      </c>
      <c r="F657" s="1" t="s">
        <v>713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 t="s">
        <v>195</v>
      </c>
      <c r="D658" s="4" t="s">
        <v>714</v>
      </c>
      <c r="E658" s="4" t="s">
        <v>714</v>
      </c>
      <c r="F658" s="1" t="s">
        <v>715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 t="s">
        <v>195</v>
      </c>
      <c r="D659" s="4" t="s">
        <v>716</v>
      </c>
      <c r="E659" s="4" t="s">
        <v>716</v>
      </c>
      <c r="F659" s="1" t="s">
        <v>717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 t="s">
        <v>195</v>
      </c>
      <c r="D660" s="4" t="s">
        <v>718</v>
      </c>
      <c r="E660" s="4" t="s">
        <v>718</v>
      </c>
      <c r="F660" s="1" t="s">
        <v>719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 t="s">
        <v>195</v>
      </c>
      <c r="D661" s="4" t="s">
        <v>720</v>
      </c>
      <c r="E661" s="4" t="s">
        <v>720</v>
      </c>
      <c r="F661" s="1" t="s">
        <v>721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 t="s">
        <v>195</v>
      </c>
      <c r="D662" s="4" t="s">
        <v>722</v>
      </c>
      <c r="E662" s="4" t="s">
        <v>722</v>
      </c>
      <c r="F662" s="1" t="s">
        <v>723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 t="s">
        <v>195</v>
      </c>
      <c r="D663" s="4" t="s">
        <v>724</v>
      </c>
      <c r="E663" s="4" t="s">
        <v>724</v>
      </c>
      <c r="F663" s="1" t="s">
        <v>725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 t="s">
        <v>195</v>
      </c>
      <c r="D664" s="4" t="s">
        <v>726</v>
      </c>
      <c r="E664" s="4" t="s">
        <v>726</v>
      </c>
      <c r="F664" s="1" t="s">
        <v>727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 t="s">
        <v>195</v>
      </c>
      <c r="D665" s="4" t="s">
        <v>728</v>
      </c>
      <c r="E665" s="4" t="s">
        <v>728</v>
      </c>
      <c r="F665" s="1" t="s">
        <v>729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 t="s">
        <v>195</v>
      </c>
      <c r="D666" s="4" t="s">
        <v>730</v>
      </c>
      <c r="E666" s="4" t="s">
        <v>730</v>
      </c>
      <c r="F666" s="1" t="s">
        <v>731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 t="s">
        <v>195</v>
      </c>
      <c r="D667" s="4" t="s">
        <v>732</v>
      </c>
      <c r="E667" s="4" t="s">
        <v>732</v>
      </c>
      <c r="F667" s="1" t="s">
        <v>733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 t="s">
        <v>195</v>
      </c>
      <c r="D668" s="4" t="s">
        <v>734</v>
      </c>
      <c r="E668" s="4" t="s">
        <v>734</v>
      </c>
      <c r="F668" s="1" t="s">
        <v>735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 t="s">
        <v>195</v>
      </c>
      <c r="D669" s="4" t="s">
        <v>736</v>
      </c>
      <c r="E669" s="4" t="s">
        <v>736</v>
      </c>
      <c r="F669" s="1" t="s">
        <v>737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 t="s">
        <v>195</v>
      </c>
      <c r="D670" s="4" t="s">
        <v>738</v>
      </c>
      <c r="E670" s="4" t="s">
        <v>738</v>
      </c>
      <c r="F670" s="1" t="s">
        <v>739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 t="s">
        <v>195</v>
      </c>
      <c r="D671" s="4" t="s">
        <v>740</v>
      </c>
      <c r="E671" s="4" t="s">
        <v>740</v>
      </c>
      <c r="F671" s="1" t="s">
        <v>741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 t="s">
        <v>195</v>
      </c>
      <c r="D672" s="4" t="s">
        <v>742</v>
      </c>
      <c r="E672" s="4" t="s">
        <v>742</v>
      </c>
      <c r="F672" s="1" t="s">
        <v>743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 t="s">
        <v>195</v>
      </c>
      <c r="D673" s="4" t="s">
        <v>744</v>
      </c>
      <c r="E673" s="4" t="s">
        <v>744</v>
      </c>
      <c r="F673" s="1" t="s">
        <v>745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 t="s">
        <v>195</v>
      </c>
      <c r="D674" s="4" t="s">
        <v>746</v>
      </c>
      <c r="E674" s="4" t="s">
        <v>746</v>
      </c>
      <c r="F674" s="1" t="s">
        <v>747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 t="s">
        <v>195</v>
      </c>
      <c r="D675" s="4" t="s">
        <v>748</v>
      </c>
      <c r="E675" s="4" t="s">
        <v>748</v>
      </c>
      <c r="F675" s="1" t="s">
        <v>749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 t="s">
        <v>195</v>
      </c>
      <c r="D676" s="4" t="s">
        <v>750</v>
      </c>
      <c r="E676" s="4" t="s">
        <v>750</v>
      </c>
      <c r="F676" s="1" t="s">
        <v>751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 t="s">
        <v>195</v>
      </c>
      <c r="D677" s="4" t="s">
        <v>752</v>
      </c>
      <c r="E677" s="4" t="s">
        <v>752</v>
      </c>
      <c r="F677" s="1" t="s">
        <v>753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 t="s">
        <v>195</v>
      </c>
      <c r="D678" s="4" t="s">
        <v>754</v>
      </c>
      <c r="E678" s="4" t="s">
        <v>754</v>
      </c>
      <c r="F678" s="1" t="s">
        <v>755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 t="s">
        <v>195</v>
      </c>
      <c r="D679" s="4" t="s">
        <v>756</v>
      </c>
      <c r="E679" s="4" t="s">
        <v>756</v>
      </c>
      <c r="F679" s="1" t="s">
        <v>757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 t="s">
        <v>195</v>
      </c>
      <c r="D680" s="4" t="s">
        <v>758</v>
      </c>
      <c r="E680" s="4" t="s">
        <v>758</v>
      </c>
      <c r="F680" s="1" t="s">
        <v>759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 t="s">
        <v>195</v>
      </c>
      <c r="D681" s="4" t="s">
        <v>760</v>
      </c>
      <c r="E681" s="4" t="s">
        <v>760</v>
      </c>
      <c r="F681" s="1" t="s">
        <v>761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 t="s">
        <v>195</v>
      </c>
      <c r="D682" s="4" t="s">
        <v>762</v>
      </c>
      <c r="E682" s="4" t="s">
        <v>762</v>
      </c>
      <c r="F682" s="1" t="s">
        <v>763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 t="s">
        <v>195</v>
      </c>
      <c r="D683" s="4" t="s">
        <v>764</v>
      </c>
      <c r="E683" s="4" t="s">
        <v>764</v>
      </c>
      <c r="F683" s="1" t="s">
        <v>765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 t="s">
        <v>195</v>
      </c>
      <c r="D684" s="4" t="s">
        <v>766</v>
      </c>
      <c r="E684" s="4" t="s">
        <v>766</v>
      </c>
      <c r="F684" s="1" t="s">
        <v>767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 t="s">
        <v>195</v>
      </c>
      <c r="D685" s="4" t="s">
        <v>768</v>
      </c>
      <c r="E685" s="4" t="s">
        <v>768</v>
      </c>
      <c r="F685" s="1" t="s">
        <v>769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 t="s">
        <v>195</v>
      </c>
      <c r="D686" s="4" t="s">
        <v>770</v>
      </c>
      <c r="E686" s="4" t="s">
        <v>770</v>
      </c>
      <c r="F686" s="1" t="s">
        <v>771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 t="s">
        <v>195</v>
      </c>
      <c r="D687" s="4" t="s">
        <v>772</v>
      </c>
      <c r="E687" s="4" t="s">
        <v>772</v>
      </c>
      <c r="F687" s="1" t="s">
        <v>773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 t="s">
        <v>195</v>
      </c>
      <c r="D688" s="4" t="s">
        <v>774</v>
      </c>
      <c r="E688" s="4" t="s">
        <v>774</v>
      </c>
      <c r="F688" s="1" t="s">
        <v>775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 t="s">
        <v>195</v>
      </c>
      <c r="D689" s="4" t="s">
        <v>776</v>
      </c>
      <c r="E689" s="4" t="s">
        <v>776</v>
      </c>
      <c r="F689" s="1" t="s">
        <v>777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 t="s">
        <v>195</v>
      </c>
      <c r="D690" s="4" t="s">
        <v>778</v>
      </c>
      <c r="E690" s="4" t="s">
        <v>778</v>
      </c>
      <c r="F690" s="1" t="s">
        <v>779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 t="s">
        <v>195</v>
      </c>
      <c r="D691" s="4" t="s">
        <v>780</v>
      </c>
      <c r="E691" s="4" t="s">
        <v>780</v>
      </c>
      <c r="F691" s="1" t="s">
        <v>781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 t="s">
        <v>195</v>
      </c>
      <c r="D692" s="4" t="s">
        <v>782</v>
      </c>
      <c r="E692" s="4" t="s">
        <v>782</v>
      </c>
      <c r="F692" s="1" t="s">
        <v>783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 t="s">
        <v>195</v>
      </c>
      <c r="D693" s="4" t="s">
        <v>784</v>
      </c>
      <c r="E693" s="4" t="s">
        <v>784</v>
      </c>
      <c r="F693" s="1" t="s">
        <v>785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 t="s">
        <v>195</v>
      </c>
      <c r="D694" s="4" t="s">
        <v>786</v>
      </c>
      <c r="E694" s="4" t="s">
        <v>786</v>
      </c>
      <c r="F694" s="1" t="s">
        <v>787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 t="s">
        <v>195</v>
      </c>
      <c r="D695" s="4" t="s">
        <v>152</v>
      </c>
      <c r="E695" s="4" t="s">
        <v>152</v>
      </c>
      <c r="F695" s="1" t="s">
        <v>788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 t="s">
        <v>195</v>
      </c>
      <c r="D696" s="4" t="s">
        <v>789</v>
      </c>
      <c r="E696" s="4" t="s">
        <v>789</v>
      </c>
      <c r="F696" s="1" t="s">
        <v>790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 t="s">
        <v>195</v>
      </c>
      <c r="D697" s="4" t="s">
        <v>791</v>
      </c>
      <c r="E697" s="4" t="s">
        <v>791</v>
      </c>
      <c r="F697" s="1" t="s">
        <v>792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 t="s">
        <v>195</v>
      </c>
      <c r="D698" s="4" t="s">
        <v>150</v>
      </c>
      <c r="E698" s="4" t="s">
        <v>150</v>
      </c>
      <c r="F698" s="1" t="s">
        <v>793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 t="s">
        <v>195</v>
      </c>
      <c r="D699" s="4" t="s">
        <v>794</v>
      </c>
      <c r="E699" s="4" t="s">
        <v>794</v>
      </c>
      <c r="F699" s="1" t="s">
        <v>795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 t="s">
        <v>195</v>
      </c>
      <c r="D700" s="4" t="s">
        <v>796</v>
      </c>
      <c r="E700" s="4" t="s">
        <v>796</v>
      </c>
      <c r="F700" s="1" t="s">
        <v>797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 t="s">
        <v>195</v>
      </c>
      <c r="D701" s="4" t="s">
        <v>798</v>
      </c>
      <c r="E701" s="4" t="s">
        <v>798</v>
      </c>
      <c r="F701" s="1" t="s">
        <v>799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 t="s">
        <v>195</v>
      </c>
      <c r="D702" s="4" t="s">
        <v>800</v>
      </c>
      <c r="E702" s="4" t="s">
        <v>800</v>
      </c>
      <c r="F702" s="1" t="s">
        <v>801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 t="s">
        <v>195</v>
      </c>
      <c r="D703" s="4" t="s">
        <v>802</v>
      </c>
      <c r="E703" s="4" t="s">
        <v>802</v>
      </c>
      <c r="F703" s="1" t="s">
        <v>803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 t="s">
        <v>195</v>
      </c>
      <c r="D704" s="4" t="s">
        <v>804</v>
      </c>
      <c r="E704" s="4" t="s">
        <v>804</v>
      </c>
      <c r="F704" s="1" t="s">
        <v>805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 t="s">
        <v>195</v>
      </c>
      <c r="D705" s="4" t="s">
        <v>156</v>
      </c>
      <c r="E705" s="4" t="s">
        <v>156</v>
      </c>
      <c r="F705" s="1" t="s">
        <v>806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 t="s">
        <v>195</v>
      </c>
      <c r="D706" s="4" t="s">
        <v>807</v>
      </c>
      <c r="E706" s="4" t="s">
        <v>807</v>
      </c>
      <c r="F706" s="1" t="s">
        <v>808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 t="s">
        <v>195</v>
      </c>
      <c r="D707" s="4" t="s">
        <v>809</v>
      </c>
      <c r="E707" s="4" t="s">
        <v>809</v>
      </c>
      <c r="F707" s="1" t="s">
        <v>810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 t="s">
        <v>195</v>
      </c>
      <c r="D708" s="4" t="s">
        <v>811</v>
      </c>
      <c r="E708" s="4" t="s">
        <v>811</v>
      </c>
      <c r="F708" s="1" t="s">
        <v>812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 t="s">
        <v>195</v>
      </c>
      <c r="D709" s="4" t="s">
        <v>813</v>
      </c>
      <c r="E709" s="4" t="s">
        <v>813</v>
      </c>
      <c r="F709" s="1" t="s">
        <v>814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 t="s">
        <v>195</v>
      </c>
      <c r="D710" s="4" t="s">
        <v>815</v>
      </c>
      <c r="E710" s="4" t="s">
        <v>815</v>
      </c>
      <c r="F710" s="1" t="s">
        <v>816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 t="s">
        <v>195</v>
      </c>
      <c r="D711" s="4" t="s">
        <v>817</v>
      </c>
      <c r="E711" s="4" t="s">
        <v>817</v>
      </c>
      <c r="F711" s="1" t="s">
        <v>818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 t="s">
        <v>195</v>
      </c>
      <c r="D712" s="4" t="s">
        <v>819</v>
      </c>
      <c r="E712" s="4" t="s">
        <v>819</v>
      </c>
      <c r="F712" s="1" t="s">
        <v>820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 t="s">
        <v>195</v>
      </c>
      <c r="D713" s="4" t="s">
        <v>821</v>
      </c>
      <c r="E713" s="4" t="s">
        <v>821</v>
      </c>
      <c r="F713" s="1" t="s">
        <v>822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 t="s">
        <v>195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 t="s">
        <v>195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 t="s">
        <v>195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">
        <v>195</v>
      </c>
      <c r="D717" s="4" t="s">
        <v>853</v>
      </c>
      <c r="E717" s="4" t="s">
        <v>853</v>
      </c>
      <c r="F717" s="1" t="s">
        <v>854</v>
      </c>
      <c r="G717" s="1" t="s">
        <v>854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">
        <v>195</v>
      </c>
      <c r="D718" s="4" t="s">
        <v>855</v>
      </c>
      <c r="E718" s="4" t="s">
        <v>855</v>
      </c>
      <c r="F718" s="1" t="s">
        <v>856</v>
      </c>
      <c r="G718" s="1" t="s">
        <v>856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">
        <v>195</v>
      </c>
      <c r="D719" s="4" t="s">
        <v>857</v>
      </c>
      <c r="E719" s="4" t="s">
        <v>857</v>
      </c>
      <c r="F719" s="1" t="s">
        <v>858</v>
      </c>
      <c r="G719" s="1" t="s">
        <v>858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">
        <v>195</v>
      </c>
      <c r="D720" s="4" t="s">
        <v>859</v>
      </c>
      <c r="E720" s="4" t="s">
        <v>859</v>
      </c>
      <c r="F720" s="1" t="s">
        <v>860</v>
      </c>
      <c r="G720" s="1" t="s">
        <v>860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">
        <v>195</v>
      </c>
      <c r="D721" s="4" t="s">
        <v>861</v>
      </c>
      <c r="E721" s="4" t="s">
        <v>861</v>
      </c>
      <c r="F721" s="1" t="s">
        <v>862</v>
      </c>
      <c r="G721" s="1" t="s">
        <v>862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">
        <v>195</v>
      </c>
      <c r="D722" s="4" t="s">
        <v>863</v>
      </c>
      <c r="E722" s="4" t="s">
        <v>863</v>
      </c>
      <c r="F722" s="1" t="s">
        <v>864</v>
      </c>
      <c r="G722" s="1" t="s">
        <v>864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">
        <v>195</v>
      </c>
      <c r="D723" s="4" t="s">
        <v>865</v>
      </c>
      <c r="E723" s="4" t="s">
        <v>865</v>
      </c>
      <c r="F723" s="1" t="s">
        <v>866</v>
      </c>
      <c r="G723" s="1" t="s">
        <v>866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">
        <v>195</v>
      </c>
      <c r="D724" s="4" t="s">
        <v>836</v>
      </c>
      <c r="E724" s="4" t="s">
        <v>836</v>
      </c>
      <c r="F724" s="1" t="s">
        <v>590</v>
      </c>
      <c r="G724" s="1" t="s">
        <v>590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">
        <v>195</v>
      </c>
      <c r="D725" s="4" t="s">
        <v>595</v>
      </c>
      <c r="E725" s="4" t="s">
        <v>595</v>
      </c>
      <c r="F725" s="1" t="s">
        <v>867</v>
      </c>
      <c r="G725" s="1" t="s">
        <v>867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">
        <v>195</v>
      </c>
      <c r="D726" s="4" t="s">
        <v>868</v>
      </c>
      <c r="E726" s="4" t="s">
        <v>868</v>
      </c>
      <c r="F726" s="1" t="s">
        <v>869</v>
      </c>
      <c r="G726" s="1" t="s">
        <v>869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">
        <v>195</v>
      </c>
      <c r="D727" s="4" t="s">
        <v>870</v>
      </c>
      <c r="E727" s="4" t="s">
        <v>870</v>
      </c>
      <c r="F727" s="1" t="s">
        <v>871</v>
      </c>
      <c r="G727" s="1" t="s">
        <v>871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">
        <v>195</v>
      </c>
      <c r="D728" s="4" t="s">
        <v>872</v>
      </c>
      <c r="E728" s="4" t="s">
        <v>872</v>
      </c>
      <c r="F728" s="1" t="s">
        <v>873</v>
      </c>
      <c r="G728" s="1" t="s">
        <v>873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">
        <v>195</v>
      </c>
      <c r="D729" s="4" t="s">
        <v>874</v>
      </c>
      <c r="E729" s="4" t="s">
        <v>874</v>
      </c>
      <c r="F729" s="1" t="s">
        <v>875</v>
      </c>
      <c r="G729" s="1" t="s">
        <v>875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">
        <v>195</v>
      </c>
      <c r="D730" s="4" t="s">
        <v>876</v>
      </c>
      <c r="E730" s="4" t="s">
        <v>876</v>
      </c>
      <c r="F730" s="1" t="s">
        <v>877</v>
      </c>
      <c r="G730" s="1" t="s">
        <v>877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">
        <v>195</v>
      </c>
      <c r="D731" s="4" t="s">
        <v>878</v>
      </c>
      <c r="E731" s="4" t="s">
        <v>878</v>
      </c>
      <c r="F731" s="1" t="s">
        <v>879</v>
      </c>
      <c r="G731" s="1" t="s">
        <v>879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 t="s">
        <v>195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 t="s">
        <v>195</v>
      </c>
      <c r="D733" s="6" t="s">
        <v>46</v>
      </c>
      <c r="E733" s="6" t="s">
        <v>46</v>
      </c>
      <c r="F733" s="9" t="s">
        <v>468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 t="s">
        <v>195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 t="s">
        <v>195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 t="s">
        <v>195</v>
      </c>
      <c r="D736" s="4" t="s">
        <v>182</v>
      </c>
      <c r="E736" s="6" t="s">
        <v>183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 t="s">
        <v>196</v>
      </c>
      <c r="D737" s="4" t="s">
        <v>174</v>
      </c>
      <c r="E737" s="4" t="s">
        <v>670</v>
      </c>
      <c r="F737" s="1" t="s">
        <v>664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 t="s">
        <v>196</v>
      </c>
      <c r="D738" s="4" t="s">
        <v>624</v>
      </c>
      <c r="E738" s="4">
        <v>1</v>
      </c>
      <c r="F738" s="1" t="s">
        <v>665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 t="s">
        <v>196</v>
      </c>
      <c r="D739" s="4" t="s">
        <v>626</v>
      </c>
      <c r="E739" s="4">
        <v>2</v>
      </c>
      <c r="F739" s="1" t="s">
        <v>666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 t="s">
        <v>196</v>
      </c>
      <c r="D740" s="4" t="s">
        <v>641</v>
      </c>
      <c r="E740" s="4">
        <v>3</v>
      </c>
      <c r="F740" s="1" t="s">
        <v>667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 t="s">
        <v>196</v>
      </c>
      <c r="D741" s="4" t="s">
        <v>628</v>
      </c>
      <c r="E741" s="4">
        <v>4</v>
      </c>
      <c r="F741" s="1" t="s">
        <v>668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 t="s">
        <v>196</v>
      </c>
      <c r="D742" s="4" t="s">
        <v>630</v>
      </c>
      <c r="E742" s="4">
        <v>5</v>
      </c>
      <c r="F742" s="1" t="s">
        <v>669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">
        <v>195</v>
      </c>
      <c r="D743" s="4" t="s">
        <v>853</v>
      </c>
      <c r="E743" s="4" t="s">
        <v>853</v>
      </c>
      <c r="F743" s="1" t="s">
        <v>854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">
        <v>195</v>
      </c>
      <c r="D744" s="4" t="s">
        <v>855</v>
      </c>
      <c r="E744" s="4" t="s">
        <v>855</v>
      </c>
      <c r="F744" s="1" t="s">
        <v>856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">
        <v>195</v>
      </c>
      <c r="D745" s="4" t="s">
        <v>857</v>
      </c>
      <c r="E745" s="4" t="s">
        <v>857</v>
      </c>
      <c r="F745" s="1" t="s">
        <v>858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">
        <v>195</v>
      </c>
      <c r="D746" s="4" t="s">
        <v>859</v>
      </c>
      <c r="E746" s="4" t="s">
        <v>859</v>
      </c>
      <c r="F746" s="1" t="s">
        <v>1463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">
        <v>195</v>
      </c>
      <c r="D747" s="4" t="s">
        <v>861</v>
      </c>
      <c r="E747" s="4" t="s">
        <v>861</v>
      </c>
      <c r="F747" s="1" t="s">
        <v>862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">
        <v>195</v>
      </c>
      <c r="D748" s="4" t="s">
        <v>863</v>
      </c>
      <c r="E748" s="4" t="s">
        <v>863</v>
      </c>
      <c r="F748" s="1" t="s">
        <v>864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">
        <v>195</v>
      </c>
      <c r="D749" s="4" t="s">
        <v>865</v>
      </c>
      <c r="E749" s="4" t="s">
        <v>865</v>
      </c>
      <c r="F749" s="1" t="s">
        <v>866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">
        <v>195</v>
      </c>
      <c r="D750" s="4" t="s">
        <v>836</v>
      </c>
      <c r="E750" s="4" t="s">
        <v>836</v>
      </c>
      <c r="F750" s="1" t="s">
        <v>590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">
        <v>195</v>
      </c>
      <c r="D751" s="4" t="s">
        <v>880</v>
      </c>
      <c r="E751" s="4" t="s">
        <v>880</v>
      </c>
      <c r="F751" s="1" t="s">
        <v>881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">
        <v>195</v>
      </c>
      <c r="D752" s="4" t="s">
        <v>595</v>
      </c>
      <c r="E752" s="4" t="s">
        <v>595</v>
      </c>
      <c r="F752" s="1" t="s">
        <v>867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">
        <v>195</v>
      </c>
      <c r="D753" s="4" t="s">
        <v>868</v>
      </c>
      <c r="E753" s="4" t="s">
        <v>868</v>
      </c>
      <c r="F753" s="1" t="s">
        <v>869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 t="s">
        <v>663</v>
      </c>
      <c r="D754" s="4" t="s">
        <v>615</v>
      </c>
      <c r="E754" s="4" t="s">
        <v>661</v>
      </c>
      <c r="F754" s="1" t="s">
        <v>659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 t="s">
        <v>663</v>
      </c>
      <c r="D755" s="4" t="s">
        <v>188</v>
      </c>
      <c r="E755" s="4" t="s">
        <v>662</v>
      </c>
      <c r="F755" s="1" t="s">
        <v>660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7" priority="13">
      <formula>($D2&lt;&gt;$E2)</formula>
    </cfRule>
  </conditionalFormatting>
  <conditionalFormatting sqref="D452:D519 D71:D139 D714:D716 D732:D736 D586:D632 D521:D561 D33:D48 D53:D58 D2:D12">
    <cfRule type="expression" dxfId="96" priority="14">
      <formula>($D2&lt;&gt;$E2)</formula>
    </cfRule>
  </conditionalFormatting>
  <conditionalFormatting sqref="E520">
    <cfRule type="expression" dxfId="95" priority="3">
      <formula>($D520&lt;&gt;$E520)</formula>
    </cfRule>
  </conditionalFormatting>
  <conditionalFormatting sqref="D520">
    <cfRule type="expression" dxfId="94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24" t="s">
        <v>302</v>
      </c>
      <c r="G1" s="24"/>
      <c r="H1" s="25"/>
      <c r="I1" s="23" t="s">
        <v>312</v>
      </c>
      <c r="J1" s="24"/>
      <c r="K1" s="25"/>
      <c r="L1" s="23" t="s">
        <v>313</v>
      </c>
      <c r="M1" s="24"/>
      <c r="N1" s="25"/>
      <c r="O1" s="23" t="s">
        <v>314</v>
      </c>
      <c r="P1" s="24"/>
      <c r="Q1" s="25"/>
      <c r="R1" s="23" t="s">
        <v>317</v>
      </c>
      <c r="S1" s="24"/>
      <c r="T1" s="25"/>
      <c r="U1" s="23" t="s">
        <v>329</v>
      </c>
      <c r="V1" s="24"/>
      <c r="W1" s="25"/>
      <c r="X1" s="23" t="s">
        <v>305</v>
      </c>
      <c r="Y1" s="24"/>
      <c r="Z1" s="25"/>
    </row>
    <row r="2" spans="1:26" ht="25.2" customHeight="1" x14ac:dyDescent="0.3">
      <c r="A2" s="11"/>
      <c r="B2" s="11"/>
      <c r="C2" s="11"/>
      <c r="D2" s="11"/>
      <c r="E2" s="11"/>
      <c r="F2" s="12" t="s">
        <v>1466</v>
      </c>
      <c r="G2" s="12" t="s">
        <v>1467</v>
      </c>
      <c r="H2" s="13" t="s">
        <v>1468</v>
      </c>
      <c r="I2" s="12" t="s">
        <v>1466</v>
      </c>
      <c r="J2" s="12" t="s">
        <v>1467</v>
      </c>
      <c r="K2" s="13" t="s">
        <v>1468</v>
      </c>
      <c r="L2" s="12" t="s">
        <v>1466</v>
      </c>
      <c r="M2" s="12" t="s">
        <v>1467</v>
      </c>
      <c r="N2" s="13" t="s">
        <v>1468</v>
      </c>
      <c r="O2" s="12" t="s">
        <v>1466</v>
      </c>
      <c r="P2" s="12" t="s">
        <v>1467</v>
      </c>
      <c r="Q2" s="13" t="s">
        <v>1468</v>
      </c>
      <c r="R2" s="12" t="s">
        <v>1466</v>
      </c>
      <c r="S2" s="12" t="s">
        <v>1467</v>
      </c>
      <c r="T2" s="13" t="s">
        <v>1468</v>
      </c>
      <c r="U2" s="12" t="s">
        <v>1466</v>
      </c>
      <c r="V2" s="12" t="s">
        <v>1467</v>
      </c>
      <c r="W2" s="13" t="s">
        <v>1468</v>
      </c>
      <c r="X2" s="12" t="s">
        <v>1466</v>
      </c>
      <c r="Y2" s="12" t="s">
        <v>1467</v>
      </c>
      <c r="Z2" s="13" t="s">
        <v>1468</v>
      </c>
    </row>
    <row r="3" spans="1:26" ht="25.2" customHeight="1" x14ac:dyDescent="0.3">
      <c r="A3" s="14" t="s">
        <v>1469</v>
      </c>
      <c r="B3" s="14" t="s">
        <v>473</v>
      </c>
      <c r="C3" s="14" t="s">
        <v>472</v>
      </c>
      <c r="D3" s="14" t="s">
        <v>566</v>
      </c>
      <c r="E3" s="14" t="s">
        <v>1470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1471</v>
      </c>
      <c r="B4" s="6" t="str">
        <f>Tables!$B$2</f>
        <v>BioSampling</v>
      </c>
      <c r="C4" s="6" t="s">
        <v>1472</v>
      </c>
      <c r="D4" s="6" t="s">
        <v>661</v>
      </c>
      <c r="E4" s="6">
        <v>1</v>
      </c>
      <c r="F4" s="6" t="s">
        <v>1473</v>
      </c>
      <c r="H4" s="17" t="s">
        <v>1474</v>
      </c>
      <c r="I4" s="6" t="s">
        <v>1473</v>
      </c>
    </row>
    <row r="5" spans="1:26" ht="25.2" customHeight="1" x14ac:dyDescent="0.3">
      <c r="A5" s="6" t="s">
        <v>1471</v>
      </c>
      <c r="B5" s="6" t="s">
        <v>300</v>
      </c>
      <c r="C5" s="6" t="s">
        <v>1472</v>
      </c>
      <c r="D5" s="6" t="s">
        <v>661</v>
      </c>
      <c r="E5" s="6">
        <v>1</v>
      </c>
      <c r="F5" s="6" t="s">
        <v>1473</v>
      </c>
      <c r="H5" s="17" t="s">
        <v>1474</v>
      </c>
      <c r="I5" s="6" t="s">
        <v>1473</v>
      </c>
      <c r="K5" s="17" t="s">
        <v>1474</v>
      </c>
      <c r="L5" s="6" t="s">
        <v>1473</v>
      </c>
      <c r="N5" s="17" t="s">
        <v>1474</v>
      </c>
      <c r="O5" s="6" t="s">
        <v>1473</v>
      </c>
      <c r="Q5" s="17" t="s">
        <v>1474</v>
      </c>
      <c r="R5" s="6" t="s">
        <v>1473</v>
      </c>
    </row>
    <row r="6" spans="1:26" ht="25.2" customHeight="1" x14ac:dyDescent="0.3">
      <c r="A6" s="6" t="s">
        <v>1471</v>
      </c>
      <c r="B6" s="6" t="s">
        <v>169</v>
      </c>
      <c r="C6" s="6" t="s">
        <v>1472</v>
      </c>
      <c r="D6" s="6" t="s">
        <v>661</v>
      </c>
      <c r="E6" s="6">
        <v>1</v>
      </c>
      <c r="F6" s="6" t="s">
        <v>1473</v>
      </c>
      <c r="H6" s="17" t="s">
        <v>1474</v>
      </c>
      <c r="I6" s="6" t="s">
        <v>1473</v>
      </c>
      <c r="K6" s="17" t="s">
        <v>1474</v>
      </c>
      <c r="U6" s="6" t="s">
        <v>1473</v>
      </c>
    </row>
    <row r="7" spans="1:26" ht="25.2" customHeight="1" x14ac:dyDescent="0.3">
      <c r="A7" s="6" t="s">
        <v>1471</v>
      </c>
      <c r="B7" s="6" t="s">
        <v>169</v>
      </c>
      <c r="C7" s="6" t="s">
        <v>1472</v>
      </c>
      <c r="D7" s="6" t="s">
        <v>661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1471</v>
      </c>
      <c r="B8" s="6" t="s">
        <v>171</v>
      </c>
      <c r="C8" s="6" t="s">
        <v>1472</v>
      </c>
      <c r="D8" s="6" t="s">
        <v>661</v>
      </c>
      <c r="E8" s="6">
        <v>1</v>
      </c>
      <c r="F8" s="6" t="s">
        <v>1473</v>
      </c>
      <c r="H8" s="17" t="s">
        <v>1474</v>
      </c>
      <c r="I8" s="6" t="s">
        <v>1473</v>
      </c>
    </row>
    <row r="9" spans="1:26" ht="25.2" customHeight="1" x14ac:dyDescent="0.3">
      <c r="A9" s="6" t="s">
        <v>1471</v>
      </c>
      <c r="B9" s="6" t="s">
        <v>439</v>
      </c>
      <c r="C9" s="6" t="s">
        <v>1472</v>
      </c>
      <c r="D9" s="6" t="s">
        <v>661</v>
      </c>
      <c r="E9" s="6">
        <v>1</v>
      </c>
      <c r="F9" s="6" t="s">
        <v>1473</v>
      </c>
      <c r="H9" s="17" t="s">
        <v>1474</v>
      </c>
      <c r="I9" s="6" t="s">
        <v>1473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1469</v>
      </c>
      <c r="B1" s="21" t="s">
        <v>473</v>
      </c>
      <c r="C1" s="21" t="s">
        <v>472</v>
      </c>
      <c r="D1" s="21" t="s">
        <v>1470</v>
      </c>
      <c r="E1" s="21" t="s">
        <v>869</v>
      </c>
      <c r="F1" s="21" t="s">
        <v>1515</v>
      </c>
      <c r="G1" s="21" t="s">
        <v>1514</v>
      </c>
      <c r="H1" s="20" t="s">
        <v>1513</v>
      </c>
    </row>
    <row r="2" spans="1:8" ht="25.2" customHeight="1" x14ac:dyDescent="0.3">
      <c r="A2" s="6" t="s">
        <v>1471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1507</v>
      </c>
      <c r="H2" s="19" t="s">
        <v>1512</v>
      </c>
    </row>
    <row r="3" spans="1:8" ht="25.2" customHeight="1" x14ac:dyDescent="0.3">
      <c r="A3" s="6" t="s">
        <v>1471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1511</v>
      </c>
      <c r="H3" s="19" t="s">
        <v>1510</v>
      </c>
    </row>
    <row r="4" spans="1:8" ht="25.2" customHeight="1" x14ac:dyDescent="0.3">
      <c r="A4" s="6" t="s">
        <v>1471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1507</v>
      </c>
    </row>
    <row r="5" spans="1:8" ht="25.2" customHeight="1" x14ac:dyDescent="0.3">
      <c r="A5" s="6" t="s">
        <v>1471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1482</v>
      </c>
    </row>
    <row r="6" spans="1:8" ht="25.2" customHeight="1" x14ac:dyDescent="0.3">
      <c r="A6" s="6" t="s">
        <v>1471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1476</v>
      </c>
      <c r="F6" s="6" t="s">
        <v>1474</v>
      </c>
      <c r="G6" s="6" t="s">
        <v>46</v>
      </c>
      <c r="H6" s="19" t="s">
        <v>1503</v>
      </c>
    </row>
    <row r="7" spans="1:8" ht="25.2" customHeight="1" x14ac:dyDescent="0.3">
      <c r="A7" s="6" t="s">
        <v>1471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1507</v>
      </c>
    </row>
    <row r="8" spans="1:8" ht="25.2" customHeight="1" x14ac:dyDescent="0.3">
      <c r="A8" s="6" t="s">
        <v>1471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1482</v>
      </c>
    </row>
    <row r="9" spans="1:8" ht="25.2" customHeight="1" x14ac:dyDescent="0.3">
      <c r="A9" s="6" t="s">
        <v>1471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1507</v>
      </c>
    </row>
    <row r="10" spans="1:8" ht="25.2" customHeight="1" x14ac:dyDescent="0.3">
      <c r="A10" s="6" t="s">
        <v>1471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1482</v>
      </c>
    </row>
    <row r="11" spans="1:8" ht="25.2" customHeight="1" x14ac:dyDescent="0.3">
      <c r="A11" s="6" t="s">
        <v>1471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1476</v>
      </c>
      <c r="F11" s="6" t="s">
        <v>1509</v>
      </c>
      <c r="G11" s="6" t="s">
        <v>5</v>
      </c>
    </row>
    <row r="12" spans="1:8" ht="25.2" customHeight="1" x14ac:dyDescent="0.3">
      <c r="A12" s="6" t="s">
        <v>1471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1476</v>
      </c>
      <c r="F12" s="6" t="s">
        <v>1508</v>
      </c>
      <c r="G12" s="6" t="s">
        <v>6</v>
      </c>
    </row>
    <row r="13" spans="1:8" ht="25.2" customHeight="1" x14ac:dyDescent="0.3">
      <c r="A13" s="6" t="s">
        <v>1471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1476</v>
      </c>
      <c r="F13" s="6" t="s">
        <v>184</v>
      </c>
      <c r="G13" s="6" t="s">
        <v>9</v>
      </c>
    </row>
    <row r="14" spans="1:8" ht="25.2" customHeight="1" x14ac:dyDescent="0.3">
      <c r="A14" s="6" t="s">
        <v>1471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1476</v>
      </c>
      <c r="F14" s="6" t="s">
        <v>185</v>
      </c>
      <c r="G14" s="6" t="s">
        <v>10</v>
      </c>
    </row>
    <row r="15" spans="1:8" ht="25.2" customHeight="1" x14ac:dyDescent="0.3">
      <c r="A15" s="6" t="s">
        <v>1471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1507</v>
      </c>
    </row>
    <row r="16" spans="1:8" ht="25.2" customHeight="1" x14ac:dyDescent="0.3">
      <c r="A16" s="6" t="s">
        <v>1471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1482</v>
      </c>
    </row>
    <row r="17" spans="1:8" ht="25.2" customHeight="1" x14ac:dyDescent="0.3">
      <c r="A17" s="6" t="s">
        <v>1471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1476</v>
      </c>
      <c r="F17" s="18" t="s">
        <v>1506</v>
      </c>
      <c r="G17" s="6" t="s">
        <v>36</v>
      </c>
      <c r="H17" s="19" t="s">
        <v>1505</v>
      </c>
    </row>
    <row r="18" spans="1:8" ht="25.2" customHeight="1" x14ac:dyDescent="0.3">
      <c r="A18" s="6" t="s">
        <v>1471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1476</v>
      </c>
      <c r="F18" s="18" t="s">
        <v>1504</v>
      </c>
      <c r="G18" s="6" t="s">
        <v>35</v>
      </c>
    </row>
    <row r="19" spans="1:8" ht="25.2" customHeight="1" x14ac:dyDescent="0.3">
      <c r="A19" s="6" t="s">
        <v>1471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1476</v>
      </c>
      <c r="F19" s="6" t="s">
        <v>1474</v>
      </c>
      <c r="G19" s="6" t="s">
        <v>46</v>
      </c>
      <c r="H19" s="19" t="s">
        <v>1503</v>
      </c>
    </row>
    <row r="20" spans="1:8" ht="25.2" customHeight="1" x14ac:dyDescent="0.3">
      <c r="A20" s="6" t="s">
        <v>1471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1483</v>
      </c>
      <c r="H20" s="19" t="s">
        <v>1502</v>
      </c>
    </row>
    <row r="21" spans="1:8" ht="25.2" customHeight="1" x14ac:dyDescent="0.3">
      <c r="A21" s="6" t="s">
        <v>1471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1482</v>
      </c>
    </row>
    <row r="22" spans="1:8" ht="25.2" customHeight="1" x14ac:dyDescent="0.3">
      <c r="A22" s="6" t="s">
        <v>1471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1476</v>
      </c>
      <c r="F22" s="6" t="s">
        <v>1501</v>
      </c>
      <c r="G22" s="6" t="s">
        <v>69</v>
      </c>
      <c r="H22" s="19" t="s">
        <v>1500</v>
      </c>
    </row>
    <row r="23" spans="1:8" ht="25.2" customHeight="1" x14ac:dyDescent="0.3">
      <c r="A23" s="6" t="s">
        <v>1471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1476</v>
      </c>
      <c r="F23" s="6" t="s">
        <v>1499</v>
      </c>
      <c r="G23" s="6" t="s">
        <v>68</v>
      </c>
    </row>
    <row r="24" spans="1:8" ht="25.2" customHeight="1" x14ac:dyDescent="0.3">
      <c r="A24" s="6" t="s">
        <v>1471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1476</v>
      </c>
      <c r="F24" s="6" t="s">
        <v>1498</v>
      </c>
      <c r="G24" s="6" t="s">
        <v>66</v>
      </c>
    </row>
    <row r="25" spans="1:8" ht="25.2" customHeight="1" x14ac:dyDescent="0.3">
      <c r="A25" s="6" t="s">
        <v>1471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1489</v>
      </c>
      <c r="F25" s="6" t="s">
        <v>1488</v>
      </c>
      <c r="G25" s="6" t="s">
        <v>18</v>
      </c>
    </row>
    <row r="26" spans="1:8" ht="25.2" customHeight="1" x14ac:dyDescent="0.3">
      <c r="A26" s="6" t="s">
        <v>1471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1476</v>
      </c>
      <c r="F26" s="6" t="s">
        <v>1497</v>
      </c>
      <c r="G26" s="6" t="s">
        <v>76</v>
      </c>
      <c r="H26" s="19" t="s">
        <v>1496</v>
      </c>
    </row>
    <row r="27" spans="1:8" ht="25.2" customHeight="1" x14ac:dyDescent="0.3">
      <c r="A27" s="6" t="s">
        <v>1471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1476</v>
      </c>
      <c r="F27" s="6" t="s">
        <v>1495</v>
      </c>
      <c r="G27" s="6" t="s">
        <v>76</v>
      </c>
    </row>
    <row r="28" spans="1:8" ht="25.2" customHeight="1" x14ac:dyDescent="0.3">
      <c r="A28" s="6" t="s">
        <v>1471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1476</v>
      </c>
      <c r="F28" s="6" t="s">
        <v>1494</v>
      </c>
      <c r="G28" s="6" t="s">
        <v>76</v>
      </c>
    </row>
    <row r="29" spans="1:8" ht="25.2" customHeight="1" x14ac:dyDescent="0.3">
      <c r="A29" s="6" t="s">
        <v>1471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1476</v>
      </c>
      <c r="F29" s="6" t="s">
        <v>1493</v>
      </c>
      <c r="G29" s="6" t="s">
        <v>76</v>
      </c>
    </row>
    <row r="30" spans="1:8" ht="25.2" customHeight="1" x14ac:dyDescent="0.3">
      <c r="A30" s="6" t="s">
        <v>1471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1476</v>
      </c>
      <c r="F30" s="6" t="s">
        <v>1492</v>
      </c>
      <c r="G30" s="6" t="s">
        <v>76</v>
      </c>
    </row>
    <row r="31" spans="1:8" ht="25.2" customHeight="1" x14ac:dyDescent="0.3">
      <c r="A31" s="6" t="s">
        <v>1471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1483</v>
      </c>
    </row>
    <row r="32" spans="1:8" ht="25.2" customHeight="1" x14ac:dyDescent="0.3">
      <c r="A32" s="6" t="s">
        <v>1471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1482</v>
      </c>
    </row>
    <row r="33" spans="1:8" ht="25.2" customHeight="1" x14ac:dyDescent="0.3">
      <c r="A33" s="6" t="s">
        <v>1471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1489</v>
      </c>
      <c r="F33" s="6" t="s">
        <v>1488</v>
      </c>
      <c r="G33" s="6" t="s">
        <v>18</v>
      </c>
    </row>
    <row r="34" spans="1:8" ht="25.2" customHeight="1" x14ac:dyDescent="0.3">
      <c r="A34" s="6" t="s">
        <v>1471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1476</v>
      </c>
      <c r="F34" s="6" t="s">
        <v>1491</v>
      </c>
      <c r="G34" s="6" t="s">
        <v>96</v>
      </c>
    </row>
    <row r="35" spans="1:8" ht="25.2" customHeight="1" x14ac:dyDescent="0.3">
      <c r="A35" s="6" t="s">
        <v>1471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1476</v>
      </c>
      <c r="F35" s="6" t="s">
        <v>1490</v>
      </c>
      <c r="G35" s="6" t="s">
        <v>106</v>
      </c>
    </row>
    <row r="36" spans="1:8" ht="25.2" customHeight="1" x14ac:dyDescent="0.3">
      <c r="A36" s="6" t="s">
        <v>1471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1483</v>
      </c>
    </row>
    <row r="37" spans="1:8" ht="25.2" customHeight="1" x14ac:dyDescent="0.3">
      <c r="A37" s="6" t="s">
        <v>1471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1482</v>
      </c>
    </row>
    <row r="38" spans="1:8" ht="25.2" customHeight="1" x14ac:dyDescent="0.3">
      <c r="A38" s="6" t="s">
        <v>1471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1489</v>
      </c>
      <c r="F38" s="6" t="s">
        <v>1488</v>
      </c>
      <c r="G38" s="6" t="s">
        <v>18</v>
      </c>
    </row>
    <row r="39" spans="1:8" ht="25.2" customHeight="1" x14ac:dyDescent="0.3">
      <c r="A39" s="6" t="s">
        <v>1471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1483</v>
      </c>
    </row>
    <row r="40" spans="1:8" ht="25.2" customHeight="1" x14ac:dyDescent="0.3">
      <c r="A40" s="6" t="s">
        <v>1471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1482</v>
      </c>
    </row>
    <row r="41" spans="1:8" ht="32.4" customHeight="1" x14ac:dyDescent="0.3">
      <c r="A41" s="6" t="s">
        <v>1471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1487</v>
      </c>
      <c r="H41" s="19" t="s">
        <v>1486</v>
      </c>
    </row>
    <row r="42" spans="1:8" ht="25.2" customHeight="1" x14ac:dyDescent="0.3">
      <c r="A42" s="6" t="s">
        <v>1471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1483</v>
      </c>
    </row>
    <row r="43" spans="1:8" ht="25.2" customHeight="1" x14ac:dyDescent="0.3">
      <c r="A43" s="6" t="s">
        <v>1471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1482</v>
      </c>
    </row>
    <row r="44" spans="1:8" ht="35.4" customHeight="1" x14ac:dyDescent="0.3">
      <c r="A44" s="6" t="s">
        <v>1471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1485</v>
      </c>
      <c r="H44" s="19" t="s">
        <v>1484</v>
      </c>
    </row>
    <row r="45" spans="1:8" ht="25.2" customHeight="1" x14ac:dyDescent="0.3">
      <c r="A45" s="6" t="s">
        <v>1471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1483</v>
      </c>
    </row>
    <row r="46" spans="1:8" ht="25.2" customHeight="1" x14ac:dyDescent="0.3">
      <c r="A46" s="6" t="s">
        <v>1471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1482</v>
      </c>
    </row>
    <row r="47" spans="1:8" ht="25.2" customHeight="1" x14ac:dyDescent="0.3">
      <c r="A47" s="6" t="s">
        <v>1471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1476</v>
      </c>
      <c r="F47" s="6" t="s">
        <v>1481</v>
      </c>
      <c r="G47" s="6" t="s">
        <v>131</v>
      </c>
    </row>
    <row r="48" spans="1:8" ht="25.2" customHeight="1" x14ac:dyDescent="0.3">
      <c r="A48" s="6" t="s">
        <v>1471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1476</v>
      </c>
      <c r="F48" s="6" t="s">
        <v>1480</v>
      </c>
      <c r="G48" s="6" t="s">
        <v>132</v>
      </c>
    </row>
    <row r="49" spans="1:7" ht="25.2" customHeight="1" x14ac:dyDescent="0.3">
      <c r="A49" s="6" t="s">
        <v>1471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1476</v>
      </c>
      <c r="F49" s="6" t="s">
        <v>1479</v>
      </c>
      <c r="G49" s="6" t="s">
        <v>133</v>
      </c>
    </row>
    <row r="50" spans="1:7" ht="25.2" customHeight="1" x14ac:dyDescent="0.3">
      <c r="A50" s="6" t="s">
        <v>1471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1476</v>
      </c>
      <c r="F50" s="6" t="s">
        <v>1478</v>
      </c>
      <c r="G50" s="6" t="s">
        <v>131</v>
      </c>
    </row>
    <row r="51" spans="1:7" ht="25.2" customHeight="1" x14ac:dyDescent="0.3">
      <c r="A51" s="6" t="s">
        <v>1471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1476</v>
      </c>
      <c r="F51" s="6" t="s">
        <v>1477</v>
      </c>
      <c r="G51" s="6" t="s">
        <v>132</v>
      </c>
    </row>
    <row r="52" spans="1:7" ht="25.2" customHeight="1" x14ac:dyDescent="0.3">
      <c r="A52" s="6" t="s">
        <v>1471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1476</v>
      </c>
      <c r="F52" s="6" t="s">
        <v>1475</v>
      </c>
      <c r="G52" s="6" t="s">
        <v>133</v>
      </c>
    </row>
    <row r="53" spans="1:7" ht="25.2" customHeight="1" x14ac:dyDescent="0.3">
      <c r="A53" s="6" t="s">
        <v>1471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1483</v>
      </c>
    </row>
    <row r="54" spans="1:7" ht="25.2" customHeight="1" x14ac:dyDescent="0.3">
      <c r="A54" s="6" t="s">
        <v>1471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1482</v>
      </c>
    </row>
    <row r="55" spans="1:7" ht="25.2" customHeight="1" x14ac:dyDescent="0.3">
      <c r="A55" s="6" t="s">
        <v>1471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1476</v>
      </c>
      <c r="F55" s="6" t="s">
        <v>1481</v>
      </c>
      <c r="G55" s="6" t="s">
        <v>131</v>
      </c>
    </row>
    <row r="56" spans="1:7" ht="25.2" customHeight="1" x14ac:dyDescent="0.3">
      <c r="A56" s="6" t="s">
        <v>1471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1476</v>
      </c>
      <c r="F56" s="6" t="s">
        <v>1480</v>
      </c>
      <c r="G56" s="6" t="s">
        <v>132</v>
      </c>
    </row>
    <row r="57" spans="1:7" ht="25.2" customHeight="1" x14ac:dyDescent="0.3">
      <c r="A57" s="6" t="s">
        <v>1471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1476</v>
      </c>
      <c r="F57" s="6" t="s">
        <v>1479</v>
      </c>
      <c r="G57" s="6" t="s">
        <v>133</v>
      </c>
    </row>
    <row r="58" spans="1:7" ht="25.2" customHeight="1" x14ac:dyDescent="0.3">
      <c r="A58" s="6" t="s">
        <v>1471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1476</v>
      </c>
      <c r="F58" s="6" t="s">
        <v>1478</v>
      </c>
      <c r="G58" s="6" t="s">
        <v>131</v>
      </c>
    </row>
    <row r="59" spans="1:7" ht="25.2" customHeight="1" x14ac:dyDescent="0.3">
      <c r="A59" s="6" t="s">
        <v>1471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1476</v>
      </c>
      <c r="F59" s="6" t="s">
        <v>1477</v>
      </c>
      <c r="G59" s="6" t="s">
        <v>132</v>
      </c>
    </row>
    <row r="60" spans="1:7" ht="25.2" customHeight="1" x14ac:dyDescent="0.3">
      <c r="A60" s="6" t="s">
        <v>1471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1476</v>
      </c>
      <c r="F60" s="6" t="s">
        <v>1475</v>
      </c>
      <c r="G60" s="6" t="s">
        <v>133</v>
      </c>
    </row>
    <row r="61" spans="1:7" ht="25.2" customHeight="1" x14ac:dyDescent="0.3">
      <c r="A61" s="6" t="s">
        <v>1471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1483</v>
      </c>
    </row>
    <row r="62" spans="1:7" ht="25.2" customHeight="1" x14ac:dyDescent="0.3">
      <c r="A62" s="6" t="s">
        <v>1471</v>
      </c>
      <c r="B62" s="6" t="str">
        <f>Tables!$B$12</f>
        <v>Staging</v>
      </c>
      <c r="C62" s="6" t="s">
        <v>34</v>
      </c>
      <c r="D62" s="6">
        <v>42</v>
      </c>
      <c r="E62" s="6" t="s">
        <v>1482</v>
      </c>
    </row>
    <row r="63" spans="1:7" ht="25.2" customHeight="1" x14ac:dyDescent="0.3">
      <c r="A63" s="6" t="s">
        <v>1471</v>
      </c>
      <c r="B63" s="6" t="str">
        <f>Tables!$B$12</f>
        <v>Staging</v>
      </c>
      <c r="C63" s="6" t="s">
        <v>34</v>
      </c>
      <c r="D63" s="6">
        <v>43</v>
      </c>
      <c r="E63" s="6" t="s">
        <v>1476</v>
      </c>
      <c r="F63" s="6" t="s">
        <v>1481</v>
      </c>
      <c r="G63" s="6" t="s">
        <v>131</v>
      </c>
    </row>
    <row r="64" spans="1:7" ht="25.2" customHeight="1" x14ac:dyDescent="0.3">
      <c r="A64" s="6" t="s">
        <v>1471</v>
      </c>
      <c r="B64" s="6" t="str">
        <f>Tables!$B$12</f>
        <v>Staging</v>
      </c>
      <c r="C64" s="6" t="s">
        <v>34</v>
      </c>
      <c r="D64" s="6">
        <v>44</v>
      </c>
      <c r="E64" s="6" t="s">
        <v>1476</v>
      </c>
      <c r="F64" s="6" t="s">
        <v>1480</v>
      </c>
      <c r="G64" s="6" t="s">
        <v>132</v>
      </c>
    </row>
    <row r="65" spans="1:7" ht="25.2" customHeight="1" x14ac:dyDescent="0.3">
      <c r="A65" s="6" t="s">
        <v>1471</v>
      </c>
      <c r="B65" s="6" t="str">
        <f>Tables!$B$12</f>
        <v>Staging</v>
      </c>
      <c r="C65" s="6" t="s">
        <v>34</v>
      </c>
      <c r="D65" s="6">
        <v>45</v>
      </c>
      <c r="E65" s="6" t="s">
        <v>1476</v>
      </c>
      <c r="F65" s="6" t="s">
        <v>1479</v>
      </c>
      <c r="G65" s="6" t="s">
        <v>133</v>
      </c>
    </row>
    <row r="66" spans="1:7" ht="25.2" customHeight="1" x14ac:dyDescent="0.3">
      <c r="A66" s="6" t="s">
        <v>1471</v>
      </c>
      <c r="B66" s="6" t="str">
        <f>Tables!$B$12</f>
        <v>Staging</v>
      </c>
      <c r="C66" s="6" t="s">
        <v>34</v>
      </c>
      <c r="D66" s="6">
        <v>43</v>
      </c>
      <c r="E66" s="6" t="s">
        <v>1476</v>
      </c>
      <c r="F66" s="6" t="s">
        <v>1478</v>
      </c>
      <c r="G66" s="6" t="s">
        <v>131</v>
      </c>
    </row>
    <row r="67" spans="1:7" ht="25.2" customHeight="1" x14ac:dyDescent="0.3">
      <c r="A67" s="6" t="s">
        <v>1471</v>
      </c>
      <c r="B67" s="6" t="str">
        <f>Tables!$B$12</f>
        <v>Staging</v>
      </c>
      <c r="C67" s="6" t="s">
        <v>34</v>
      </c>
      <c r="D67" s="6">
        <v>44</v>
      </c>
      <c r="E67" s="6" t="s">
        <v>1476</v>
      </c>
      <c r="F67" s="6" t="s">
        <v>1477</v>
      </c>
      <c r="G67" s="6" t="s">
        <v>132</v>
      </c>
    </row>
    <row r="68" spans="1:7" ht="25.2" customHeight="1" x14ac:dyDescent="0.3">
      <c r="A68" s="6" t="s">
        <v>1471</v>
      </c>
      <c r="B68" s="6" t="str">
        <f>Tables!$B$12</f>
        <v>Staging</v>
      </c>
      <c r="C68" s="6" t="s">
        <v>34</v>
      </c>
      <c r="D68" s="6">
        <v>45</v>
      </c>
      <c r="E68" s="6" t="s">
        <v>1476</v>
      </c>
      <c r="F68" s="6" t="s">
        <v>1475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24" t="s">
        <v>1516</v>
      </c>
      <c r="H1" s="24"/>
      <c r="I1" s="24"/>
      <c r="J1" s="24"/>
      <c r="K1" s="24"/>
      <c r="L1" s="24" t="s">
        <v>1546</v>
      </c>
      <c r="M1" s="24"/>
      <c r="N1" s="24"/>
      <c r="O1" s="24"/>
      <c r="P1" s="24"/>
      <c r="Q1" s="24" t="s">
        <v>397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164</v>
      </c>
      <c r="AB1" s="24"/>
      <c r="AC1" s="24"/>
      <c r="AD1" s="24"/>
      <c r="AE1" s="24"/>
      <c r="AF1" s="23" t="s">
        <v>451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11</v>
      </c>
      <c r="AQ1" s="24"/>
      <c r="AR1" s="24"/>
      <c r="AS1" s="24"/>
      <c r="AT1" s="2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</row>
    <row r="3" spans="1:4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1471</v>
      </c>
      <c r="B4" s="6" t="s">
        <v>1523</v>
      </c>
      <c r="C4" s="6" t="s">
        <v>661</v>
      </c>
      <c r="E4" s="6">
        <v>1</v>
      </c>
      <c r="F4" s="6" t="s">
        <v>1524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1471</v>
      </c>
      <c r="B5" s="6" t="s">
        <v>1523</v>
      </c>
      <c r="C5" s="18" t="s">
        <v>661</v>
      </c>
      <c r="E5" s="6">
        <v>2</v>
      </c>
      <c r="F5" s="6" t="s">
        <v>1524</v>
      </c>
      <c r="K5" s="17" t="str">
        <f t="shared" ref="K5:K11" si="0">"&lt;= 1"</f>
        <v>&lt;= 1</v>
      </c>
      <c r="L5" s="6" t="s">
        <v>1473</v>
      </c>
      <c r="N5" s="6" t="s">
        <v>1474</v>
      </c>
      <c r="O5" s="6" t="s">
        <v>1473</v>
      </c>
    </row>
    <row r="6" spans="1:46" ht="25.2" customHeight="1" x14ac:dyDescent="0.3">
      <c r="A6" s="6" t="s">
        <v>1471</v>
      </c>
      <c r="B6" s="6" t="s">
        <v>1523</v>
      </c>
      <c r="C6" s="18" t="s">
        <v>661</v>
      </c>
      <c r="E6" s="6">
        <v>3</v>
      </c>
      <c r="F6" s="6" t="s">
        <v>1524</v>
      </c>
      <c r="K6" s="17" t="str">
        <f t="shared" si="0"/>
        <v>&lt;= 1</v>
      </c>
      <c r="Q6" s="6" t="s">
        <v>1473</v>
      </c>
      <c r="S6" s="6" t="s">
        <v>1474</v>
      </c>
      <c r="T6" s="6" t="s">
        <v>1473</v>
      </c>
    </row>
    <row r="7" spans="1:46" ht="25.2" customHeight="1" x14ac:dyDescent="0.3">
      <c r="A7" s="6" t="s">
        <v>1471</v>
      </c>
      <c r="B7" s="6" t="s">
        <v>1523</v>
      </c>
      <c r="C7" s="18" t="s">
        <v>661</v>
      </c>
      <c r="E7" s="6">
        <v>4</v>
      </c>
      <c r="F7" s="6" t="s">
        <v>1524</v>
      </c>
      <c r="K7" s="17" t="str">
        <f t="shared" si="0"/>
        <v>&lt;= 1</v>
      </c>
      <c r="V7" s="6" t="s">
        <v>1473</v>
      </c>
      <c r="X7" s="6" t="s">
        <v>1474</v>
      </c>
      <c r="Y7" s="6" t="s">
        <v>1473</v>
      </c>
    </row>
    <row r="8" spans="1:46" ht="25.2" customHeight="1" x14ac:dyDescent="0.3">
      <c r="A8" s="6" t="s">
        <v>1471</v>
      </c>
      <c r="B8" s="6" t="s">
        <v>1523</v>
      </c>
      <c r="C8" s="18" t="s">
        <v>661</v>
      </c>
      <c r="E8" s="6">
        <v>5</v>
      </c>
      <c r="F8" s="6" t="s">
        <v>1524</v>
      </c>
      <c r="K8" s="17" t="str">
        <f t="shared" si="0"/>
        <v>&lt;= 1</v>
      </c>
      <c r="AA8" s="6" t="s">
        <v>1473</v>
      </c>
      <c r="AC8" s="6" t="s">
        <v>1474</v>
      </c>
      <c r="AD8" s="6" t="s">
        <v>1473</v>
      </c>
    </row>
    <row r="9" spans="1:46" ht="25.2" customHeight="1" x14ac:dyDescent="0.3">
      <c r="A9" s="6" t="s">
        <v>1471</v>
      </c>
      <c r="B9" s="6" t="s">
        <v>1523</v>
      </c>
      <c r="C9" s="18" t="s">
        <v>661</v>
      </c>
      <c r="E9" s="6">
        <v>6</v>
      </c>
      <c r="F9" s="6" t="s">
        <v>1524</v>
      </c>
      <c r="K9" s="17" t="str">
        <f t="shared" si="0"/>
        <v>&lt;= 1</v>
      </c>
      <c r="AF9" s="6" t="s">
        <v>1473</v>
      </c>
      <c r="AH9" s="6" t="s">
        <v>1474</v>
      </c>
      <c r="AI9" s="6" t="s">
        <v>1473</v>
      </c>
    </row>
    <row r="10" spans="1:46" ht="25.2" customHeight="1" x14ac:dyDescent="0.3">
      <c r="A10" s="6" t="s">
        <v>1471</v>
      </c>
      <c r="B10" s="6" t="s">
        <v>1523</v>
      </c>
      <c r="C10" s="18" t="s">
        <v>661</v>
      </c>
      <c r="E10" s="6">
        <v>7</v>
      </c>
      <c r="F10" s="6" t="s">
        <v>1524</v>
      </c>
      <c r="K10" s="17" t="str">
        <f t="shared" si="0"/>
        <v>&lt;= 1</v>
      </c>
      <c r="AK10" s="6" t="s">
        <v>1473</v>
      </c>
      <c r="AM10" s="6" t="s">
        <v>1474</v>
      </c>
      <c r="AN10" s="6" t="s">
        <v>1473</v>
      </c>
    </row>
    <row r="11" spans="1:46" ht="25.2" customHeight="1" x14ac:dyDescent="0.3">
      <c r="A11" s="6" t="s">
        <v>1471</v>
      </c>
      <c r="B11" s="6" t="s">
        <v>1523</v>
      </c>
      <c r="C11" s="18" t="s">
        <v>661</v>
      </c>
      <c r="E11" s="6">
        <v>8</v>
      </c>
      <c r="F11" s="6" t="s">
        <v>1524</v>
      </c>
      <c r="K11" s="17" t="str">
        <f t="shared" si="0"/>
        <v>&lt;= 1</v>
      </c>
      <c r="AP11" s="6" t="s">
        <v>1473</v>
      </c>
      <c r="AR11" s="6" t="s">
        <v>1474</v>
      </c>
      <c r="AS11" s="6" t="s">
        <v>1473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0" priority="82">
      <formula>NOT(ISBLANK(L4))</formula>
    </cfRule>
  </conditionalFormatting>
  <conditionalFormatting sqref="X4">
    <cfRule type="expression" dxfId="89" priority="81">
      <formula>NOT(ISBLANK(X4))</formula>
    </cfRule>
  </conditionalFormatting>
  <conditionalFormatting sqref="AR4:AR5">
    <cfRule type="expression" dxfId="88" priority="80">
      <formula>NOT(ISBLANK(AR4))</formula>
    </cfRule>
  </conditionalFormatting>
  <conditionalFormatting sqref="V5:W5 Y5">
    <cfRule type="expression" dxfId="87" priority="79">
      <formula>NOT(ISBLANK(V5))</formula>
    </cfRule>
  </conditionalFormatting>
  <conditionalFormatting sqref="X5">
    <cfRule type="expression" dxfId="86" priority="78">
      <formula>NOT(ISBLANK(X5))</formula>
    </cfRule>
  </conditionalFormatting>
  <conditionalFormatting sqref="S7">
    <cfRule type="expression" dxfId="85" priority="77">
      <formula>NOT(ISBLANK(S7))</formula>
    </cfRule>
  </conditionalFormatting>
  <conditionalFormatting sqref="AM7">
    <cfRule type="expression" dxfId="84" priority="76">
      <formula>NOT(ISBLANK(AM7))</formula>
    </cfRule>
  </conditionalFormatting>
  <conditionalFormatting sqref="AR7">
    <cfRule type="expression" dxfId="83" priority="75">
      <formula>NOT(ISBLANK(AR7))</formula>
    </cfRule>
  </conditionalFormatting>
  <conditionalFormatting sqref="AK10:AN10">
    <cfRule type="expression" dxfId="82" priority="74">
      <formula>NOT(ISBLANK(AK10))</formula>
    </cfRule>
  </conditionalFormatting>
  <conditionalFormatting sqref="Q8:R8 T8:U8 AE8 AO8 AS8:AT8 Z8">
    <cfRule type="expression" dxfId="81" priority="73">
      <formula>NOT(ISBLANK(Q8))</formula>
    </cfRule>
  </conditionalFormatting>
  <conditionalFormatting sqref="S8">
    <cfRule type="expression" dxfId="80" priority="72">
      <formula>NOT(ISBLANK(S8))</formula>
    </cfRule>
  </conditionalFormatting>
  <conditionalFormatting sqref="AR8">
    <cfRule type="expression" dxfId="79" priority="71">
      <formula>NOT(ISBLANK(AR8))</formula>
    </cfRule>
  </conditionalFormatting>
  <conditionalFormatting sqref="V8:W8 Y8">
    <cfRule type="expression" dxfId="78" priority="70">
      <formula>NOT(ISBLANK(V8))</formula>
    </cfRule>
  </conditionalFormatting>
  <conditionalFormatting sqref="X8">
    <cfRule type="expression" dxfId="77" priority="69">
      <formula>NOT(ISBLANK(X8))</formula>
    </cfRule>
  </conditionalFormatting>
  <conditionalFormatting sqref="AP9:AS9">
    <cfRule type="expression" dxfId="76" priority="68">
      <formula>NOT(ISBLANK(AP9))</formula>
    </cfRule>
  </conditionalFormatting>
  <conditionalFormatting sqref="Q9:R9 T9:U9 AE9 AO9 AT9 Z9">
    <cfRule type="expression" dxfId="75" priority="67">
      <formula>NOT(ISBLANK(Q9))</formula>
    </cfRule>
  </conditionalFormatting>
  <conditionalFormatting sqref="S9">
    <cfRule type="expression" dxfId="74" priority="66">
      <formula>NOT(ISBLANK(S9))</formula>
    </cfRule>
  </conditionalFormatting>
  <conditionalFormatting sqref="V9:W9 Y9">
    <cfRule type="expression" dxfId="73" priority="65">
      <formula>NOT(ISBLANK(V9))</formula>
    </cfRule>
  </conditionalFormatting>
  <conditionalFormatting sqref="X9">
    <cfRule type="expression" dxfId="72" priority="64">
      <formula>NOT(ISBLANK(X9))</formula>
    </cfRule>
  </conditionalFormatting>
  <conditionalFormatting sqref="AN6:AO6 AS6:AT6 Z6 AE6 AK6:AL6">
    <cfRule type="expression" dxfId="71" priority="63">
      <formula>NOT(ISBLANK(Z6))</formula>
    </cfRule>
  </conditionalFormatting>
  <conditionalFormatting sqref="X7">
    <cfRule type="expression" dxfId="70" priority="62">
      <formula>NOT(ISBLANK(X7))</formula>
    </cfRule>
  </conditionalFormatting>
  <conditionalFormatting sqref="AR6">
    <cfRule type="expression" dxfId="69" priority="61">
      <formula>NOT(ISBLANK(AR6))</formula>
    </cfRule>
  </conditionalFormatting>
  <conditionalFormatting sqref="L8:M8 O8:P8">
    <cfRule type="expression" dxfId="68" priority="53">
      <formula>NOT(ISBLANK(L8))</formula>
    </cfRule>
  </conditionalFormatting>
  <conditionalFormatting sqref="N8">
    <cfRule type="expression" dxfId="67" priority="52">
      <formula>NOT(ISBLANK(N8))</formula>
    </cfRule>
  </conditionalFormatting>
  <conditionalFormatting sqref="AH7">
    <cfRule type="expression" dxfId="66" priority="60">
      <formula>NOT(ISBLANK(AH7))</formula>
    </cfRule>
  </conditionalFormatting>
  <conditionalFormatting sqref="AF9:AI9">
    <cfRule type="expression" dxfId="65" priority="59">
      <formula>NOT(ISBLANK(AF9))</formula>
    </cfRule>
  </conditionalFormatting>
  <conditionalFormatting sqref="AJ8">
    <cfRule type="expression" dxfId="64" priority="58">
      <formula>NOT(ISBLANK(AJ8))</formula>
    </cfRule>
  </conditionalFormatting>
  <conditionalFormatting sqref="AJ9">
    <cfRule type="expression" dxfId="63" priority="57">
      <formula>NOT(ISBLANK(AJ9))</formula>
    </cfRule>
  </conditionalFormatting>
  <conditionalFormatting sqref="AI6:AJ6 AF6:AG6">
    <cfRule type="expression" dxfId="62" priority="56">
      <formula>NOT(ISBLANK(AF6))</formula>
    </cfRule>
  </conditionalFormatting>
  <conditionalFormatting sqref="Q10:AE10 AK10:AQ10 AS10:AT10">
    <cfRule type="expression" dxfId="61" priority="49">
      <formula>NOT(ISBLANK(Q10))</formula>
    </cfRule>
  </conditionalFormatting>
  <conditionalFormatting sqref="Q10:R10 T10:U10 AE10 AO10 AT10 Z10">
    <cfRule type="expression" dxfId="60" priority="47">
      <formula>NOT(ISBLANK(Q10))</formula>
    </cfRule>
  </conditionalFormatting>
  <conditionalFormatting sqref="N4:N5">
    <cfRule type="expression" dxfId="59" priority="55">
      <formula>NOT(ISBLANK(N4))</formula>
    </cfRule>
  </conditionalFormatting>
  <conditionalFormatting sqref="N7">
    <cfRule type="expression" dxfId="58" priority="54">
      <formula>NOT(ISBLANK(N7))</formula>
    </cfRule>
  </conditionalFormatting>
  <conditionalFormatting sqref="L9:M9 O9:P9">
    <cfRule type="expression" dxfId="57" priority="51">
      <formula>NOT(ISBLANK(L9))</formula>
    </cfRule>
  </conditionalFormatting>
  <conditionalFormatting sqref="N9">
    <cfRule type="expression" dxfId="56" priority="50">
      <formula>NOT(ISBLANK(N9))</formula>
    </cfRule>
  </conditionalFormatting>
  <conditionalFormatting sqref="L10:M10 O10:P10">
    <cfRule type="expression" dxfId="55" priority="40">
      <formula>NOT(ISBLANK(L10))</formula>
    </cfRule>
  </conditionalFormatting>
  <conditionalFormatting sqref="N10">
    <cfRule type="expression" dxfId="54" priority="39">
      <formula>NOT(ISBLANK(N10))</formula>
    </cfRule>
  </conditionalFormatting>
  <conditionalFormatting sqref="AP10:AQ10 AS10">
    <cfRule type="expression" dxfId="53" priority="48">
      <formula>NOT(ISBLANK(AP10))</formula>
    </cfRule>
  </conditionalFormatting>
  <conditionalFormatting sqref="S10">
    <cfRule type="expression" dxfId="52" priority="46">
      <formula>NOT(ISBLANK(S10))</formula>
    </cfRule>
  </conditionalFormatting>
  <conditionalFormatting sqref="V10:W10 Y10">
    <cfRule type="expression" dxfId="51" priority="45">
      <formula>NOT(ISBLANK(V10))</formula>
    </cfRule>
  </conditionalFormatting>
  <conditionalFormatting sqref="X10">
    <cfRule type="expression" dxfId="50" priority="44">
      <formula>NOT(ISBLANK(X10))</formula>
    </cfRule>
  </conditionalFormatting>
  <conditionalFormatting sqref="V11:W11 Y11">
    <cfRule type="expression" dxfId="49" priority="34">
      <formula>NOT(ISBLANK(V11))</formula>
    </cfRule>
  </conditionalFormatting>
  <conditionalFormatting sqref="X11">
    <cfRule type="expression" dxfId="48" priority="33">
      <formula>NOT(ISBLANK(X11))</formula>
    </cfRule>
  </conditionalFormatting>
  <conditionalFormatting sqref="AF10:AJ10">
    <cfRule type="expression" dxfId="47" priority="43">
      <formula>NOT(ISBLANK(AF10))</formula>
    </cfRule>
  </conditionalFormatting>
  <conditionalFormatting sqref="AJ10">
    <cfRule type="expression" dxfId="46" priority="42">
      <formula>NOT(ISBLANK(AJ10))</formula>
    </cfRule>
  </conditionalFormatting>
  <conditionalFormatting sqref="AF11:AJ11">
    <cfRule type="expression" dxfId="45" priority="32">
      <formula>NOT(ISBLANK(AF11))</formula>
    </cfRule>
  </conditionalFormatting>
  <conditionalFormatting sqref="L10:P10">
    <cfRule type="expression" dxfId="44" priority="41">
      <formula>NOT(ISBLANK(L10))</formula>
    </cfRule>
  </conditionalFormatting>
  <conditionalFormatting sqref="L11:M11 O11:P11">
    <cfRule type="expression" dxfId="43" priority="29">
      <formula>NOT(ISBLANK(L11))</formula>
    </cfRule>
  </conditionalFormatting>
  <conditionalFormatting sqref="N11">
    <cfRule type="expression" dxfId="42" priority="28">
      <formula>NOT(ISBLANK(N11))</formula>
    </cfRule>
  </conditionalFormatting>
  <conditionalFormatting sqref="Q11:AE11 AK11:AT11">
    <cfRule type="expression" dxfId="41" priority="38">
      <formula>NOT(ISBLANK(Q11))</formula>
    </cfRule>
  </conditionalFormatting>
  <conditionalFormatting sqref="AP11:AS11">
    <cfRule type="expression" dxfId="40" priority="37">
      <formula>NOT(ISBLANK(AP11))</formula>
    </cfRule>
  </conditionalFormatting>
  <conditionalFormatting sqref="Q11:R11 T11:U11 AE11 AO11 AT11 Z11">
    <cfRule type="expression" dxfId="39" priority="36">
      <formula>NOT(ISBLANK(Q11))</formula>
    </cfRule>
  </conditionalFormatting>
  <conditionalFormatting sqref="S11">
    <cfRule type="expression" dxfId="38" priority="35">
      <formula>NOT(ISBLANK(S11))</formula>
    </cfRule>
  </conditionalFormatting>
  <conditionalFormatting sqref="X6">
    <cfRule type="expression" dxfId="37" priority="24">
      <formula>NOT(ISBLANK(X6))</formula>
    </cfRule>
  </conditionalFormatting>
  <conditionalFormatting sqref="AC7">
    <cfRule type="expression" dxfId="36" priority="23">
      <formula>NOT(ISBLANK(AC7))</formula>
    </cfRule>
  </conditionalFormatting>
  <conditionalFormatting sqref="AH8">
    <cfRule type="expression" dxfId="35" priority="22">
      <formula>NOT(ISBLANK(AH8))</formula>
    </cfRule>
  </conditionalFormatting>
  <conditionalFormatting sqref="AH8">
    <cfRule type="expression" dxfId="34" priority="21">
      <formula>NOT(ISBLANK(AH8))</formula>
    </cfRule>
  </conditionalFormatting>
  <conditionalFormatting sqref="AJ11">
    <cfRule type="expression" dxfId="33" priority="31">
      <formula>NOT(ISBLANK(AJ11))</formula>
    </cfRule>
  </conditionalFormatting>
  <conditionalFormatting sqref="AM8">
    <cfRule type="expression" dxfId="32" priority="19">
      <formula>NOT(ISBLANK(AM8))</formula>
    </cfRule>
  </conditionalFormatting>
  <conditionalFormatting sqref="L11:P11">
    <cfRule type="expression" dxfId="31" priority="30">
      <formula>NOT(ISBLANK(L11))</formula>
    </cfRule>
  </conditionalFormatting>
  <conditionalFormatting sqref="AR10">
    <cfRule type="expression" dxfId="30" priority="17">
      <formula>NOT(ISBLANK(AR10))</formula>
    </cfRule>
  </conditionalFormatting>
  <conditionalFormatting sqref="AR10">
    <cfRule type="expression" dxfId="29" priority="16">
      <formula>NOT(ISBLANK(AR10))</formula>
    </cfRule>
  </conditionalFormatting>
  <conditionalFormatting sqref="S5">
    <cfRule type="expression" dxfId="28" priority="27">
      <formula>NOT(ISBLANK(S5))</formula>
    </cfRule>
  </conditionalFormatting>
  <conditionalFormatting sqref="S5">
    <cfRule type="expression" dxfId="27" priority="26">
      <formula>NOT(ISBLANK(S5))</formula>
    </cfRule>
  </conditionalFormatting>
  <conditionalFormatting sqref="X6">
    <cfRule type="expression" dxfId="26" priority="25">
      <formula>NOT(ISBLANK(X6))</formula>
    </cfRule>
  </conditionalFormatting>
  <conditionalFormatting sqref="AM8">
    <cfRule type="expression" dxfId="25" priority="20">
      <formula>NOT(ISBLANK(AM8))</formula>
    </cfRule>
  </conditionalFormatting>
  <conditionalFormatting sqref="AR9">
    <cfRule type="expression" dxfId="24" priority="18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5">
      <formula>NOT(ISBLANK(G4))</formula>
    </cfRule>
  </conditionalFormatting>
  <conditionalFormatting sqref="I4:I5">
    <cfRule type="expression" dxfId="21" priority="14">
      <formula>NOT(ISBLANK(I4))</formula>
    </cfRule>
  </conditionalFormatting>
  <conditionalFormatting sqref="I7">
    <cfRule type="expression" dxfId="20" priority="13">
      <formula>NOT(ISBLANK(I7))</formula>
    </cfRule>
  </conditionalFormatting>
  <conditionalFormatting sqref="G8:H8 J8:K8">
    <cfRule type="expression" dxfId="19" priority="12">
      <formula>NOT(ISBLANK(G8))</formula>
    </cfRule>
  </conditionalFormatting>
  <conditionalFormatting sqref="I8">
    <cfRule type="expression" dxfId="18" priority="11">
      <formula>NOT(ISBLANK(I8))</formula>
    </cfRule>
  </conditionalFormatting>
  <conditionalFormatting sqref="G9:H9 J9:K9">
    <cfRule type="expression" dxfId="17" priority="10">
      <formula>NOT(ISBLANK(G9))</formula>
    </cfRule>
  </conditionalFormatting>
  <conditionalFormatting sqref="I9">
    <cfRule type="expression" dxfId="16" priority="9">
      <formula>NOT(ISBLANK(I9))</formula>
    </cfRule>
  </conditionalFormatting>
  <conditionalFormatting sqref="G10:J10">
    <cfRule type="expression" dxfId="15" priority="8">
      <formula>NOT(ISBLANK(G10))</formula>
    </cfRule>
  </conditionalFormatting>
  <conditionalFormatting sqref="G10:H10 J10">
    <cfRule type="expression" dxfId="14" priority="7">
      <formula>NOT(ISBLANK(G10))</formula>
    </cfRule>
  </conditionalFormatting>
  <conditionalFormatting sqref="I10">
    <cfRule type="expression" dxfId="13" priority="6">
      <formula>NOT(ISBLANK(I10))</formula>
    </cfRule>
  </conditionalFormatting>
  <conditionalFormatting sqref="G11:J11">
    <cfRule type="expression" dxfId="12" priority="5">
      <formula>NOT(ISBLANK(G11))</formula>
    </cfRule>
  </conditionalFormatting>
  <conditionalFormatting sqref="G11:H11 J11">
    <cfRule type="expression" dxfId="11" priority="4">
      <formula>NOT(ISBLANK(G11))</formula>
    </cfRule>
  </conditionalFormatting>
  <conditionalFormatting sqref="I11">
    <cfRule type="expression" dxfId="10" priority="3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5" sqref="J5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24" t="s">
        <v>397</v>
      </c>
      <c r="H1" s="24"/>
      <c r="I1" s="24"/>
      <c r="J1" s="24"/>
      <c r="K1" s="24"/>
      <c r="L1" s="23" t="s">
        <v>1525</v>
      </c>
      <c r="M1" s="24"/>
      <c r="N1" s="24"/>
      <c r="O1" s="24"/>
      <c r="P1" s="24"/>
      <c r="Q1" s="23" t="s">
        <v>1526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1527</v>
      </c>
      <c r="AB1" s="24"/>
      <c r="AC1" s="24"/>
      <c r="AD1" s="24"/>
      <c r="AE1" s="24"/>
      <c r="AF1" s="23" t="s">
        <v>164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1528</v>
      </c>
      <c r="AQ1" s="24"/>
      <c r="AR1" s="24"/>
      <c r="AS1" s="24"/>
      <c r="AT1" s="24"/>
      <c r="AU1" s="23" t="s">
        <v>11</v>
      </c>
      <c r="AV1" s="24"/>
      <c r="AW1" s="24"/>
      <c r="AX1" s="24"/>
      <c r="AY1" s="25"/>
      <c r="AZ1" s="22" t="s">
        <v>1529</v>
      </c>
      <c r="BA1" s="22" t="s">
        <v>1530</v>
      </c>
      <c r="BB1" s="22" t="s">
        <v>1531</v>
      </c>
      <c r="BC1" s="22" t="s">
        <v>1532</v>
      </c>
      <c r="BD1" s="22" t="s">
        <v>1533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  <c r="AU2" s="12" t="s">
        <v>1517</v>
      </c>
      <c r="AV2" s="12" t="s">
        <v>1518</v>
      </c>
      <c r="AW2" s="12" t="s">
        <v>1468</v>
      </c>
      <c r="AX2" s="12" t="s">
        <v>1519</v>
      </c>
      <c r="AY2" s="13" t="s">
        <v>1520</v>
      </c>
      <c r="AZ2" s="12" t="s">
        <v>1534</v>
      </c>
      <c r="BA2" s="12" t="s">
        <v>1534</v>
      </c>
      <c r="BB2" s="12" t="s">
        <v>1534</v>
      </c>
      <c r="BC2" s="12" t="s">
        <v>1534</v>
      </c>
      <c r="BD2" s="12" t="s">
        <v>1534</v>
      </c>
    </row>
    <row r="3" spans="1:5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1471</v>
      </c>
      <c r="B4" s="6" t="s">
        <v>1535</v>
      </c>
      <c r="C4" s="6" t="s">
        <v>661</v>
      </c>
      <c r="E4" s="6">
        <v>1</v>
      </c>
      <c r="F4" s="6" t="s">
        <v>1524</v>
      </c>
      <c r="N4" s="6" t="str">
        <f>"=="</f>
        <v>==</v>
      </c>
    </row>
    <row r="5" spans="1:56" ht="25.2" customHeight="1" x14ac:dyDescent="0.3">
      <c r="A5" s="6" t="s">
        <v>1471</v>
      </c>
      <c r="B5" s="6" t="s">
        <v>1535</v>
      </c>
      <c r="C5" s="6" t="s">
        <v>661</v>
      </c>
      <c r="E5" s="6">
        <v>2</v>
      </c>
      <c r="F5" s="6" t="s">
        <v>1524</v>
      </c>
      <c r="S5" s="6" t="str">
        <f>"=="</f>
        <v>==</v>
      </c>
    </row>
    <row r="6" spans="1:56" ht="25.2" customHeight="1" x14ac:dyDescent="0.3">
      <c r="A6" s="6" t="s">
        <v>1471</v>
      </c>
      <c r="B6" s="6" t="s">
        <v>1535</v>
      </c>
      <c r="C6" s="6" t="s">
        <v>661</v>
      </c>
      <c r="E6" s="6">
        <v>3</v>
      </c>
      <c r="F6" s="6" t="s">
        <v>1524</v>
      </c>
      <c r="X6" s="6" t="str">
        <f>"=="</f>
        <v>==</v>
      </c>
    </row>
    <row r="7" spans="1:56" ht="25.2" customHeight="1" x14ac:dyDescent="0.3">
      <c r="A7" s="6" t="s">
        <v>1471</v>
      </c>
      <c r="B7" s="6" t="s">
        <v>1535</v>
      </c>
      <c r="C7" s="6" t="s">
        <v>661</v>
      </c>
      <c r="E7" s="6">
        <v>4</v>
      </c>
      <c r="F7" s="6" t="s">
        <v>1524</v>
      </c>
      <c r="AC7" s="6" t="str">
        <f>"=="</f>
        <v>==</v>
      </c>
    </row>
    <row r="8" spans="1:56" ht="25.2" customHeight="1" x14ac:dyDescent="0.3">
      <c r="A8" s="6" t="s">
        <v>1471</v>
      </c>
      <c r="B8" s="6" t="s">
        <v>1529</v>
      </c>
      <c r="C8" s="6" t="str">
        <f>"'Same exactly'"</f>
        <v>'Same exactly'</v>
      </c>
      <c r="D8" s="6">
        <v>100</v>
      </c>
      <c r="E8" s="6">
        <v>1</v>
      </c>
      <c r="F8" s="6" t="s">
        <v>1524</v>
      </c>
      <c r="I8" s="6" t="str">
        <f>"=="</f>
        <v>==</v>
      </c>
    </row>
    <row r="9" spans="1:56" ht="25.2" customHeight="1" x14ac:dyDescent="0.3">
      <c r="A9" s="6" t="s">
        <v>1471</v>
      </c>
      <c r="B9" s="6" t="s">
        <v>1529</v>
      </c>
      <c r="C9" s="6" t="str">
        <f>"'Same organ'"</f>
        <v>'Same organ'</v>
      </c>
      <c r="D9" s="6">
        <v>90</v>
      </c>
      <c r="E9" s="6">
        <v>2</v>
      </c>
      <c r="F9" s="6" t="s">
        <v>1524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1471</v>
      </c>
      <c r="B10" s="6" t="s">
        <v>1529</v>
      </c>
      <c r="C10" s="6" t="str">
        <f>"'Same ICD10 group'"</f>
        <v>'Same ICD10 group'</v>
      </c>
      <c r="D10" s="6">
        <v>80</v>
      </c>
      <c r="E10" s="6">
        <v>3</v>
      </c>
      <c r="F10" s="6" t="s">
        <v>1524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1471</v>
      </c>
      <c r="B11" s="6" t="s">
        <v>1529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1524</v>
      </c>
      <c r="S11" s="6" t="str">
        <f>"!="</f>
        <v>!=</v>
      </c>
    </row>
    <row r="12" spans="1:56" ht="25.2" customHeight="1" x14ac:dyDescent="0.3">
      <c r="A12" s="6" t="s">
        <v>1471</v>
      </c>
      <c r="B12" s="6" t="s">
        <v>1530</v>
      </c>
      <c r="C12" s="6" t="str">
        <f>"'Same exactly'"</f>
        <v>'Same exactly'</v>
      </c>
      <c r="D12" s="6">
        <v>100</v>
      </c>
      <c r="E12" s="6">
        <v>1</v>
      </c>
      <c r="F12" s="6" t="s">
        <v>1524</v>
      </c>
      <c r="X12" s="6" t="str">
        <f>"=="</f>
        <v>==</v>
      </c>
    </row>
    <row r="13" spans="1:56" ht="25.2" customHeight="1" x14ac:dyDescent="0.3">
      <c r="A13" s="6" t="s">
        <v>1471</v>
      </c>
      <c r="B13" s="6" t="s">
        <v>1530</v>
      </c>
      <c r="C13" s="6" t="str">
        <f>"'Same organ'"</f>
        <v>'Same organ'</v>
      </c>
      <c r="D13" s="6">
        <v>90</v>
      </c>
      <c r="E13" s="6">
        <v>2</v>
      </c>
      <c r="F13" s="6" t="s">
        <v>1524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1471</v>
      </c>
      <c r="B14" s="6" t="s">
        <v>1530</v>
      </c>
      <c r="C14" s="6" t="str">
        <f>"'Different'"</f>
        <v>'Different'</v>
      </c>
      <c r="D14" s="6">
        <v>0</v>
      </c>
      <c r="E14" s="6">
        <v>3</v>
      </c>
      <c r="F14" s="6" t="s">
        <v>1524</v>
      </c>
      <c r="AC14" s="6" t="str">
        <f>"!="</f>
        <v>!=</v>
      </c>
    </row>
    <row r="15" spans="1:56" ht="25.2" customHeight="1" x14ac:dyDescent="0.3">
      <c r="A15" s="6" t="s">
        <v>1471</v>
      </c>
      <c r="B15" s="6" t="s">
        <v>1531</v>
      </c>
      <c r="C15" s="6" t="str">
        <f>"'Same side'"</f>
        <v>'Same side'</v>
      </c>
      <c r="E15" s="6">
        <v>1</v>
      </c>
      <c r="F15" s="6" t="s">
        <v>1524</v>
      </c>
      <c r="AH15" s="6" t="s">
        <v>1536</v>
      </c>
    </row>
    <row r="16" spans="1:56" ht="25.2" customHeight="1" x14ac:dyDescent="0.3">
      <c r="A16" s="6" t="s">
        <v>1471</v>
      </c>
      <c r="B16" s="6" t="s">
        <v>1531</v>
      </c>
      <c r="C16" s="6" t="str">
        <f>"'Shift to opposite side'"</f>
        <v>'Shift to opposite side'</v>
      </c>
      <c r="E16" s="6">
        <v>2</v>
      </c>
      <c r="F16" s="6" t="s">
        <v>1524</v>
      </c>
      <c r="AG16" s="6" t="s">
        <v>1537</v>
      </c>
      <c r="AH16" s="6" t="s">
        <v>1524</v>
      </c>
      <c r="AJ16" s="17" t="s">
        <v>1538</v>
      </c>
    </row>
    <row r="17" spans="1:51" ht="25.2" customHeight="1" x14ac:dyDescent="0.3">
      <c r="A17" s="6" t="s">
        <v>1471</v>
      </c>
      <c r="B17" s="6" t="s">
        <v>1531</v>
      </c>
      <c r="C17" s="6" t="str">
        <f>"'Shift to opposite side'"</f>
        <v>'Shift to opposite side'</v>
      </c>
      <c r="E17" s="6">
        <v>3</v>
      </c>
      <c r="F17" s="6" t="s">
        <v>1524</v>
      </c>
      <c r="AG17" s="6" t="s">
        <v>1538</v>
      </c>
      <c r="AH17" s="6" t="s">
        <v>1524</v>
      </c>
      <c r="AJ17" s="17" t="s">
        <v>1537</v>
      </c>
    </row>
    <row r="18" spans="1:51" ht="25.2" customHeight="1" x14ac:dyDescent="0.3">
      <c r="A18" s="6" t="s">
        <v>1471</v>
      </c>
      <c r="B18" s="6" t="s">
        <v>1531</v>
      </c>
      <c r="C18" s="6" t="str">
        <f>"'Shift to midline'"</f>
        <v>'Shift to midline'</v>
      </c>
      <c r="E18" s="6">
        <v>4</v>
      </c>
      <c r="F18" s="6" t="s">
        <v>1524</v>
      </c>
      <c r="AG18" s="6" t="s">
        <v>1539</v>
      </c>
      <c r="AH18" s="6" t="s">
        <v>1524</v>
      </c>
      <c r="AJ18" s="17" t="s">
        <v>1540</v>
      </c>
    </row>
    <row r="19" spans="1:51" ht="25.2" customHeight="1" x14ac:dyDescent="0.3">
      <c r="A19" s="6" t="s">
        <v>1471</v>
      </c>
      <c r="B19" s="6" t="s">
        <v>1531</v>
      </c>
      <c r="C19" s="6" t="str">
        <f>"'Shift to one side'"</f>
        <v>'Shift to one side'</v>
      </c>
      <c r="E19" s="6">
        <v>5</v>
      </c>
      <c r="F19" s="6" t="s">
        <v>1524</v>
      </c>
      <c r="AG19" s="6" t="s">
        <v>1540</v>
      </c>
      <c r="AH19" s="6" t="s">
        <v>1524</v>
      </c>
      <c r="AJ19" s="17" t="s">
        <v>1539</v>
      </c>
    </row>
    <row r="20" spans="1:51" ht="25.2" customHeight="1" x14ac:dyDescent="0.3">
      <c r="A20" s="6" t="s">
        <v>1471</v>
      </c>
      <c r="B20" s="6" t="s">
        <v>1531</v>
      </c>
      <c r="C20" s="6" t="str">
        <f>"'Different'"</f>
        <v>'Different'</v>
      </c>
      <c r="E20" s="6">
        <v>6</v>
      </c>
      <c r="F20" s="6" t="s">
        <v>1524</v>
      </c>
      <c r="AH20" s="6" t="str">
        <f>"!="</f>
        <v>!=</v>
      </c>
    </row>
    <row r="21" spans="1:51" ht="25.2" customHeight="1" x14ac:dyDescent="0.3">
      <c r="A21" s="6" t="s">
        <v>1471</v>
      </c>
      <c r="B21" s="6" t="s">
        <v>1532</v>
      </c>
      <c r="C21" s="6" t="str">
        <f>"'Same exactly'"</f>
        <v>'Same exactly'</v>
      </c>
      <c r="E21" s="6">
        <v>1</v>
      </c>
      <c r="F21" s="6" t="s">
        <v>1524</v>
      </c>
      <c r="AM21" s="6" t="str">
        <f>"=="</f>
        <v>==</v>
      </c>
    </row>
    <row r="22" spans="1:51" ht="25.2" customHeight="1" x14ac:dyDescent="0.3">
      <c r="A22" s="6" t="s">
        <v>1471</v>
      </c>
      <c r="B22" s="6" t="s">
        <v>1532</v>
      </c>
      <c r="C22" s="18" t="str">
        <f>"'Same entity'"</f>
        <v>'Same entity'</v>
      </c>
      <c r="E22" s="6">
        <v>2</v>
      </c>
      <c r="F22" s="6" t="s">
        <v>1524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1471</v>
      </c>
      <c r="B23" s="6" t="s">
        <v>1532</v>
      </c>
      <c r="C23" s="6" t="str">
        <f>"'Different'"</f>
        <v>'Different'</v>
      </c>
      <c r="E23" s="6">
        <v>3</v>
      </c>
      <c r="F23" s="6" t="s">
        <v>1524</v>
      </c>
      <c r="AR23" s="6" t="str">
        <f>"!="</f>
        <v>!=</v>
      </c>
    </row>
    <row r="24" spans="1:51" ht="25.2" customHeight="1" x14ac:dyDescent="0.3">
      <c r="A24" s="6" t="s">
        <v>1471</v>
      </c>
      <c r="B24" s="6" t="s">
        <v>1533</v>
      </c>
      <c r="C24" s="6" t="str">
        <f>"'Same exactly'"</f>
        <v>'Same exactly'</v>
      </c>
      <c r="E24" s="6">
        <v>1</v>
      </c>
      <c r="F24" s="6" t="s">
        <v>1524</v>
      </c>
      <c r="AW24" s="6" t="str">
        <f>"=="</f>
        <v>==</v>
      </c>
    </row>
    <row r="25" spans="1:51" ht="25.2" customHeight="1" x14ac:dyDescent="0.3">
      <c r="A25" s="6" t="s">
        <v>1471</v>
      </c>
      <c r="B25" s="6" t="s">
        <v>1533</v>
      </c>
      <c r="C25" s="6" t="str">
        <f>"'Different'"</f>
        <v>'Different'</v>
      </c>
      <c r="E25" s="6">
        <v>2</v>
      </c>
      <c r="F25" s="6" t="s">
        <v>1524</v>
      </c>
      <c r="AW25" s="6" t="str">
        <f>"!="</f>
        <v>!=</v>
      </c>
    </row>
    <row r="26" spans="1:51" ht="46.8" customHeight="1" x14ac:dyDescent="0.3">
      <c r="A26" s="6" t="s">
        <v>1471</v>
      </c>
      <c r="B26" s="6" t="s">
        <v>1541</v>
      </c>
      <c r="C26" s="6" t="str">
        <f>"'CandidateValue'"</f>
        <v>'CandidateValue'</v>
      </c>
      <c r="E26" s="6">
        <v>1</v>
      </c>
      <c r="F26" s="6" t="s">
        <v>1524</v>
      </c>
      <c r="AG26" s="6" t="str">
        <f>"== 'Unknown'"</f>
        <v>== 'Unknown'</v>
      </c>
      <c r="AH26" s="6" t="s">
        <v>1524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1471</v>
      </c>
      <c r="B27" s="6" t="s">
        <v>1542</v>
      </c>
      <c r="C27" s="6" t="s">
        <v>661</v>
      </c>
      <c r="E27" s="6">
        <v>1</v>
      </c>
      <c r="F27" s="6" t="s">
        <v>1524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1471</v>
      </c>
      <c r="B28" s="6" t="s">
        <v>1543</v>
      </c>
      <c r="C28" s="6" t="s">
        <v>661</v>
      </c>
      <c r="E28" s="6">
        <v>1</v>
      </c>
      <c r="F28" s="6" t="s">
        <v>1524</v>
      </c>
      <c r="AV28" s="6" t="str">
        <f>"== 'Low grade'"</f>
        <v>== 'Low grade'</v>
      </c>
      <c r="AW28" s="6" t="s">
        <v>1524</v>
      </c>
      <c r="AY28" s="17" t="str">
        <f>"== 'High grade'"</f>
        <v>== 'High grade'</v>
      </c>
    </row>
    <row r="29" spans="1:51" ht="25.2" customHeight="1" x14ac:dyDescent="0.3">
      <c r="A29" s="6" t="s">
        <v>1471</v>
      </c>
      <c r="B29" s="6" t="s">
        <v>1544</v>
      </c>
      <c r="C29" s="6" t="str">
        <f>"'Minor inconsistency'"</f>
        <v>'Minor inconsistency'</v>
      </c>
      <c r="E29" s="6">
        <v>1</v>
      </c>
      <c r="F29" s="6" t="s">
        <v>1524</v>
      </c>
      <c r="AG29" s="6" t="str">
        <f>"%in% c('Left', 'Right', 'Midline', 'Bilateral')"</f>
        <v>%in% c('Left', 'Right', 'Midline', 'Bilateral')</v>
      </c>
      <c r="AH29" s="6" t="s">
        <v>1524</v>
      </c>
      <c r="AJ29" s="17" t="str">
        <f>"== 'Unknown'"</f>
        <v>== 'Unknown'</v>
      </c>
    </row>
    <row r="30" spans="1:51" ht="25.2" customHeight="1" x14ac:dyDescent="0.3">
      <c r="A30" s="6" t="s">
        <v>1471</v>
      </c>
      <c r="B30" s="6" t="s">
        <v>1545</v>
      </c>
      <c r="C30" s="6" t="str">
        <f>"'Minor implausibility'"</f>
        <v>'Minor implausibility'</v>
      </c>
      <c r="E30" s="6">
        <v>1</v>
      </c>
      <c r="F30" s="6" t="s">
        <v>1524</v>
      </c>
      <c r="AG30" s="6" t="str">
        <f>"== 'Inapplicable'"</f>
        <v>== 'Inapplicable'</v>
      </c>
      <c r="AH30" s="6" t="s">
        <v>1524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8" priority="9">
      <formula>NOT(ISBLANK(G4))</formula>
    </cfRule>
  </conditionalFormatting>
  <conditionalFormatting sqref="I4:I188">
    <cfRule type="expression" dxfId="7" priority="8">
      <formula>NOT(ISBLANK(I4))</formula>
    </cfRule>
  </conditionalFormatting>
  <conditionalFormatting sqref="N4:N188">
    <cfRule type="expression" dxfId="6" priority="7">
      <formula>NOT(ISBLANK(N4))</formula>
    </cfRule>
  </conditionalFormatting>
  <conditionalFormatting sqref="S4:S188">
    <cfRule type="expression" dxfId="5" priority="6">
      <formula>NOT(ISBLANK(S4))</formula>
    </cfRule>
  </conditionalFormatting>
  <conditionalFormatting sqref="X4:X188">
    <cfRule type="expression" dxfId="4" priority="5">
      <formula>NOT(ISBLANK(X4))</formula>
    </cfRule>
  </conditionalFormatting>
  <conditionalFormatting sqref="AC4:AC188">
    <cfRule type="expression" dxfId="3" priority="4">
      <formula>NOT(ISBLANK(AC4))</formula>
    </cfRule>
  </conditionalFormatting>
  <conditionalFormatting sqref="AH4:AH188">
    <cfRule type="expression" dxfId="2" priority="3">
      <formula>NOT(ISBLANK(AH4))</formula>
    </cfRule>
  </conditionalFormatting>
  <conditionalFormatting sqref="AR4:AR188">
    <cfRule type="expression" dxfId="1" priority="2">
      <formula>NOT(ISBLANK(AR4))</formula>
    </cfRule>
  </conditionalFormatting>
  <conditionalFormatting sqref="AW4:AW188">
    <cfRule type="expression" dxfId="0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326</v>
      </c>
      <c r="B4" s="4" t="s">
        <v>169</v>
      </c>
    </row>
    <row r="5" spans="1:2" ht="25.2" customHeight="1" x14ac:dyDescent="0.3">
      <c r="A5" s="4" t="s">
        <v>332</v>
      </c>
      <c r="B5" s="4" t="s">
        <v>171</v>
      </c>
    </row>
    <row r="6" spans="1:2" ht="25.2" customHeight="1" x14ac:dyDescent="0.3">
      <c r="A6" s="4" t="s">
        <v>372</v>
      </c>
      <c r="B6" s="4" t="s">
        <v>439</v>
      </c>
    </row>
    <row r="7" spans="1:2" ht="25.2" customHeight="1" x14ac:dyDescent="0.3">
      <c r="A7" s="4" t="s">
        <v>301</v>
      </c>
      <c r="B7" s="4" t="s">
        <v>441</v>
      </c>
    </row>
    <row r="8" spans="1:2" ht="25.2" customHeight="1" x14ac:dyDescent="0.3">
      <c r="A8" s="4" t="s">
        <v>320</v>
      </c>
      <c r="B8" s="4" t="s">
        <v>172</v>
      </c>
    </row>
    <row r="9" spans="1:2" ht="25.2" customHeight="1" x14ac:dyDescent="0.3">
      <c r="A9" s="4" t="s">
        <v>367</v>
      </c>
      <c r="B9" s="4" t="s">
        <v>438</v>
      </c>
    </row>
    <row r="10" spans="1:2" ht="25.2" customHeight="1" x14ac:dyDescent="0.3">
      <c r="A10" s="4" t="s">
        <v>336</v>
      </c>
      <c r="B10" s="4" t="s">
        <v>170</v>
      </c>
    </row>
    <row r="11" spans="1:2" ht="25.2" customHeight="1" x14ac:dyDescent="0.3">
      <c r="A11" s="4" t="s">
        <v>361</v>
      </c>
      <c r="B11" s="4" t="s">
        <v>255</v>
      </c>
    </row>
    <row r="12" spans="1:2" ht="25.2" customHeight="1" x14ac:dyDescent="0.3">
      <c r="A12" s="4" t="s">
        <v>349</v>
      </c>
      <c r="B12" s="4" t="s">
        <v>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474</v>
      </c>
      <c r="E2" s="4" t="s">
        <v>386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303</v>
      </c>
      <c r="E3" s="4" t="s">
        <v>388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304</v>
      </c>
      <c r="E4" s="4" t="s">
        <v>389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305</v>
      </c>
      <c r="E5" s="4" t="s">
        <v>390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306</v>
      </c>
      <c r="E6" s="4" t="s">
        <v>391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307</v>
      </c>
      <c r="E7" s="4" t="s">
        <v>450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308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309</v>
      </c>
      <c r="E9" s="4" t="s">
        <v>392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310</v>
      </c>
      <c r="E10" s="4" t="s">
        <v>393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474</v>
      </c>
      <c r="E11" s="4" t="s">
        <v>387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302</v>
      </c>
      <c r="E12" s="4" t="s">
        <v>386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313</v>
      </c>
      <c r="E13" s="4" t="s">
        <v>397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314</v>
      </c>
      <c r="E14" s="4" t="s">
        <v>460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315</v>
      </c>
      <c r="E15" s="4" t="s">
        <v>461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316</v>
      </c>
      <c r="E16" s="4" t="s">
        <v>394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317</v>
      </c>
      <c r="E17" s="4" t="s">
        <v>396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318</v>
      </c>
      <c r="E18" s="4" t="s">
        <v>395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319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474</v>
      </c>
      <c r="E20" s="4" t="s">
        <v>398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312</v>
      </c>
      <c r="E21" s="4" t="s">
        <v>387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302</v>
      </c>
      <c r="E22" s="4" t="s">
        <v>386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321</v>
      </c>
      <c r="E23" s="4" t="s">
        <v>1548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322</v>
      </c>
      <c r="E24" s="4" t="s">
        <v>467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323</v>
      </c>
      <c r="E25" s="4" t="s">
        <v>556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324</v>
      </c>
      <c r="E26" s="4" t="s">
        <v>462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325</v>
      </c>
      <c r="E27" s="4" t="s">
        <v>463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474</v>
      </c>
      <c r="E28" s="4" t="s">
        <v>399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312</v>
      </c>
      <c r="E29" s="4" t="s">
        <v>387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302</v>
      </c>
      <c r="E30" s="4" t="s">
        <v>386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327</v>
      </c>
      <c r="E31" s="4" t="s">
        <v>451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328</v>
      </c>
      <c r="E32" s="4" t="s">
        <v>403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329</v>
      </c>
      <c r="E33" s="4" t="s">
        <v>404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330</v>
      </c>
      <c r="E34" s="4" t="s">
        <v>470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331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474</v>
      </c>
      <c r="E36" s="4" t="s">
        <v>400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312</v>
      </c>
      <c r="E37" s="4" t="s">
        <v>387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302</v>
      </c>
      <c r="E38" s="4" t="s">
        <v>386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333</v>
      </c>
      <c r="E39" s="4" t="s">
        <v>1549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334</v>
      </c>
      <c r="E40" s="4" t="s">
        <v>464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335</v>
      </c>
      <c r="E41" s="4" t="s">
        <v>465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474</v>
      </c>
      <c r="E42" s="4" t="s">
        <v>475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312</v>
      </c>
      <c r="E43" s="4" t="s">
        <v>387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302</v>
      </c>
      <c r="E44" s="4" t="s">
        <v>386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337</v>
      </c>
      <c r="E45" s="4" t="s">
        <v>1550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338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339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340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341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342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343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344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345</v>
      </c>
      <c r="E53" s="4" t="s">
        <v>454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346</v>
      </c>
      <c r="E54" s="4" t="s">
        <v>405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347</v>
      </c>
      <c r="E55" s="4" t="s">
        <v>406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348</v>
      </c>
      <c r="E56" s="4" t="s">
        <v>407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474</v>
      </c>
      <c r="E57" s="4" t="s">
        <v>408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312</v>
      </c>
      <c r="E58" s="4" t="s">
        <v>387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302</v>
      </c>
      <c r="E59" s="4" t="s">
        <v>386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471</v>
      </c>
      <c r="E60" s="4" t="s">
        <v>421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350</v>
      </c>
      <c r="E61" s="4" t="s">
        <v>453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351</v>
      </c>
      <c r="E62" s="4" t="s">
        <v>410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352</v>
      </c>
      <c r="E63" s="4" t="s">
        <v>411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353</v>
      </c>
      <c r="E64" s="4" t="s">
        <v>412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354</v>
      </c>
      <c r="E65" s="4" t="s">
        <v>413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355</v>
      </c>
      <c r="E66" s="4" t="s">
        <v>414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356</v>
      </c>
      <c r="E67" s="4" t="s">
        <v>415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357</v>
      </c>
      <c r="E68" s="4" t="s">
        <v>448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358</v>
      </c>
      <c r="E69" s="4" t="s">
        <v>416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359</v>
      </c>
      <c r="E70" s="4" t="s">
        <v>417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360</v>
      </c>
      <c r="E71" s="4" t="s">
        <v>418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474</v>
      </c>
      <c r="E72" s="4" t="s">
        <v>401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312</v>
      </c>
      <c r="E73" s="4" t="s">
        <v>387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302</v>
      </c>
      <c r="E74" s="4" t="s">
        <v>386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362</v>
      </c>
      <c r="E75" s="4" t="s">
        <v>419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363</v>
      </c>
      <c r="E76" s="4" t="s">
        <v>420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364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365</v>
      </c>
      <c r="E78" s="4" t="s">
        <v>256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366</v>
      </c>
      <c r="E79" s="4" t="s">
        <v>274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474</v>
      </c>
      <c r="E80" s="4" t="s">
        <v>422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312</v>
      </c>
      <c r="E81" s="4" t="s">
        <v>387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302</v>
      </c>
      <c r="E82" s="4" t="s">
        <v>386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368</v>
      </c>
      <c r="E83" s="4" t="s">
        <v>423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369</v>
      </c>
      <c r="E84" s="4" t="s">
        <v>424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370</v>
      </c>
      <c r="E85" s="4" t="s">
        <v>425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371</v>
      </c>
      <c r="E86" s="4" t="s">
        <v>426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474</v>
      </c>
      <c r="E87" s="4" t="s">
        <v>427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312</v>
      </c>
      <c r="E88" s="4" t="s">
        <v>387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302</v>
      </c>
      <c r="E89" s="4" t="s">
        <v>386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373</v>
      </c>
      <c r="E90" s="4" t="s">
        <v>428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374</v>
      </c>
      <c r="E91" s="4" t="s">
        <v>429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375</v>
      </c>
      <c r="E92" s="4" t="s">
        <v>430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376</v>
      </c>
      <c r="E93" s="4" t="s">
        <v>436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474</v>
      </c>
      <c r="E94" s="4" t="s">
        <v>402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302</v>
      </c>
      <c r="E95" s="4" t="s">
        <v>386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378</v>
      </c>
      <c r="E96" s="4" t="s">
        <v>452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379</v>
      </c>
      <c r="E97" s="4" t="s">
        <v>278</v>
      </c>
    </row>
    <row r="98" spans="1:5" ht="25.2" customHeight="1" x14ac:dyDescent="0.3">
      <c r="A98" s="4" t="str">
        <f>Tables!$A$2</f>
        <v>sample</v>
      </c>
      <c r="B98" s="4" t="s">
        <v>275</v>
      </c>
      <c r="C98" s="4">
        <v>5</v>
      </c>
      <c r="D98" s="10" t="s">
        <v>477</v>
      </c>
      <c r="E98" s="4" t="s">
        <v>477</v>
      </c>
    </row>
    <row r="99" spans="1:5" ht="25.2" customHeight="1" x14ac:dyDescent="0.3">
      <c r="A99" s="4" t="str">
        <f>Tables!$A$2</f>
        <v>sample</v>
      </c>
      <c r="B99" s="4" t="s">
        <v>275</v>
      </c>
      <c r="C99" s="4">
        <v>6</v>
      </c>
      <c r="D99" s="10" t="s">
        <v>478</v>
      </c>
      <c r="E99" s="4" t="s">
        <v>476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380</v>
      </c>
      <c r="E100" s="4" t="s">
        <v>431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381</v>
      </c>
      <c r="E101" s="4" t="s">
        <v>432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382</v>
      </c>
      <c r="E102" s="4" t="s">
        <v>433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383</v>
      </c>
      <c r="E103" s="4" t="s">
        <v>434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384</v>
      </c>
      <c r="E104" s="4" t="s">
        <v>435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Tables</vt:lpstr>
      <vt:lpstr>Features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  <vt:lpstr>FeatureNames_new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2024-11-26T20:56:35Z</dcterms:modified>
</cp:coreProperties>
</file>