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a5f505eae3b06d/ARBEIT/Frankfurt/Metadaten/HIV/"/>
    </mc:Choice>
  </mc:AlternateContent>
  <xr:revisionPtr revIDLastSave="1609" documentId="13_ncr:1_{E7ED7552-0E3E-4EC5-9DB6-E60AF104923A}" xr6:coauthVersionLast="47" xr6:coauthVersionMax="47" xr10:uidLastSave="{F7B25475-F328-4BE6-9818-933886658074}"/>
  <bookViews>
    <workbookView xWindow="-108" yWindow="-108" windowWidth="23256" windowHeight="12456" activeTab="1" xr2:uid="{7247F1A3-D9E4-424E-8D2F-B9781ECCC0FE}"/>
  </bookViews>
  <sheets>
    <sheet name="HIVStatus" sheetId="2" r:id="rId1"/>
    <sheet name="HIVDiseas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2" i="2" l="1"/>
  <c r="I140" i="2"/>
  <c r="I123" i="2"/>
  <c r="I121" i="2"/>
  <c r="I119" i="2"/>
  <c r="I100" i="2"/>
  <c r="I85" i="2"/>
  <c r="I83" i="2"/>
  <c r="I81" i="2"/>
  <c r="I66" i="2"/>
  <c r="I64" i="2"/>
  <c r="I47" i="2"/>
  <c r="I45" i="2"/>
  <c r="I28" i="2"/>
  <c r="I26" i="2"/>
  <c r="I11" i="2"/>
  <c r="I5" i="2"/>
  <c r="I25" i="2"/>
  <c r="I27" i="2"/>
  <c r="I44" i="2"/>
  <c r="I46" i="2"/>
  <c r="I63" i="2"/>
  <c r="I65" i="2"/>
  <c r="I80" i="2"/>
  <c r="I82" i="2"/>
  <c r="I84" i="2"/>
  <c r="I98" i="2"/>
  <c r="I99" i="2"/>
  <c r="I118" i="2"/>
  <c r="I120" i="2"/>
  <c r="I122" i="2"/>
  <c r="I139" i="2"/>
  <c r="I141" i="2"/>
  <c r="I3" i="2"/>
  <c r="I4" i="2"/>
  <c r="I10" i="2"/>
  <c r="A134" i="3"/>
  <c r="A133" i="3"/>
  <c r="A132" i="3"/>
  <c r="A131" i="3"/>
  <c r="A130" i="3"/>
  <c r="A129" i="3"/>
  <c r="A128" i="3"/>
  <c r="A127" i="3"/>
  <c r="A126" i="3"/>
  <c r="A12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21586D-B818-48D0-B743-296D8E77921C}" keepAlive="1" name="Abfrage - temp" description="Verbindung mit der Abfrage 'temp' in der Arbeitsmappe." type="5" refreshedVersion="0" background="1" saveData="1">
    <dbPr connection="Provider=Microsoft.Mashup.OleDb.1;Data Source=$Workbook$;Location=temp;Extended Properties=&quot;&quot;" command="SELECT * FROM [temp]"/>
  </connection>
</connections>
</file>

<file path=xl/sharedStrings.xml><?xml version="1.0" encoding="utf-8"?>
<sst xmlns="http://schemas.openxmlformats.org/spreadsheetml/2006/main" count="2427" uniqueCount="336">
  <si>
    <t>Kaposi-Sarkom</t>
  </si>
  <si>
    <t>Burkitt-Lymphom</t>
  </si>
  <si>
    <t>Wasting-Syndrom</t>
  </si>
  <si>
    <t>HIV-Enzephalopathie</t>
  </si>
  <si>
    <t>B25.0</t>
  </si>
  <si>
    <t>B20</t>
  </si>
  <si>
    <t>CMV-Pneumonie</t>
  </si>
  <si>
    <t>B25.80</t>
  </si>
  <si>
    <t>B25.88</t>
  </si>
  <si>
    <t>B58.2</t>
  </si>
  <si>
    <t>B45.1</t>
  </si>
  <si>
    <t>B45.2</t>
  </si>
  <si>
    <t>B45.3</t>
  </si>
  <si>
    <t>B45.7</t>
  </si>
  <si>
    <t>B45.8</t>
  </si>
  <si>
    <t>B45.9</t>
  </si>
  <si>
    <t>B38.4</t>
  </si>
  <si>
    <t>A07.2</t>
  </si>
  <si>
    <t>A07.3</t>
  </si>
  <si>
    <t>A81.2</t>
  </si>
  <si>
    <t>A02.1</t>
  </si>
  <si>
    <t>A15.-</t>
  </si>
  <si>
    <t>C46.-</t>
  </si>
  <si>
    <t>C83.7</t>
  </si>
  <si>
    <t>C83.3</t>
  </si>
  <si>
    <t>C83.4</t>
  </si>
  <si>
    <t>C53.-</t>
  </si>
  <si>
    <t>B22</t>
  </si>
  <si>
    <t>Sonstige näher bezeichnete Krankheiten infolge HIV-Krankheit</t>
  </si>
  <si>
    <t>Candida-Bronchitis</t>
  </si>
  <si>
    <t>Candida-Pneumonie</t>
  </si>
  <si>
    <t>Candida-Tracheitis</t>
  </si>
  <si>
    <t>Candida-Ösophagitis</t>
  </si>
  <si>
    <t>Chronische Ulzera bei Herpes-simplex-Infektionen</t>
  </si>
  <si>
    <t>CMV-Infektionen des Verdauungstrakts außer Leber, Milz, Lymphknoten</t>
  </si>
  <si>
    <t>CMV-Retinitis</t>
  </si>
  <si>
    <t>Herpes-Bronchitis</t>
  </si>
  <si>
    <t>Herpes-Ösophagitis</t>
  </si>
  <si>
    <t>Herpes-Pneumonie</t>
  </si>
  <si>
    <t>Disseminierte Histoplasmose</t>
  </si>
  <si>
    <t>HIV-Enzephalitis</t>
  </si>
  <si>
    <t>Isosporiasis</t>
  </si>
  <si>
    <t>Disseminierte Kokzidioidomykose</t>
  </si>
  <si>
    <t>Kryptokokkose extrapulmonal</t>
  </si>
  <si>
    <t>Kryptosporidiose</t>
  </si>
  <si>
    <t>Immunoblastisches Lymphom (Diffuses großzelliges B-Zell-Lymphom)</t>
  </si>
  <si>
    <t>Infektion durch sonstige Mykobakterien</t>
  </si>
  <si>
    <t>Rezidivierende bakterielle Pneumonien</t>
  </si>
  <si>
    <t>Pneumozystose</t>
  </si>
  <si>
    <t>Progressive multifokale Leukenzephalophatie</t>
  </si>
  <si>
    <t>Rezidivierende Salmonellen-Septikämie</t>
  </si>
  <si>
    <t>Zerebrale Toxoplasmose</t>
  </si>
  <si>
    <t>Tuberkulose</t>
  </si>
  <si>
    <t>Invasives Zervixkazinom</t>
  </si>
  <si>
    <t>Candida bronchitis</t>
  </si>
  <si>
    <t>Candida tracheitis</t>
  </si>
  <si>
    <t>CMV retinitis</t>
  </si>
  <si>
    <t>Candida pneumonia</t>
  </si>
  <si>
    <t>Chronic ulcers due to Herpes simplex infection</t>
  </si>
  <si>
    <t>Herpes simplex bronchitis</t>
  </si>
  <si>
    <t>Herpes simplex oesophagitis</t>
  </si>
  <si>
    <t>Candida oesophagitis</t>
  </si>
  <si>
    <t>Herpes simplex pneumonia</t>
  </si>
  <si>
    <t>Gastrointestinal infections due to CMV other than liver, spleen or lymph nodes</t>
  </si>
  <si>
    <t>CMV pneumonia</t>
  </si>
  <si>
    <t>Disseminated Histoplasmosis</t>
  </si>
  <si>
    <t>HIV encephalitis</t>
  </si>
  <si>
    <t>HIV related encephalopathy</t>
  </si>
  <si>
    <t>Kaposi sarcoma</t>
  </si>
  <si>
    <t>Disseminated Coccidioidomycosis</t>
  </si>
  <si>
    <t>Extrapulmonary Cryptococcosis</t>
  </si>
  <si>
    <t>Cryptosporidiosis</t>
  </si>
  <si>
    <t>Immunoblastic lymphoma</t>
  </si>
  <si>
    <t>Other mycobacterial infections</t>
  </si>
  <si>
    <t>Recurring bacterial pneumonia</t>
  </si>
  <si>
    <t>Pneumocystis pneumonia</t>
  </si>
  <si>
    <t>Progressive multifocal leukoencephalopathy</t>
  </si>
  <si>
    <t>Recurring salmonella septicemia</t>
  </si>
  <si>
    <t>Cerebral toxoplasmosis</t>
  </si>
  <si>
    <t>Tuberculosis</t>
  </si>
  <si>
    <t>Wasting syndrome</t>
  </si>
  <si>
    <t>Invasive cervical cancer</t>
  </si>
  <si>
    <t>PrimaryICDCode</t>
  </si>
  <si>
    <t>SecondaryICDCode</t>
  </si>
  <si>
    <t>B37.1</t>
  </si>
  <si>
    <t>J20.8</t>
  </si>
  <si>
    <t>B37.81</t>
  </si>
  <si>
    <t>J17.2</t>
  </si>
  <si>
    <t>J04.1</t>
  </si>
  <si>
    <t>B00.8</t>
  </si>
  <si>
    <t>L98.4</t>
  </si>
  <si>
    <t>K93.8</t>
  </si>
  <si>
    <t>K23.8</t>
  </si>
  <si>
    <t>J17.1</t>
  </si>
  <si>
    <t>H32.0</t>
  </si>
  <si>
    <t>B93.3</t>
  </si>
  <si>
    <t>G05.1</t>
  </si>
  <si>
    <t>G94.8</t>
  </si>
  <si>
    <t>B38.7</t>
  </si>
  <si>
    <t>C82.-</t>
  </si>
  <si>
    <t>C83.-</t>
  </si>
  <si>
    <t>C84.-</t>
  </si>
  <si>
    <t>C85.-</t>
  </si>
  <si>
    <t>C86.-</t>
  </si>
  <si>
    <t>Primäres Lymphom / Follikuläres Lymphom</t>
  </si>
  <si>
    <t>Primäres Lymphom / Nicht follikuläres Lymphom</t>
  </si>
  <si>
    <t>Primäres Lymphom / Reifzelliges T/NK-Zell-Lymphom</t>
  </si>
  <si>
    <t>Primäres Lymphom / Spezifiziertes T/NK-Zell-Lymphom</t>
  </si>
  <si>
    <t>Burkitt lymphoma</t>
  </si>
  <si>
    <t>Primary lymphoma / Follicular lymphoma</t>
  </si>
  <si>
    <t>Primary lymphoma / Non-follicular lymphoma</t>
  </si>
  <si>
    <t>Primary lymphoma / Mature T/NK-cell lymphoma</t>
  </si>
  <si>
    <t>Primäres Lymphom / Unspezifisches Non-Hodgkin-Lymphom</t>
  </si>
  <si>
    <t>Primary lymphoma / Unspecified Non-Hodgkin lymphoma</t>
  </si>
  <si>
    <t>Primary lymphoma / Other specified T/NK-cell lymphoma</t>
  </si>
  <si>
    <t>A31.1</t>
  </si>
  <si>
    <t>A31.8</t>
  </si>
  <si>
    <t>A31.9</t>
  </si>
  <si>
    <t>J13</t>
  </si>
  <si>
    <t>J14</t>
  </si>
  <si>
    <t>J15.-</t>
  </si>
  <si>
    <t>HIVCode</t>
  </si>
  <si>
    <t>B59</t>
  </si>
  <si>
    <t>J17.3</t>
  </si>
  <si>
    <t>G05.2</t>
  </si>
  <si>
    <t>B21</t>
  </si>
  <si>
    <t>A16.-</t>
  </si>
  <si>
    <t>A16.0</t>
  </si>
  <si>
    <t>A16.1</t>
  </si>
  <si>
    <t>A16.2</t>
  </si>
  <si>
    <t>A16.3</t>
  </si>
  <si>
    <t>A16.4</t>
  </si>
  <si>
    <t>A16.5</t>
  </si>
  <si>
    <t>A16.7</t>
  </si>
  <si>
    <t>A16.8</t>
  </si>
  <si>
    <t>A16.9</t>
  </si>
  <si>
    <t>A17.-</t>
  </si>
  <si>
    <t>A17.0</t>
  </si>
  <si>
    <t>A17.1</t>
  </si>
  <si>
    <t>A17.8</t>
  </si>
  <si>
    <t>A17.9</t>
  </si>
  <si>
    <t>A18.-</t>
  </si>
  <si>
    <t>A18.0</t>
  </si>
  <si>
    <t>A18.1</t>
  </si>
  <si>
    <t>A18.2</t>
  </si>
  <si>
    <t>A18.3</t>
  </si>
  <si>
    <t>A18.4</t>
  </si>
  <si>
    <t>A18.5</t>
  </si>
  <si>
    <t>A18.7</t>
  </si>
  <si>
    <t>A18.8</t>
  </si>
  <si>
    <t>A18.6</t>
  </si>
  <si>
    <t>A19.-</t>
  </si>
  <si>
    <t>A19.0</t>
  </si>
  <si>
    <t>A19.1</t>
  </si>
  <si>
    <t>A19.2</t>
  </si>
  <si>
    <t>A19.8</t>
  </si>
  <si>
    <t>A19.9</t>
  </si>
  <si>
    <t>C53.0</t>
  </si>
  <si>
    <t>C53.1</t>
  </si>
  <si>
    <t>C53.8</t>
  </si>
  <si>
    <t>C53.9</t>
  </si>
  <si>
    <t>Infection</t>
  </si>
  <si>
    <t>Cancer</t>
  </si>
  <si>
    <t>C46.0</t>
  </si>
  <si>
    <t>C46.1</t>
  </si>
  <si>
    <t>C46.2</t>
  </si>
  <si>
    <t>C46.3</t>
  </si>
  <si>
    <t>C46.8</t>
  </si>
  <si>
    <t>C46.9</t>
  </si>
  <si>
    <t>C46.7</t>
  </si>
  <si>
    <t>B38.3</t>
  </si>
  <si>
    <t>B38.8</t>
  </si>
  <si>
    <t>B23.0</t>
  </si>
  <si>
    <t>B23.-</t>
  </si>
  <si>
    <t>B23.8</t>
  </si>
  <si>
    <t>Z21</t>
  </si>
  <si>
    <t>Asymptomatische HIV-Infektion</t>
  </si>
  <si>
    <t>Asymptomatic HIV infection</t>
  </si>
  <si>
    <t>Sonstige Krankheitszustände infolge HIV-Krankheit</t>
  </si>
  <si>
    <t>Persistierende generalisierte Lymphadenopathie infolge HIV-Krankheit</t>
  </si>
  <si>
    <t>Akutes HIV-Infektionssyndrom</t>
  </si>
  <si>
    <t>Acute HIV infection syndrome</t>
  </si>
  <si>
    <t>Persistent generalized Lymphadenopathy due to HIV disease</t>
  </si>
  <si>
    <t>HIV disease resulting in other conditions</t>
  </si>
  <si>
    <t>U60.1</t>
  </si>
  <si>
    <t>B24</t>
  </si>
  <si>
    <t>U60.2</t>
  </si>
  <si>
    <t>U60.3</t>
  </si>
  <si>
    <t>Implausible</t>
  </si>
  <si>
    <t>U61.1</t>
  </si>
  <si>
    <t>U61.2</t>
  </si>
  <si>
    <t>U61.3</t>
  </si>
  <si>
    <t>U60.9</t>
  </si>
  <si>
    <t>AIDS</t>
  </si>
  <si>
    <t>Unknown</t>
  </si>
  <si>
    <t>O98.7</t>
  </si>
  <si>
    <t>HIV disease complicating pregnancy, childbirth and the puerperium</t>
  </si>
  <si>
    <t>HIV-Krankheit, die Schwangerschaft, Geburt und Wochenbett kompliziert</t>
  </si>
  <si>
    <t>Infektiöse und parasitäre Krankheiten infolge HIV-Krankheit</t>
  </si>
  <si>
    <t>Bösartige Neubildungen infolge HIV-Krankheit</t>
  </si>
  <si>
    <t>HIV disease resulting in infectious and parasitic diseases</t>
  </si>
  <si>
    <t>HIV disease resulting in malignant neoplasms</t>
  </si>
  <si>
    <t>HIV disease resulting in other specified diseases</t>
  </si>
  <si>
    <t>C01</t>
  </si>
  <si>
    <t>C02.4</t>
  </si>
  <si>
    <t>Bösartige Neubildung des Zungengrundes</t>
  </si>
  <si>
    <t>Bösartige Neubildung einer Zungentonsille</t>
  </si>
  <si>
    <t>C09.-</t>
  </si>
  <si>
    <t>C09.0</t>
  </si>
  <si>
    <t>C09.1</t>
  </si>
  <si>
    <t>C09.8</t>
  </si>
  <si>
    <t>C09.9</t>
  </si>
  <si>
    <t>Bösartige Neubildung einer Tonsille, exkl. Zunge und Rachen</t>
  </si>
  <si>
    <t>C10.-</t>
  </si>
  <si>
    <t>C10.0</t>
  </si>
  <si>
    <t>C10.2</t>
  </si>
  <si>
    <t>C10.3</t>
  </si>
  <si>
    <t>C10.4</t>
  </si>
  <si>
    <t>C10.8</t>
  </si>
  <si>
    <t>C10.9</t>
  </si>
  <si>
    <t>C14.0</t>
  </si>
  <si>
    <t>C14.2</t>
  </si>
  <si>
    <t>C20</t>
  </si>
  <si>
    <t>C21.-</t>
  </si>
  <si>
    <t>C21.0</t>
  </si>
  <si>
    <t>C21.1</t>
  </si>
  <si>
    <t>C21.2</t>
  </si>
  <si>
    <t>C21.8</t>
  </si>
  <si>
    <t>C22.0</t>
  </si>
  <si>
    <t>C51.-</t>
  </si>
  <si>
    <t>C51.0</t>
  </si>
  <si>
    <t>C51.1</t>
  </si>
  <si>
    <t>C51.2</t>
  </si>
  <si>
    <t>C51.8</t>
  </si>
  <si>
    <t>C51.9</t>
  </si>
  <si>
    <t>C52</t>
  </si>
  <si>
    <t>C60.-</t>
  </si>
  <si>
    <t>C60.0</t>
  </si>
  <si>
    <t>C60.1</t>
  </si>
  <si>
    <t>C60.2</t>
  </si>
  <si>
    <t>C60.8</t>
  </si>
  <si>
    <t>C60.9</t>
  </si>
  <si>
    <t>C81.-</t>
  </si>
  <si>
    <t>C81.0</t>
  </si>
  <si>
    <t>C81.1</t>
  </si>
  <si>
    <t>C81.2</t>
  </si>
  <si>
    <t>C81.3</t>
  </si>
  <si>
    <t>C81.4</t>
  </si>
  <si>
    <t>C81.7</t>
  </si>
  <si>
    <t>C81.9</t>
  </si>
  <si>
    <t>Bösartige Neubildung des Oropharynx</t>
  </si>
  <si>
    <t>Bösartige Neubildung des Pharynx</t>
  </si>
  <si>
    <t>Bösartige Neubildung des lymphatischen Rachenrings</t>
  </si>
  <si>
    <t>Bösartige Neubildung des Rektums</t>
  </si>
  <si>
    <t>Bösartige Neubildung des Anus und des Analkanals</t>
  </si>
  <si>
    <t>Leberzellkarzinom</t>
  </si>
  <si>
    <t>Bösartige Neubildung der Vulva</t>
  </si>
  <si>
    <t>Bösartige Neubildung der Vagina</t>
  </si>
  <si>
    <t>Bösartige Neubildung des Penis</t>
  </si>
  <si>
    <t>Hodgkin-Lymphom</t>
  </si>
  <si>
    <t>Malignant neoplasm of base of tongue</t>
  </si>
  <si>
    <t>Malignant neoplasm: Lingual tonsil</t>
  </si>
  <si>
    <t>Malignant neoplasm of tonsil, excl. tongue and pharynx</t>
  </si>
  <si>
    <t>Malignant neoplasm of oropharynx</t>
  </si>
  <si>
    <t>Malignant neoplasm: Pharynx, unspecified</t>
  </si>
  <si>
    <t>Malignant neoplasm: Waldeyer ring</t>
  </si>
  <si>
    <t>Malignant neoplasm of rectum</t>
  </si>
  <si>
    <t>Malignant neoplasm of anus and anal canal</t>
  </si>
  <si>
    <t>Liver cell carcinoma</t>
  </si>
  <si>
    <t>Malignant neoplasm of vulva</t>
  </si>
  <si>
    <t>Malignant neoplasm of vagina</t>
  </si>
  <si>
    <t>Malignant neoplasm of penis</t>
  </si>
  <si>
    <t>Hodgkin lymphoma</t>
  </si>
  <si>
    <t>Unspecified HIV disease</t>
  </si>
  <si>
    <t>Nicht näher bezeichnete HIV-Krankheit</t>
  </si>
  <si>
    <t>U61.9</t>
  </si>
  <si>
    <t>U85</t>
  </si>
  <si>
    <t>Drug-resistant</t>
  </si>
  <si>
    <t>A</t>
  </si>
  <si>
    <t>B</t>
  </si>
  <si>
    <t>C</t>
  </si>
  <si>
    <t>200 - 499 / µL</t>
  </si>
  <si>
    <t>&gt; 499 / µL</t>
  </si>
  <si>
    <t>&lt; 200 / µL</t>
  </si>
  <si>
    <t>CD4+ count</t>
  </si>
  <si>
    <t>Plausible</t>
  </si>
  <si>
    <t>HIVInformationClass</t>
  </si>
  <si>
    <t>HIVInformationValue</t>
  </si>
  <si>
    <t>HIVCodingPlausibility</t>
  </si>
  <si>
    <t>HIVStatusInterpretation</t>
  </si>
  <si>
    <t>HIVCondition</t>
  </si>
  <si>
    <t>HIVConditionGerman</t>
  </si>
  <si>
    <t>HIVDiseaseClass</t>
  </si>
  <si>
    <t>HIVDisease</t>
  </si>
  <si>
    <t>HIVDiseaseGerman</t>
  </si>
  <si>
    <t>F02.4</t>
  </si>
  <si>
    <t>Demenz bei HIV-Krankheit</t>
  </si>
  <si>
    <t>Dementia in HIV disease</t>
  </si>
  <si>
    <t>HIV-assoziierte Anämie</t>
  </si>
  <si>
    <t>HIVAssociation</t>
  </si>
  <si>
    <t>HIV-assoziierte Polyneuropathie</t>
  </si>
  <si>
    <t>HIV-assoziierte Retinopathie</t>
  </si>
  <si>
    <t>HIV-assoziierte Nephropathie</t>
  </si>
  <si>
    <t>HIV-assoziierte Myelopathie</t>
  </si>
  <si>
    <t>F02.8</t>
  </si>
  <si>
    <t>D63.8*</t>
  </si>
  <si>
    <t>H36.8*</t>
  </si>
  <si>
    <t>H32.8*</t>
  </si>
  <si>
    <t>N08.0*</t>
  </si>
  <si>
    <t>G63.0*</t>
  </si>
  <si>
    <t>G05.1*</t>
  </si>
  <si>
    <t>G94.8*</t>
  </si>
  <si>
    <t>G99.2*</t>
  </si>
  <si>
    <t>D63.0*</t>
  </si>
  <si>
    <t>HIV proprietary</t>
  </si>
  <si>
    <t>HIV associated anemia</t>
  </si>
  <si>
    <t>HIV associated myelopathy</t>
  </si>
  <si>
    <t>HIV associated nephropathy</t>
  </si>
  <si>
    <t>HIV associated polyneuropathy</t>
  </si>
  <si>
    <t>HIV associated retinopathy</t>
  </si>
  <si>
    <t>HIV associated</t>
  </si>
  <si>
    <t>AIDS defining</t>
  </si>
  <si>
    <t>HIV positive</t>
  </si>
  <si>
    <t>HIV Stadium</t>
  </si>
  <si>
    <t>NA</t>
  </si>
  <si>
    <t>HIVStadiumClinical</t>
  </si>
  <si>
    <t>HIVStadiumCellcount</t>
  </si>
  <si>
    <t>U60.1!</t>
  </si>
  <si>
    <t>U60.2!</t>
  </si>
  <si>
    <t>U60.3!</t>
  </si>
  <si>
    <t>U60.9!</t>
  </si>
  <si>
    <t>U61.1!</t>
  </si>
  <si>
    <t>U61.2!</t>
  </si>
  <si>
    <t>U61.3!</t>
  </si>
  <si>
    <t>U61.9!</t>
  </si>
  <si>
    <t>U85!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</si>
</sst>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2A7E-24D6-46B2-9677-3551E54E57ED}">
  <dimension ref="A1:J154"/>
  <sheetViews>
    <sheetView workbookViewId="0">
      <selection activeCell="G3" sqref="G3"/>
    </sheetView>
  </sheetViews>
  <sheetFormatPr baseColWidth="10" defaultRowHeight="24" customHeight="1" x14ac:dyDescent="0.3"/>
  <cols>
    <col min="1" max="1" width="23.5546875" style="1" customWidth="1"/>
    <col min="2" max="2" width="58.6640625" style="2" customWidth="1"/>
    <col min="3" max="3" width="61" style="2" customWidth="1"/>
    <col min="4" max="4" width="19.109375" style="1" customWidth="1"/>
    <col min="5" max="5" width="18.88671875" style="1" customWidth="1"/>
    <col min="6" max="8" width="23.44140625" style="1" customWidth="1"/>
    <col min="9" max="9" width="20.88671875" style="1" customWidth="1"/>
    <col min="10" max="10" width="20.5546875" style="1" customWidth="1"/>
    <col min="11" max="16384" width="11.5546875" style="2"/>
  </cols>
  <sheetData>
    <row r="1" spans="1:10" ht="24" customHeight="1" x14ac:dyDescent="0.3">
      <c r="A1" s="7" t="s">
        <v>82</v>
      </c>
      <c r="B1" s="8" t="s">
        <v>290</v>
      </c>
      <c r="C1" s="8" t="s">
        <v>291</v>
      </c>
      <c r="D1" s="7" t="s">
        <v>83</v>
      </c>
      <c r="E1" s="7" t="s">
        <v>286</v>
      </c>
      <c r="F1" s="7" t="s">
        <v>287</v>
      </c>
      <c r="G1" s="7" t="s">
        <v>288</v>
      </c>
      <c r="H1" s="7" t="s">
        <v>289</v>
      </c>
      <c r="I1" s="7" t="s">
        <v>325</v>
      </c>
      <c r="J1" s="7" t="s">
        <v>326</v>
      </c>
    </row>
    <row r="2" spans="1:10" ht="24" customHeight="1" x14ac:dyDescent="0.3">
      <c r="A2" s="1" t="s">
        <v>195</v>
      </c>
      <c r="B2" s="2" t="s">
        <v>196</v>
      </c>
      <c r="C2" s="2" t="s">
        <v>197</v>
      </c>
      <c r="E2" s="1" t="s">
        <v>323</v>
      </c>
      <c r="F2" s="1" t="s">
        <v>194</v>
      </c>
      <c r="G2" s="1" t="s">
        <v>285</v>
      </c>
      <c r="H2" s="1" t="s">
        <v>322</v>
      </c>
      <c r="I2" s="1" t="s">
        <v>324</v>
      </c>
      <c r="J2" s="1" t="s">
        <v>324</v>
      </c>
    </row>
    <row r="3" spans="1:10" ht="24" customHeight="1" x14ac:dyDescent="0.3">
      <c r="A3" s="1" t="s">
        <v>175</v>
      </c>
      <c r="B3" s="2" t="s">
        <v>177</v>
      </c>
      <c r="C3" s="2" t="s">
        <v>176</v>
      </c>
      <c r="D3" s="2"/>
      <c r="E3" s="1" t="s">
        <v>323</v>
      </c>
      <c r="F3" s="1" t="s">
        <v>278</v>
      </c>
      <c r="G3" s="1" t="s">
        <v>285</v>
      </c>
      <c r="H3" s="1" t="s">
        <v>322</v>
      </c>
      <c r="I3" s="1" t="str">
        <f t="shared" ref="I3:I10" si="0">F3</f>
        <v>A</v>
      </c>
      <c r="J3" s="1" t="s">
        <v>324</v>
      </c>
    </row>
    <row r="4" spans="1:10" ht="24" customHeight="1" x14ac:dyDescent="0.3">
      <c r="A4" s="1" t="s">
        <v>175</v>
      </c>
      <c r="B4" s="2" t="s">
        <v>177</v>
      </c>
      <c r="C4" s="2" t="s">
        <v>176</v>
      </c>
      <c r="D4" s="1" t="s">
        <v>184</v>
      </c>
      <c r="E4" s="1" t="s">
        <v>323</v>
      </c>
      <c r="F4" s="1" t="s">
        <v>278</v>
      </c>
      <c r="G4" s="1" t="s">
        <v>285</v>
      </c>
      <c r="H4" s="1" t="s">
        <v>322</v>
      </c>
      <c r="I4" s="1" t="str">
        <f t="shared" si="0"/>
        <v>A</v>
      </c>
      <c r="J4" s="1" t="s">
        <v>324</v>
      </c>
    </row>
    <row r="5" spans="1:10" ht="24" customHeight="1" x14ac:dyDescent="0.3">
      <c r="A5" s="1" t="s">
        <v>175</v>
      </c>
      <c r="B5" s="2" t="s">
        <v>177</v>
      </c>
      <c r="C5" s="2" t="s">
        <v>176</v>
      </c>
      <c r="D5" s="1" t="s">
        <v>327</v>
      </c>
      <c r="E5" s="1" t="s">
        <v>323</v>
      </c>
      <c r="F5" s="1" t="s">
        <v>278</v>
      </c>
      <c r="G5" s="1" t="s">
        <v>285</v>
      </c>
      <c r="H5" s="1" t="s">
        <v>322</v>
      </c>
      <c r="I5" s="1" t="str">
        <f t="shared" ref="I5" si="1">F5</f>
        <v>A</v>
      </c>
      <c r="J5" s="1" t="s">
        <v>324</v>
      </c>
    </row>
    <row r="6" spans="1:10" ht="24" customHeight="1" x14ac:dyDescent="0.3">
      <c r="A6" s="1" t="s">
        <v>175</v>
      </c>
      <c r="B6" s="2" t="s">
        <v>177</v>
      </c>
      <c r="C6" s="2" t="s">
        <v>176</v>
      </c>
      <c r="D6" s="1" t="s">
        <v>186</v>
      </c>
      <c r="E6" s="1" t="s">
        <v>323</v>
      </c>
      <c r="F6" s="1" t="s">
        <v>279</v>
      </c>
      <c r="G6" s="1" t="s">
        <v>188</v>
      </c>
      <c r="H6" s="1" t="s">
        <v>322</v>
      </c>
      <c r="I6" s="1" t="s">
        <v>324</v>
      </c>
      <c r="J6" s="1" t="s">
        <v>324</v>
      </c>
    </row>
    <row r="7" spans="1:10" ht="24" customHeight="1" x14ac:dyDescent="0.3">
      <c r="A7" s="1" t="s">
        <v>175</v>
      </c>
      <c r="B7" s="2" t="s">
        <v>177</v>
      </c>
      <c r="C7" s="2" t="s">
        <v>176</v>
      </c>
      <c r="D7" s="1" t="s">
        <v>328</v>
      </c>
      <c r="E7" s="1" t="s">
        <v>323</v>
      </c>
      <c r="F7" s="1" t="s">
        <v>279</v>
      </c>
      <c r="G7" s="1" t="s">
        <v>188</v>
      </c>
      <c r="H7" s="1" t="s">
        <v>322</v>
      </c>
      <c r="I7" s="1" t="s">
        <v>324</v>
      </c>
      <c r="J7" s="1" t="s">
        <v>324</v>
      </c>
    </row>
    <row r="8" spans="1:10" ht="24" customHeight="1" x14ac:dyDescent="0.3">
      <c r="A8" s="1" t="s">
        <v>175</v>
      </c>
      <c r="B8" s="2" t="s">
        <v>177</v>
      </c>
      <c r="C8" s="2" t="s">
        <v>176</v>
      </c>
      <c r="D8" s="1" t="s">
        <v>187</v>
      </c>
      <c r="E8" s="1" t="s">
        <v>323</v>
      </c>
      <c r="F8" s="1" t="s">
        <v>280</v>
      </c>
      <c r="G8" s="1" t="s">
        <v>188</v>
      </c>
      <c r="H8" s="1" t="s">
        <v>322</v>
      </c>
      <c r="I8" s="1" t="s">
        <v>324</v>
      </c>
      <c r="J8" s="1" t="s">
        <v>324</v>
      </c>
    </row>
    <row r="9" spans="1:10" ht="24" customHeight="1" x14ac:dyDescent="0.3">
      <c r="A9" s="1" t="s">
        <v>175</v>
      </c>
      <c r="B9" s="2" t="s">
        <v>177</v>
      </c>
      <c r="C9" s="2" t="s">
        <v>176</v>
      </c>
      <c r="D9" s="1" t="s">
        <v>329</v>
      </c>
      <c r="E9" s="1" t="s">
        <v>323</v>
      </c>
      <c r="F9" s="1" t="s">
        <v>280</v>
      </c>
      <c r="G9" s="1" t="s">
        <v>188</v>
      </c>
      <c r="H9" s="1" t="s">
        <v>322</v>
      </c>
      <c r="I9" s="1" t="s">
        <v>324</v>
      </c>
      <c r="J9" s="1" t="s">
        <v>324</v>
      </c>
    </row>
    <row r="10" spans="1:10" ht="24" customHeight="1" x14ac:dyDescent="0.3">
      <c r="A10" s="1" t="s">
        <v>175</v>
      </c>
      <c r="B10" s="2" t="s">
        <v>177</v>
      </c>
      <c r="C10" s="2" t="s">
        <v>176</v>
      </c>
      <c r="D10" s="1" t="s">
        <v>192</v>
      </c>
      <c r="E10" s="1" t="s">
        <v>323</v>
      </c>
      <c r="F10" s="1" t="s">
        <v>278</v>
      </c>
      <c r="G10" s="1" t="s">
        <v>285</v>
      </c>
      <c r="H10" s="1" t="s">
        <v>322</v>
      </c>
      <c r="I10" s="1" t="str">
        <f t="shared" si="0"/>
        <v>A</v>
      </c>
      <c r="J10" s="1" t="s">
        <v>324</v>
      </c>
    </row>
    <row r="11" spans="1:10" ht="24" customHeight="1" x14ac:dyDescent="0.3">
      <c r="A11" s="1" t="s">
        <v>175</v>
      </c>
      <c r="B11" s="2" t="s">
        <v>177</v>
      </c>
      <c r="C11" s="2" t="s">
        <v>176</v>
      </c>
      <c r="D11" s="1" t="s">
        <v>330</v>
      </c>
      <c r="E11" s="1" t="s">
        <v>323</v>
      </c>
      <c r="F11" s="1" t="s">
        <v>278</v>
      </c>
      <c r="G11" s="1" t="s">
        <v>285</v>
      </c>
      <c r="H11" s="1" t="s">
        <v>322</v>
      </c>
      <c r="I11" s="1" t="str">
        <f t="shared" ref="I11" si="2">F11</f>
        <v>A</v>
      </c>
      <c r="J11" s="1" t="s">
        <v>324</v>
      </c>
    </row>
    <row r="12" spans="1:10" ht="24" customHeight="1" x14ac:dyDescent="0.3">
      <c r="A12" s="1" t="s">
        <v>175</v>
      </c>
      <c r="B12" s="2" t="s">
        <v>177</v>
      </c>
      <c r="C12" s="2" t="s">
        <v>176</v>
      </c>
      <c r="D12" s="1" t="s">
        <v>189</v>
      </c>
      <c r="E12" s="1" t="s">
        <v>284</v>
      </c>
      <c r="F12" s="1" t="s">
        <v>282</v>
      </c>
      <c r="G12" s="1" t="s">
        <v>285</v>
      </c>
      <c r="H12" s="1" t="s">
        <v>322</v>
      </c>
      <c r="I12" s="1" t="s">
        <v>278</v>
      </c>
      <c r="J12" s="1">
        <v>1</v>
      </c>
    </row>
    <row r="13" spans="1:10" ht="24" customHeight="1" x14ac:dyDescent="0.3">
      <c r="A13" s="1" t="s">
        <v>175</v>
      </c>
      <c r="B13" s="2" t="s">
        <v>177</v>
      </c>
      <c r="C13" s="2" t="s">
        <v>176</v>
      </c>
      <c r="D13" s="1" t="s">
        <v>331</v>
      </c>
      <c r="E13" s="1" t="s">
        <v>284</v>
      </c>
      <c r="F13" s="1" t="s">
        <v>282</v>
      </c>
      <c r="G13" s="1" t="s">
        <v>285</v>
      </c>
      <c r="H13" s="1" t="s">
        <v>322</v>
      </c>
      <c r="I13" s="1" t="s">
        <v>278</v>
      </c>
      <c r="J13" s="1">
        <v>1</v>
      </c>
    </row>
    <row r="14" spans="1:10" ht="24" customHeight="1" x14ac:dyDescent="0.3">
      <c r="A14" s="1" t="s">
        <v>175</v>
      </c>
      <c r="B14" s="2" t="s">
        <v>177</v>
      </c>
      <c r="C14" s="2" t="s">
        <v>176</v>
      </c>
      <c r="D14" s="1" t="s">
        <v>190</v>
      </c>
      <c r="E14" s="1" t="s">
        <v>284</v>
      </c>
      <c r="F14" s="1" t="s">
        <v>281</v>
      </c>
      <c r="G14" s="1" t="s">
        <v>285</v>
      </c>
      <c r="H14" s="1" t="s">
        <v>322</v>
      </c>
      <c r="I14" s="1" t="s">
        <v>278</v>
      </c>
      <c r="J14" s="1">
        <v>2</v>
      </c>
    </row>
    <row r="15" spans="1:10" ht="24" customHeight="1" x14ac:dyDescent="0.3">
      <c r="A15" s="1" t="s">
        <v>175</v>
      </c>
      <c r="B15" s="2" t="s">
        <v>177</v>
      </c>
      <c r="C15" s="2" t="s">
        <v>176</v>
      </c>
      <c r="D15" s="1" t="s">
        <v>332</v>
      </c>
      <c r="E15" s="1" t="s">
        <v>284</v>
      </c>
      <c r="F15" s="1" t="s">
        <v>281</v>
      </c>
      <c r="G15" s="1" t="s">
        <v>285</v>
      </c>
      <c r="H15" s="1" t="s">
        <v>322</v>
      </c>
      <c r="I15" s="1" t="s">
        <v>278</v>
      </c>
      <c r="J15" s="1">
        <v>2</v>
      </c>
    </row>
    <row r="16" spans="1:10" ht="24" customHeight="1" x14ac:dyDescent="0.3">
      <c r="A16" s="1" t="s">
        <v>175</v>
      </c>
      <c r="B16" s="2" t="s">
        <v>177</v>
      </c>
      <c r="C16" s="2" t="s">
        <v>176</v>
      </c>
      <c r="D16" s="1" t="s">
        <v>191</v>
      </c>
      <c r="E16" s="1" t="s">
        <v>284</v>
      </c>
      <c r="F16" s="1" t="s">
        <v>283</v>
      </c>
      <c r="G16" s="1" t="s">
        <v>285</v>
      </c>
      <c r="H16" s="1" t="s">
        <v>322</v>
      </c>
      <c r="I16" s="1" t="s">
        <v>278</v>
      </c>
      <c r="J16" s="1">
        <v>3</v>
      </c>
    </row>
    <row r="17" spans="1:10" ht="24" customHeight="1" x14ac:dyDescent="0.3">
      <c r="A17" s="1" t="s">
        <v>175</v>
      </c>
      <c r="B17" s="2" t="s">
        <v>177</v>
      </c>
      <c r="C17" s="2" t="s">
        <v>176</v>
      </c>
      <c r="D17" s="1" t="s">
        <v>333</v>
      </c>
      <c r="E17" s="1" t="s">
        <v>284</v>
      </c>
      <c r="F17" s="1" t="s">
        <v>283</v>
      </c>
      <c r="G17" s="1" t="s">
        <v>285</v>
      </c>
      <c r="H17" s="1" t="s">
        <v>322</v>
      </c>
      <c r="I17" s="1" t="s">
        <v>278</v>
      </c>
      <c r="J17" s="1">
        <v>3</v>
      </c>
    </row>
    <row r="18" spans="1:10" ht="24" customHeight="1" x14ac:dyDescent="0.3">
      <c r="A18" s="1" t="s">
        <v>175</v>
      </c>
      <c r="B18" s="2" t="s">
        <v>177</v>
      </c>
      <c r="C18" s="2" t="s">
        <v>176</v>
      </c>
      <c r="D18" s="1" t="s">
        <v>275</v>
      </c>
      <c r="E18" s="1" t="s">
        <v>284</v>
      </c>
      <c r="F18" s="1" t="s">
        <v>194</v>
      </c>
      <c r="G18" s="1" t="s">
        <v>285</v>
      </c>
      <c r="H18" s="1" t="s">
        <v>322</v>
      </c>
      <c r="I18" s="1" t="s">
        <v>278</v>
      </c>
      <c r="J18" s="1" t="s">
        <v>324</v>
      </c>
    </row>
    <row r="19" spans="1:10" ht="24" customHeight="1" x14ac:dyDescent="0.3">
      <c r="A19" s="1" t="s">
        <v>175</v>
      </c>
      <c r="B19" s="2" t="s">
        <v>177</v>
      </c>
      <c r="C19" s="2" t="s">
        <v>176</v>
      </c>
      <c r="D19" s="1" t="s">
        <v>334</v>
      </c>
      <c r="E19" s="1" t="s">
        <v>284</v>
      </c>
      <c r="F19" s="1" t="s">
        <v>194</v>
      </c>
      <c r="G19" s="1" t="s">
        <v>285</v>
      </c>
      <c r="H19" s="1" t="s">
        <v>322</v>
      </c>
      <c r="I19" s="1" t="s">
        <v>278</v>
      </c>
      <c r="J19" s="1" t="s">
        <v>324</v>
      </c>
    </row>
    <row r="20" spans="1:10" ht="24" customHeight="1" x14ac:dyDescent="0.3">
      <c r="A20" s="1" t="s">
        <v>175</v>
      </c>
      <c r="B20" s="2" t="s">
        <v>177</v>
      </c>
      <c r="C20" s="2" t="s">
        <v>176</v>
      </c>
      <c r="D20" s="1" t="s">
        <v>276</v>
      </c>
      <c r="F20" s="1" t="s">
        <v>277</v>
      </c>
      <c r="G20" s="1" t="s">
        <v>285</v>
      </c>
      <c r="H20" s="1" t="s">
        <v>322</v>
      </c>
      <c r="I20" s="1" t="s">
        <v>278</v>
      </c>
      <c r="J20" s="1" t="s">
        <v>324</v>
      </c>
    </row>
    <row r="21" spans="1:10" ht="24" customHeight="1" x14ac:dyDescent="0.3">
      <c r="A21" s="1" t="s">
        <v>175</v>
      </c>
      <c r="B21" s="2" t="s">
        <v>177</v>
      </c>
      <c r="C21" s="2" t="s">
        <v>176</v>
      </c>
      <c r="D21" s="1" t="s">
        <v>335</v>
      </c>
      <c r="F21" s="1" t="s">
        <v>277</v>
      </c>
      <c r="G21" s="1" t="s">
        <v>285</v>
      </c>
      <c r="H21" s="1" t="s">
        <v>322</v>
      </c>
      <c r="I21" s="1" t="s">
        <v>278</v>
      </c>
      <c r="J21" s="1" t="s">
        <v>324</v>
      </c>
    </row>
    <row r="22" spans="1:10" ht="24" customHeight="1" x14ac:dyDescent="0.3">
      <c r="A22" s="1" t="s">
        <v>5</v>
      </c>
      <c r="B22" s="2" t="s">
        <v>200</v>
      </c>
      <c r="C22" s="2" t="s">
        <v>198</v>
      </c>
      <c r="D22" s="2"/>
      <c r="E22" s="1" t="s">
        <v>323</v>
      </c>
      <c r="F22" s="1" t="s">
        <v>194</v>
      </c>
      <c r="G22" s="1" t="s">
        <v>285</v>
      </c>
      <c r="H22" s="1" t="s">
        <v>322</v>
      </c>
      <c r="I22" s="1" t="s">
        <v>324</v>
      </c>
      <c r="J22" s="1" t="s">
        <v>324</v>
      </c>
    </row>
    <row r="23" spans="1:10" ht="24" customHeight="1" x14ac:dyDescent="0.3">
      <c r="A23" s="1" t="s">
        <v>5</v>
      </c>
      <c r="B23" s="2" t="s">
        <v>200</v>
      </c>
      <c r="C23" s="2" t="s">
        <v>198</v>
      </c>
      <c r="D23" s="1" t="s">
        <v>184</v>
      </c>
      <c r="E23" s="1" t="s">
        <v>323</v>
      </c>
      <c r="F23" s="1" t="s">
        <v>278</v>
      </c>
      <c r="G23" s="1" t="s">
        <v>188</v>
      </c>
      <c r="H23" s="1" t="s">
        <v>322</v>
      </c>
      <c r="I23" s="1" t="s">
        <v>324</v>
      </c>
      <c r="J23" s="1" t="s">
        <v>324</v>
      </c>
    </row>
    <row r="24" spans="1:10" ht="24" customHeight="1" x14ac:dyDescent="0.3">
      <c r="A24" s="1" t="s">
        <v>5</v>
      </c>
      <c r="B24" s="2" t="s">
        <v>200</v>
      </c>
      <c r="C24" s="2" t="s">
        <v>198</v>
      </c>
      <c r="D24" s="1" t="s">
        <v>327</v>
      </c>
      <c r="E24" s="1" t="s">
        <v>323</v>
      </c>
      <c r="F24" s="1" t="s">
        <v>278</v>
      </c>
      <c r="G24" s="1" t="s">
        <v>188</v>
      </c>
      <c r="H24" s="1" t="s">
        <v>322</v>
      </c>
      <c r="I24" s="1" t="s">
        <v>324</v>
      </c>
      <c r="J24" s="1" t="s">
        <v>324</v>
      </c>
    </row>
    <row r="25" spans="1:10" ht="24" customHeight="1" x14ac:dyDescent="0.3">
      <c r="A25" s="1" t="s">
        <v>5</v>
      </c>
      <c r="B25" s="2" t="s">
        <v>200</v>
      </c>
      <c r="C25" s="2" t="s">
        <v>198</v>
      </c>
      <c r="D25" s="1" t="s">
        <v>186</v>
      </c>
      <c r="E25" s="1" t="s">
        <v>323</v>
      </c>
      <c r="F25" s="1" t="s">
        <v>279</v>
      </c>
      <c r="G25" s="1" t="s">
        <v>285</v>
      </c>
      <c r="H25" s="1" t="s">
        <v>322</v>
      </c>
      <c r="I25" s="1" t="str">
        <f t="shared" ref="I25:I139" si="3">F25</f>
        <v>B</v>
      </c>
      <c r="J25" s="1" t="s">
        <v>324</v>
      </c>
    </row>
    <row r="26" spans="1:10" ht="24" customHeight="1" x14ac:dyDescent="0.3">
      <c r="A26" s="1" t="s">
        <v>5</v>
      </c>
      <c r="B26" s="2" t="s">
        <v>200</v>
      </c>
      <c r="C26" s="2" t="s">
        <v>198</v>
      </c>
      <c r="D26" s="1" t="s">
        <v>328</v>
      </c>
      <c r="E26" s="1" t="s">
        <v>323</v>
      </c>
      <c r="F26" s="1" t="s">
        <v>279</v>
      </c>
      <c r="G26" s="1" t="s">
        <v>285</v>
      </c>
      <c r="H26" s="1" t="s">
        <v>322</v>
      </c>
      <c r="I26" s="1" t="str">
        <f t="shared" ref="I26" si="4">F26</f>
        <v>B</v>
      </c>
      <c r="J26" s="1" t="s">
        <v>324</v>
      </c>
    </row>
    <row r="27" spans="1:10" ht="24" customHeight="1" x14ac:dyDescent="0.3">
      <c r="A27" s="1" t="s">
        <v>5</v>
      </c>
      <c r="B27" s="2" t="s">
        <v>200</v>
      </c>
      <c r="C27" s="2" t="s">
        <v>198</v>
      </c>
      <c r="D27" s="1" t="s">
        <v>187</v>
      </c>
      <c r="E27" s="1" t="s">
        <v>323</v>
      </c>
      <c r="F27" s="1" t="s">
        <v>280</v>
      </c>
      <c r="G27" s="1" t="s">
        <v>285</v>
      </c>
      <c r="H27" s="1" t="s">
        <v>193</v>
      </c>
      <c r="I27" s="1" t="str">
        <f t="shared" si="3"/>
        <v>C</v>
      </c>
      <c r="J27" s="1" t="s">
        <v>324</v>
      </c>
    </row>
    <row r="28" spans="1:10" ht="24" customHeight="1" x14ac:dyDescent="0.3">
      <c r="A28" s="1" t="s">
        <v>5</v>
      </c>
      <c r="B28" s="2" t="s">
        <v>200</v>
      </c>
      <c r="C28" s="2" t="s">
        <v>198</v>
      </c>
      <c r="D28" s="1" t="s">
        <v>329</v>
      </c>
      <c r="E28" s="1" t="s">
        <v>323</v>
      </c>
      <c r="F28" s="1" t="s">
        <v>280</v>
      </c>
      <c r="G28" s="1" t="s">
        <v>285</v>
      </c>
      <c r="H28" s="1" t="s">
        <v>193</v>
      </c>
      <c r="I28" s="1" t="str">
        <f t="shared" ref="I28" si="5">F28</f>
        <v>C</v>
      </c>
      <c r="J28" s="1" t="s">
        <v>324</v>
      </c>
    </row>
    <row r="29" spans="1:10" ht="24" customHeight="1" x14ac:dyDescent="0.3">
      <c r="A29" s="1" t="s">
        <v>5</v>
      </c>
      <c r="B29" s="2" t="s">
        <v>200</v>
      </c>
      <c r="C29" s="2" t="s">
        <v>198</v>
      </c>
      <c r="D29" s="1" t="s">
        <v>192</v>
      </c>
      <c r="E29" s="1" t="s">
        <v>323</v>
      </c>
      <c r="F29" s="1" t="s">
        <v>194</v>
      </c>
      <c r="G29" s="1" t="s">
        <v>285</v>
      </c>
      <c r="H29" s="1" t="s">
        <v>322</v>
      </c>
      <c r="I29" s="1" t="s">
        <v>324</v>
      </c>
      <c r="J29" s="1" t="s">
        <v>324</v>
      </c>
    </row>
    <row r="30" spans="1:10" ht="24" customHeight="1" x14ac:dyDescent="0.3">
      <c r="A30" s="1" t="s">
        <v>5</v>
      </c>
      <c r="B30" s="2" t="s">
        <v>200</v>
      </c>
      <c r="C30" s="2" t="s">
        <v>198</v>
      </c>
      <c r="D30" s="1" t="s">
        <v>330</v>
      </c>
      <c r="E30" s="1" t="s">
        <v>323</v>
      </c>
      <c r="F30" s="1" t="s">
        <v>194</v>
      </c>
      <c r="G30" s="1" t="s">
        <v>285</v>
      </c>
      <c r="H30" s="1" t="s">
        <v>322</v>
      </c>
      <c r="I30" s="1" t="s">
        <v>324</v>
      </c>
      <c r="J30" s="1" t="s">
        <v>324</v>
      </c>
    </row>
    <row r="31" spans="1:10" ht="24" customHeight="1" x14ac:dyDescent="0.3">
      <c r="A31" s="1" t="s">
        <v>5</v>
      </c>
      <c r="B31" s="2" t="s">
        <v>200</v>
      </c>
      <c r="C31" s="2" t="s">
        <v>198</v>
      </c>
      <c r="D31" s="1" t="s">
        <v>189</v>
      </c>
      <c r="E31" s="1" t="s">
        <v>284</v>
      </c>
      <c r="F31" s="1" t="s">
        <v>282</v>
      </c>
      <c r="G31" s="1" t="s">
        <v>285</v>
      </c>
      <c r="H31" s="1" t="s">
        <v>322</v>
      </c>
      <c r="I31" s="1" t="s">
        <v>324</v>
      </c>
      <c r="J31" s="1">
        <v>1</v>
      </c>
    </row>
    <row r="32" spans="1:10" ht="24" customHeight="1" x14ac:dyDescent="0.3">
      <c r="A32" s="1" t="s">
        <v>5</v>
      </c>
      <c r="B32" s="2" t="s">
        <v>200</v>
      </c>
      <c r="C32" s="2" t="s">
        <v>198</v>
      </c>
      <c r="D32" s="1" t="s">
        <v>331</v>
      </c>
      <c r="E32" s="1" t="s">
        <v>284</v>
      </c>
      <c r="F32" s="1" t="s">
        <v>282</v>
      </c>
      <c r="G32" s="1" t="s">
        <v>285</v>
      </c>
      <c r="H32" s="1" t="s">
        <v>322</v>
      </c>
      <c r="I32" s="1" t="s">
        <v>324</v>
      </c>
      <c r="J32" s="1">
        <v>1</v>
      </c>
    </row>
    <row r="33" spans="1:10" ht="24" customHeight="1" x14ac:dyDescent="0.3">
      <c r="A33" s="1" t="s">
        <v>5</v>
      </c>
      <c r="B33" s="2" t="s">
        <v>200</v>
      </c>
      <c r="C33" s="2" t="s">
        <v>198</v>
      </c>
      <c r="D33" s="1" t="s">
        <v>190</v>
      </c>
      <c r="E33" s="1" t="s">
        <v>284</v>
      </c>
      <c r="F33" s="1" t="s">
        <v>281</v>
      </c>
      <c r="G33" s="1" t="s">
        <v>285</v>
      </c>
      <c r="H33" s="1" t="s">
        <v>322</v>
      </c>
      <c r="I33" s="1" t="s">
        <v>324</v>
      </c>
      <c r="J33" s="1">
        <v>2</v>
      </c>
    </row>
    <row r="34" spans="1:10" ht="24" customHeight="1" x14ac:dyDescent="0.3">
      <c r="A34" s="1" t="s">
        <v>5</v>
      </c>
      <c r="B34" s="2" t="s">
        <v>200</v>
      </c>
      <c r="C34" s="2" t="s">
        <v>198</v>
      </c>
      <c r="D34" s="1" t="s">
        <v>332</v>
      </c>
      <c r="E34" s="1" t="s">
        <v>284</v>
      </c>
      <c r="F34" s="1" t="s">
        <v>281</v>
      </c>
      <c r="G34" s="1" t="s">
        <v>285</v>
      </c>
      <c r="H34" s="1" t="s">
        <v>322</v>
      </c>
      <c r="I34" s="1" t="s">
        <v>324</v>
      </c>
      <c r="J34" s="1">
        <v>2</v>
      </c>
    </row>
    <row r="35" spans="1:10" ht="24" customHeight="1" x14ac:dyDescent="0.3">
      <c r="A35" s="1" t="s">
        <v>5</v>
      </c>
      <c r="B35" s="2" t="s">
        <v>200</v>
      </c>
      <c r="C35" s="2" t="s">
        <v>198</v>
      </c>
      <c r="D35" s="1" t="s">
        <v>191</v>
      </c>
      <c r="E35" s="1" t="s">
        <v>284</v>
      </c>
      <c r="F35" s="1" t="s">
        <v>283</v>
      </c>
      <c r="G35" s="1" t="s">
        <v>285</v>
      </c>
      <c r="H35" s="1" t="s">
        <v>322</v>
      </c>
      <c r="I35" s="1" t="s">
        <v>324</v>
      </c>
      <c r="J35" s="1">
        <v>3</v>
      </c>
    </row>
    <row r="36" spans="1:10" ht="24" customHeight="1" x14ac:dyDescent="0.3">
      <c r="A36" s="1" t="s">
        <v>5</v>
      </c>
      <c r="B36" s="2" t="s">
        <v>200</v>
      </c>
      <c r="C36" s="2" t="s">
        <v>198</v>
      </c>
      <c r="D36" s="1" t="s">
        <v>333</v>
      </c>
      <c r="E36" s="1" t="s">
        <v>284</v>
      </c>
      <c r="F36" s="1" t="s">
        <v>283</v>
      </c>
      <c r="G36" s="1" t="s">
        <v>285</v>
      </c>
      <c r="H36" s="1" t="s">
        <v>322</v>
      </c>
      <c r="I36" s="1" t="s">
        <v>324</v>
      </c>
      <c r="J36" s="1">
        <v>3</v>
      </c>
    </row>
    <row r="37" spans="1:10" ht="24" customHeight="1" x14ac:dyDescent="0.3">
      <c r="A37" s="1" t="s">
        <v>5</v>
      </c>
      <c r="B37" s="2" t="s">
        <v>200</v>
      </c>
      <c r="C37" s="2" t="s">
        <v>198</v>
      </c>
      <c r="D37" s="1" t="s">
        <v>275</v>
      </c>
      <c r="E37" s="1" t="s">
        <v>284</v>
      </c>
      <c r="F37" s="1" t="s">
        <v>194</v>
      </c>
      <c r="G37" s="1" t="s">
        <v>285</v>
      </c>
      <c r="H37" s="1" t="s">
        <v>322</v>
      </c>
      <c r="I37" s="1" t="s">
        <v>324</v>
      </c>
      <c r="J37" s="1" t="s">
        <v>324</v>
      </c>
    </row>
    <row r="38" spans="1:10" ht="24" customHeight="1" x14ac:dyDescent="0.3">
      <c r="A38" s="1" t="s">
        <v>5</v>
      </c>
      <c r="B38" s="2" t="s">
        <v>200</v>
      </c>
      <c r="C38" s="2" t="s">
        <v>198</v>
      </c>
      <c r="D38" s="1" t="s">
        <v>334</v>
      </c>
      <c r="E38" s="1" t="s">
        <v>284</v>
      </c>
      <c r="F38" s="1" t="s">
        <v>194</v>
      </c>
      <c r="G38" s="1" t="s">
        <v>285</v>
      </c>
      <c r="H38" s="1" t="s">
        <v>322</v>
      </c>
      <c r="I38" s="1" t="s">
        <v>324</v>
      </c>
      <c r="J38" s="1" t="s">
        <v>324</v>
      </c>
    </row>
    <row r="39" spans="1:10" ht="24" customHeight="1" x14ac:dyDescent="0.3">
      <c r="A39" s="1" t="s">
        <v>5</v>
      </c>
      <c r="B39" s="2" t="s">
        <v>200</v>
      </c>
      <c r="C39" s="2" t="s">
        <v>198</v>
      </c>
      <c r="D39" s="1" t="s">
        <v>276</v>
      </c>
      <c r="F39" s="1" t="s">
        <v>277</v>
      </c>
      <c r="G39" s="1" t="s">
        <v>285</v>
      </c>
      <c r="H39" s="1" t="s">
        <v>322</v>
      </c>
      <c r="I39" s="1" t="s">
        <v>324</v>
      </c>
      <c r="J39" s="1" t="s">
        <v>324</v>
      </c>
    </row>
    <row r="40" spans="1:10" ht="24" customHeight="1" x14ac:dyDescent="0.3">
      <c r="A40" s="1" t="s">
        <v>5</v>
      </c>
      <c r="B40" s="2" t="s">
        <v>200</v>
      </c>
      <c r="C40" s="2" t="s">
        <v>198</v>
      </c>
      <c r="D40" s="1" t="s">
        <v>335</v>
      </c>
      <c r="F40" s="1" t="s">
        <v>277</v>
      </c>
      <c r="G40" s="1" t="s">
        <v>285</v>
      </c>
      <c r="H40" s="1" t="s">
        <v>322</v>
      </c>
      <c r="I40" s="1" t="s">
        <v>324</v>
      </c>
      <c r="J40" s="1" t="s">
        <v>324</v>
      </c>
    </row>
    <row r="41" spans="1:10" ht="24" customHeight="1" x14ac:dyDescent="0.3">
      <c r="A41" s="1" t="s">
        <v>125</v>
      </c>
      <c r="B41" s="2" t="s">
        <v>201</v>
      </c>
      <c r="C41" s="2" t="s">
        <v>199</v>
      </c>
      <c r="E41" s="1" t="s">
        <v>323</v>
      </c>
      <c r="F41" s="1" t="s">
        <v>194</v>
      </c>
      <c r="G41" s="1" t="s">
        <v>285</v>
      </c>
      <c r="H41" s="1" t="s">
        <v>322</v>
      </c>
      <c r="I41" s="1" t="s">
        <v>324</v>
      </c>
      <c r="J41" s="1" t="s">
        <v>324</v>
      </c>
    </row>
    <row r="42" spans="1:10" ht="24" customHeight="1" x14ac:dyDescent="0.3">
      <c r="A42" s="1" t="s">
        <v>125</v>
      </c>
      <c r="B42" s="2" t="s">
        <v>201</v>
      </c>
      <c r="C42" s="2" t="s">
        <v>199</v>
      </c>
      <c r="D42" s="1" t="s">
        <v>184</v>
      </c>
      <c r="E42" s="1" t="s">
        <v>323</v>
      </c>
      <c r="F42" s="1" t="s">
        <v>278</v>
      </c>
      <c r="G42" s="1" t="s">
        <v>188</v>
      </c>
      <c r="H42" s="1" t="s">
        <v>322</v>
      </c>
      <c r="I42" s="1" t="s">
        <v>324</v>
      </c>
      <c r="J42" s="1" t="s">
        <v>324</v>
      </c>
    </row>
    <row r="43" spans="1:10" ht="24" customHeight="1" x14ac:dyDescent="0.3">
      <c r="A43" s="1" t="s">
        <v>125</v>
      </c>
      <c r="B43" s="2" t="s">
        <v>201</v>
      </c>
      <c r="C43" s="2" t="s">
        <v>199</v>
      </c>
      <c r="D43" s="1" t="s">
        <v>327</v>
      </c>
      <c r="E43" s="1" t="s">
        <v>323</v>
      </c>
      <c r="F43" s="1" t="s">
        <v>278</v>
      </c>
      <c r="G43" s="1" t="s">
        <v>188</v>
      </c>
      <c r="H43" s="1" t="s">
        <v>322</v>
      </c>
      <c r="I43" s="1" t="s">
        <v>324</v>
      </c>
      <c r="J43" s="1" t="s">
        <v>324</v>
      </c>
    </row>
    <row r="44" spans="1:10" ht="24" customHeight="1" x14ac:dyDescent="0.3">
      <c r="A44" s="1" t="s">
        <v>125</v>
      </c>
      <c r="B44" s="2" t="s">
        <v>201</v>
      </c>
      <c r="C44" s="2" t="s">
        <v>199</v>
      </c>
      <c r="D44" s="1" t="s">
        <v>186</v>
      </c>
      <c r="E44" s="1" t="s">
        <v>323</v>
      </c>
      <c r="F44" s="1" t="s">
        <v>279</v>
      </c>
      <c r="G44" s="1" t="s">
        <v>285</v>
      </c>
      <c r="H44" s="1" t="s">
        <v>322</v>
      </c>
      <c r="I44" s="1" t="str">
        <f t="shared" si="3"/>
        <v>B</v>
      </c>
      <c r="J44" s="1" t="s">
        <v>324</v>
      </c>
    </row>
    <row r="45" spans="1:10" ht="24" customHeight="1" x14ac:dyDescent="0.3">
      <c r="A45" s="1" t="s">
        <v>125</v>
      </c>
      <c r="B45" s="2" t="s">
        <v>201</v>
      </c>
      <c r="C45" s="2" t="s">
        <v>199</v>
      </c>
      <c r="D45" s="1" t="s">
        <v>328</v>
      </c>
      <c r="E45" s="1" t="s">
        <v>323</v>
      </c>
      <c r="F45" s="1" t="s">
        <v>279</v>
      </c>
      <c r="G45" s="1" t="s">
        <v>285</v>
      </c>
      <c r="H45" s="1" t="s">
        <v>322</v>
      </c>
      <c r="I45" s="1" t="str">
        <f t="shared" ref="I45" si="6">F45</f>
        <v>B</v>
      </c>
      <c r="J45" s="1" t="s">
        <v>324</v>
      </c>
    </row>
    <row r="46" spans="1:10" ht="24" customHeight="1" x14ac:dyDescent="0.3">
      <c r="A46" s="1" t="s">
        <v>125</v>
      </c>
      <c r="B46" s="2" t="s">
        <v>201</v>
      </c>
      <c r="C46" s="2" t="s">
        <v>199</v>
      </c>
      <c r="D46" s="1" t="s">
        <v>187</v>
      </c>
      <c r="E46" s="1" t="s">
        <v>323</v>
      </c>
      <c r="F46" s="1" t="s">
        <v>280</v>
      </c>
      <c r="G46" s="1" t="s">
        <v>285</v>
      </c>
      <c r="H46" s="1" t="s">
        <v>193</v>
      </c>
      <c r="I46" s="1" t="str">
        <f t="shared" si="3"/>
        <v>C</v>
      </c>
      <c r="J46" s="1" t="s">
        <v>324</v>
      </c>
    </row>
    <row r="47" spans="1:10" ht="24" customHeight="1" x14ac:dyDescent="0.3">
      <c r="A47" s="1" t="s">
        <v>125</v>
      </c>
      <c r="B47" s="2" t="s">
        <v>201</v>
      </c>
      <c r="C47" s="2" t="s">
        <v>199</v>
      </c>
      <c r="D47" s="1" t="s">
        <v>329</v>
      </c>
      <c r="E47" s="1" t="s">
        <v>323</v>
      </c>
      <c r="F47" s="1" t="s">
        <v>280</v>
      </c>
      <c r="G47" s="1" t="s">
        <v>285</v>
      </c>
      <c r="H47" s="1" t="s">
        <v>193</v>
      </c>
      <c r="I47" s="1" t="str">
        <f t="shared" ref="I47" si="7">F47</f>
        <v>C</v>
      </c>
      <c r="J47" s="1" t="s">
        <v>324</v>
      </c>
    </row>
    <row r="48" spans="1:10" ht="24" customHeight="1" x14ac:dyDescent="0.3">
      <c r="A48" s="1" t="s">
        <v>125</v>
      </c>
      <c r="B48" s="2" t="s">
        <v>201</v>
      </c>
      <c r="C48" s="2" t="s">
        <v>199</v>
      </c>
      <c r="D48" s="1" t="s">
        <v>192</v>
      </c>
      <c r="E48" s="1" t="s">
        <v>323</v>
      </c>
      <c r="F48" s="1" t="s">
        <v>194</v>
      </c>
      <c r="G48" s="1" t="s">
        <v>285</v>
      </c>
      <c r="H48" s="1" t="s">
        <v>322</v>
      </c>
      <c r="I48" s="1" t="s">
        <v>324</v>
      </c>
      <c r="J48" s="1" t="s">
        <v>324</v>
      </c>
    </row>
    <row r="49" spans="1:10" ht="24" customHeight="1" x14ac:dyDescent="0.3">
      <c r="A49" s="1" t="s">
        <v>125</v>
      </c>
      <c r="B49" s="2" t="s">
        <v>201</v>
      </c>
      <c r="C49" s="2" t="s">
        <v>199</v>
      </c>
      <c r="D49" s="1" t="s">
        <v>330</v>
      </c>
      <c r="E49" s="1" t="s">
        <v>323</v>
      </c>
      <c r="F49" s="1" t="s">
        <v>194</v>
      </c>
      <c r="G49" s="1" t="s">
        <v>285</v>
      </c>
      <c r="H49" s="1" t="s">
        <v>322</v>
      </c>
      <c r="I49" s="1" t="s">
        <v>324</v>
      </c>
      <c r="J49" s="1" t="s">
        <v>324</v>
      </c>
    </row>
    <row r="50" spans="1:10" ht="24" customHeight="1" x14ac:dyDescent="0.3">
      <c r="A50" s="1" t="s">
        <v>125</v>
      </c>
      <c r="B50" s="2" t="s">
        <v>201</v>
      </c>
      <c r="C50" s="2" t="s">
        <v>199</v>
      </c>
      <c r="D50" s="1" t="s">
        <v>189</v>
      </c>
      <c r="E50" s="1" t="s">
        <v>284</v>
      </c>
      <c r="F50" s="1" t="s">
        <v>282</v>
      </c>
      <c r="G50" s="1" t="s">
        <v>285</v>
      </c>
      <c r="H50" s="1" t="s">
        <v>322</v>
      </c>
      <c r="I50" s="1" t="s">
        <v>324</v>
      </c>
      <c r="J50" s="1">
        <v>1</v>
      </c>
    </row>
    <row r="51" spans="1:10" ht="24" customHeight="1" x14ac:dyDescent="0.3">
      <c r="A51" s="1" t="s">
        <v>125</v>
      </c>
      <c r="B51" s="2" t="s">
        <v>201</v>
      </c>
      <c r="C51" s="2" t="s">
        <v>199</v>
      </c>
      <c r="D51" s="1" t="s">
        <v>331</v>
      </c>
      <c r="E51" s="1" t="s">
        <v>284</v>
      </c>
      <c r="F51" s="1" t="s">
        <v>282</v>
      </c>
      <c r="G51" s="1" t="s">
        <v>285</v>
      </c>
      <c r="H51" s="1" t="s">
        <v>322</v>
      </c>
      <c r="I51" s="1" t="s">
        <v>324</v>
      </c>
      <c r="J51" s="1">
        <v>1</v>
      </c>
    </row>
    <row r="52" spans="1:10" ht="24" customHeight="1" x14ac:dyDescent="0.3">
      <c r="A52" s="1" t="s">
        <v>125</v>
      </c>
      <c r="B52" s="2" t="s">
        <v>201</v>
      </c>
      <c r="C52" s="2" t="s">
        <v>199</v>
      </c>
      <c r="D52" s="1" t="s">
        <v>190</v>
      </c>
      <c r="E52" s="1" t="s">
        <v>284</v>
      </c>
      <c r="F52" s="1" t="s">
        <v>281</v>
      </c>
      <c r="G52" s="1" t="s">
        <v>285</v>
      </c>
      <c r="H52" s="1" t="s">
        <v>322</v>
      </c>
      <c r="I52" s="1" t="s">
        <v>324</v>
      </c>
      <c r="J52" s="1">
        <v>2</v>
      </c>
    </row>
    <row r="53" spans="1:10" ht="24" customHeight="1" x14ac:dyDescent="0.3">
      <c r="A53" s="1" t="s">
        <v>125</v>
      </c>
      <c r="B53" s="2" t="s">
        <v>201</v>
      </c>
      <c r="C53" s="2" t="s">
        <v>199</v>
      </c>
      <c r="D53" s="1" t="s">
        <v>332</v>
      </c>
      <c r="E53" s="1" t="s">
        <v>284</v>
      </c>
      <c r="F53" s="1" t="s">
        <v>281</v>
      </c>
      <c r="G53" s="1" t="s">
        <v>285</v>
      </c>
      <c r="H53" s="1" t="s">
        <v>322</v>
      </c>
      <c r="I53" s="1" t="s">
        <v>324</v>
      </c>
      <c r="J53" s="1">
        <v>2</v>
      </c>
    </row>
    <row r="54" spans="1:10" ht="24" customHeight="1" x14ac:dyDescent="0.3">
      <c r="A54" s="1" t="s">
        <v>125</v>
      </c>
      <c r="B54" s="2" t="s">
        <v>201</v>
      </c>
      <c r="C54" s="2" t="s">
        <v>199</v>
      </c>
      <c r="D54" s="1" t="s">
        <v>191</v>
      </c>
      <c r="E54" s="1" t="s">
        <v>284</v>
      </c>
      <c r="F54" s="1" t="s">
        <v>283</v>
      </c>
      <c r="G54" s="1" t="s">
        <v>285</v>
      </c>
      <c r="H54" s="1" t="s">
        <v>322</v>
      </c>
      <c r="I54" s="1" t="s">
        <v>324</v>
      </c>
      <c r="J54" s="1">
        <v>3</v>
      </c>
    </row>
    <row r="55" spans="1:10" ht="24" customHeight="1" x14ac:dyDescent="0.3">
      <c r="A55" s="1" t="s">
        <v>125</v>
      </c>
      <c r="B55" s="2" t="s">
        <v>201</v>
      </c>
      <c r="C55" s="2" t="s">
        <v>199</v>
      </c>
      <c r="D55" s="1" t="s">
        <v>333</v>
      </c>
      <c r="E55" s="1" t="s">
        <v>284</v>
      </c>
      <c r="F55" s="1" t="s">
        <v>283</v>
      </c>
      <c r="G55" s="1" t="s">
        <v>285</v>
      </c>
      <c r="H55" s="1" t="s">
        <v>322</v>
      </c>
      <c r="I55" s="1" t="s">
        <v>324</v>
      </c>
      <c r="J55" s="1">
        <v>3</v>
      </c>
    </row>
    <row r="56" spans="1:10" ht="24" customHeight="1" x14ac:dyDescent="0.3">
      <c r="A56" s="1" t="s">
        <v>125</v>
      </c>
      <c r="B56" s="2" t="s">
        <v>201</v>
      </c>
      <c r="C56" s="2" t="s">
        <v>199</v>
      </c>
      <c r="D56" s="1" t="s">
        <v>275</v>
      </c>
      <c r="E56" s="1" t="s">
        <v>284</v>
      </c>
      <c r="F56" s="1" t="s">
        <v>194</v>
      </c>
      <c r="G56" s="1" t="s">
        <v>285</v>
      </c>
      <c r="H56" s="1" t="s">
        <v>322</v>
      </c>
      <c r="I56" s="1" t="s">
        <v>324</v>
      </c>
      <c r="J56" s="1" t="s">
        <v>324</v>
      </c>
    </row>
    <row r="57" spans="1:10" ht="24" customHeight="1" x14ac:dyDescent="0.3">
      <c r="A57" s="1" t="s">
        <v>125</v>
      </c>
      <c r="B57" s="2" t="s">
        <v>201</v>
      </c>
      <c r="C57" s="2" t="s">
        <v>199</v>
      </c>
      <c r="D57" s="1" t="s">
        <v>334</v>
      </c>
      <c r="E57" s="1" t="s">
        <v>284</v>
      </c>
      <c r="F57" s="1" t="s">
        <v>194</v>
      </c>
      <c r="G57" s="1" t="s">
        <v>285</v>
      </c>
      <c r="H57" s="1" t="s">
        <v>322</v>
      </c>
      <c r="I57" s="1" t="s">
        <v>324</v>
      </c>
      <c r="J57" s="1" t="s">
        <v>324</v>
      </c>
    </row>
    <row r="58" spans="1:10" ht="24" customHeight="1" x14ac:dyDescent="0.3">
      <c r="A58" s="1" t="s">
        <v>125</v>
      </c>
      <c r="B58" s="2" t="s">
        <v>201</v>
      </c>
      <c r="C58" s="2" t="s">
        <v>199</v>
      </c>
      <c r="D58" s="1" t="s">
        <v>276</v>
      </c>
      <c r="F58" s="1" t="s">
        <v>277</v>
      </c>
      <c r="G58" s="1" t="s">
        <v>285</v>
      </c>
      <c r="H58" s="1" t="s">
        <v>322</v>
      </c>
      <c r="I58" s="1" t="s">
        <v>324</v>
      </c>
      <c r="J58" s="1" t="s">
        <v>324</v>
      </c>
    </row>
    <row r="59" spans="1:10" ht="24" customHeight="1" x14ac:dyDescent="0.3">
      <c r="A59" s="1" t="s">
        <v>125</v>
      </c>
      <c r="B59" s="2" t="s">
        <v>201</v>
      </c>
      <c r="C59" s="2" t="s">
        <v>199</v>
      </c>
      <c r="D59" s="1" t="s">
        <v>335</v>
      </c>
      <c r="F59" s="1" t="s">
        <v>277</v>
      </c>
      <c r="G59" s="1" t="s">
        <v>285</v>
      </c>
      <c r="H59" s="1" t="s">
        <v>322</v>
      </c>
      <c r="I59" s="1" t="s">
        <v>324</v>
      </c>
      <c r="J59" s="1" t="s">
        <v>324</v>
      </c>
    </row>
    <row r="60" spans="1:10" ht="24" customHeight="1" x14ac:dyDescent="0.3">
      <c r="A60" s="1" t="s">
        <v>27</v>
      </c>
      <c r="B60" s="2" t="s">
        <v>202</v>
      </c>
      <c r="C60" s="2" t="s">
        <v>28</v>
      </c>
      <c r="E60" s="1" t="s">
        <v>323</v>
      </c>
      <c r="F60" s="1" t="s">
        <v>194</v>
      </c>
      <c r="G60" s="1" t="s">
        <v>285</v>
      </c>
      <c r="H60" s="1" t="s">
        <v>322</v>
      </c>
      <c r="I60" s="1" t="s">
        <v>324</v>
      </c>
      <c r="J60" s="1" t="s">
        <v>324</v>
      </c>
    </row>
    <row r="61" spans="1:10" ht="24" customHeight="1" x14ac:dyDescent="0.3">
      <c r="A61" s="1" t="s">
        <v>27</v>
      </c>
      <c r="B61" s="2" t="s">
        <v>202</v>
      </c>
      <c r="C61" s="2" t="s">
        <v>28</v>
      </c>
      <c r="D61" s="1" t="s">
        <v>184</v>
      </c>
      <c r="E61" s="1" t="s">
        <v>323</v>
      </c>
      <c r="F61" s="1" t="s">
        <v>278</v>
      </c>
      <c r="G61" s="1" t="s">
        <v>188</v>
      </c>
      <c r="H61" s="1" t="s">
        <v>322</v>
      </c>
      <c r="I61" s="1" t="s">
        <v>324</v>
      </c>
      <c r="J61" s="1" t="s">
        <v>324</v>
      </c>
    </row>
    <row r="62" spans="1:10" ht="24" customHeight="1" x14ac:dyDescent="0.3">
      <c r="A62" s="1" t="s">
        <v>27</v>
      </c>
      <c r="B62" s="2" t="s">
        <v>202</v>
      </c>
      <c r="C62" s="2" t="s">
        <v>28</v>
      </c>
      <c r="D62" s="1" t="s">
        <v>327</v>
      </c>
      <c r="E62" s="1" t="s">
        <v>323</v>
      </c>
      <c r="F62" s="1" t="s">
        <v>278</v>
      </c>
      <c r="G62" s="1" t="s">
        <v>188</v>
      </c>
      <c r="H62" s="1" t="s">
        <v>322</v>
      </c>
      <c r="I62" s="1" t="s">
        <v>324</v>
      </c>
      <c r="J62" s="1" t="s">
        <v>324</v>
      </c>
    </row>
    <row r="63" spans="1:10" ht="24" customHeight="1" x14ac:dyDescent="0.3">
      <c r="A63" s="1" t="s">
        <v>27</v>
      </c>
      <c r="B63" s="2" t="s">
        <v>202</v>
      </c>
      <c r="C63" s="2" t="s">
        <v>28</v>
      </c>
      <c r="D63" s="1" t="s">
        <v>186</v>
      </c>
      <c r="E63" s="1" t="s">
        <v>323</v>
      </c>
      <c r="F63" s="1" t="s">
        <v>279</v>
      </c>
      <c r="G63" s="1" t="s">
        <v>285</v>
      </c>
      <c r="H63" s="1" t="s">
        <v>322</v>
      </c>
      <c r="I63" s="1" t="str">
        <f t="shared" si="3"/>
        <v>B</v>
      </c>
      <c r="J63" s="1" t="s">
        <v>324</v>
      </c>
    </row>
    <row r="64" spans="1:10" ht="24" customHeight="1" x14ac:dyDescent="0.3">
      <c r="A64" s="1" t="s">
        <v>27</v>
      </c>
      <c r="B64" s="2" t="s">
        <v>202</v>
      </c>
      <c r="C64" s="2" t="s">
        <v>28</v>
      </c>
      <c r="D64" s="1" t="s">
        <v>328</v>
      </c>
      <c r="E64" s="1" t="s">
        <v>323</v>
      </c>
      <c r="F64" s="1" t="s">
        <v>279</v>
      </c>
      <c r="G64" s="1" t="s">
        <v>285</v>
      </c>
      <c r="H64" s="1" t="s">
        <v>322</v>
      </c>
      <c r="I64" s="1" t="str">
        <f t="shared" ref="I64" si="8">F64</f>
        <v>B</v>
      </c>
      <c r="J64" s="1" t="s">
        <v>324</v>
      </c>
    </row>
    <row r="65" spans="1:10" ht="24" customHeight="1" x14ac:dyDescent="0.3">
      <c r="A65" s="1" t="s">
        <v>27</v>
      </c>
      <c r="B65" s="2" t="s">
        <v>202</v>
      </c>
      <c r="C65" s="2" t="s">
        <v>28</v>
      </c>
      <c r="D65" s="1" t="s">
        <v>187</v>
      </c>
      <c r="E65" s="1" t="s">
        <v>323</v>
      </c>
      <c r="F65" s="1" t="s">
        <v>280</v>
      </c>
      <c r="G65" s="1" t="s">
        <v>285</v>
      </c>
      <c r="H65" s="1" t="s">
        <v>193</v>
      </c>
      <c r="I65" s="1" t="str">
        <f t="shared" si="3"/>
        <v>C</v>
      </c>
      <c r="J65" s="1" t="s">
        <v>324</v>
      </c>
    </row>
    <row r="66" spans="1:10" ht="24" customHeight="1" x14ac:dyDescent="0.3">
      <c r="A66" s="1" t="s">
        <v>27</v>
      </c>
      <c r="B66" s="2" t="s">
        <v>202</v>
      </c>
      <c r="C66" s="2" t="s">
        <v>28</v>
      </c>
      <c r="D66" s="1" t="s">
        <v>329</v>
      </c>
      <c r="E66" s="1" t="s">
        <v>323</v>
      </c>
      <c r="F66" s="1" t="s">
        <v>280</v>
      </c>
      <c r="G66" s="1" t="s">
        <v>285</v>
      </c>
      <c r="H66" s="1" t="s">
        <v>193</v>
      </c>
      <c r="I66" s="1" t="str">
        <f t="shared" ref="I66" si="9">F66</f>
        <v>C</v>
      </c>
      <c r="J66" s="1" t="s">
        <v>324</v>
      </c>
    </row>
    <row r="67" spans="1:10" ht="24" customHeight="1" x14ac:dyDescent="0.3">
      <c r="A67" s="1" t="s">
        <v>27</v>
      </c>
      <c r="B67" s="2" t="s">
        <v>202</v>
      </c>
      <c r="C67" s="2" t="s">
        <v>28</v>
      </c>
      <c r="D67" s="1" t="s">
        <v>192</v>
      </c>
      <c r="E67" s="1" t="s">
        <v>323</v>
      </c>
      <c r="F67" s="1" t="s">
        <v>194</v>
      </c>
      <c r="G67" s="1" t="s">
        <v>285</v>
      </c>
      <c r="H67" s="1" t="s">
        <v>322</v>
      </c>
      <c r="I67" s="1" t="s">
        <v>324</v>
      </c>
      <c r="J67" s="1" t="s">
        <v>324</v>
      </c>
    </row>
    <row r="68" spans="1:10" ht="24" customHeight="1" x14ac:dyDescent="0.3">
      <c r="A68" s="1" t="s">
        <v>27</v>
      </c>
      <c r="B68" s="2" t="s">
        <v>202</v>
      </c>
      <c r="C68" s="2" t="s">
        <v>28</v>
      </c>
      <c r="D68" s="1" t="s">
        <v>330</v>
      </c>
      <c r="E68" s="1" t="s">
        <v>323</v>
      </c>
      <c r="F68" s="1" t="s">
        <v>194</v>
      </c>
      <c r="G68" s="1" t="s">
        <v>285</v>
      </c>
      <c r="H68" s="1" t="s">
        <v>322</v>
      </c>
      <c r="I68" s="1" t="s">
        <v>324</v>
      </c>
      <c r="J68" s="1" t="s">
        <v>324</v>
      </c>
    </row>
    <row r="69" spans="1:10" ht="24" customHeight="1" x14ac:dyDescent="0.3">
      <c r="A69" s="1" t="s">
        <v>27</v>
      </c>
      <c r="B69" s="2" t="s">
        <v>202</v>
      </c>
      <c r="C69" s="2" t="s">
        <v>28</v>
      </c>
      <c r="D69" s="1" t="s">
        <v>189</v>
      </c>
      <c r="E69" s="1" t="s">
        <v>284</v>
      </c>
      <c r="F69" s="1" t="s">
        <v>282</v>
      </c>
      <c r="G69" s="1" t="s">
        <v>285</v>
      </c>
      <c r="H69" s="1" t="s">
        <v>322</v>
      </c>
      <c r="I69" s="1" t="s">
        <v>324</v>
      </c>
      <c r="J69" s="1">
        <v>1</v>
      </c>
    </row>
    <row r="70" spans="1:10" ht="24" customHeight="1" x14ac:dyDescent="0.3">
      <c r="A70" s="1" t="s">
        <v>27</v>
      </c>
      <c r="B70" s="2" t="s">
        <v>202</v>
      </c>
      <c r="C70" s="2" t="s">
        <v>28</v>
      </c>
      <c r="D70" s="1" t="s">
        <v>331</v>
      </c>
      <c r="E70" s="1" t="s">
        <v>284</v>
      </c>
      <c r="F70" s="1" t="s">
        <v>282</v>
      </c>
      <c r="G70" s="1" t="s">
        <v>285</v>
      </c>
      <c r="H70" s="1" t="s">
        <v>322</v>
      </c>
      <c r="I70" s="1" t="s">
        <v>324</v>
      </c>
      <c r="J70" s="1">
        <v>1</v>
      </c>
    </row>
    <row r="71" spans="1:10" ht="24" customHeight="1" x14ac:dyDescent="0.3">
      <c r="A71" s="1" t="s">
        <v>27</v>
      </c>
      <c r="B71" s="2" t="s">
        <v>202</v>
      </c>
      <c r="C71" s="2" t="s">
        <v>28</v>
      </c>
      <c r="D71" s="1" t="s">
        <v>190</v>
      </c>
      <c r="E71" s="1" t="s">
        <v>284</v>
      </c>
      <c r="F71" s="1" t="s">
        <v>281</v>
      </c>
      <c r="G71" s="1" t="s">
        <v>285</v>
      </c>
      <c r="H71" s="1" t="s">
        <v>322</v>
      </c>
      <c r="I71" s="1" t="s">
        <v>324</v>
      </c>
      <c r="J71" s="1">
        <v>2</v>
      </c>
    </row>
    <row r="72" spans="1:10" ht="24" customHeight="1" x14ac:dyDescent="0.3">
      <c r="A72" s="1" t="s">
        <v>27</v>
      </c>
      <c r="B72" s="2" t="s">
        <v>202</v>
      </c>
      <c r="C72" s="2" t="s">
        <v>28</v>
      </c>
      <c r="D72" s="1" t="s">
        <v>332</v>
      </c>
      <c r="E72" s="1" t="s">
        <v>284</v>
      </c>
      <c r="F72" s="1" t="s">
        <v>281</v>
      </c>
      <c r="G72" s="1" t="s">
        <v>285</v>
      </c>
      <c r="H72" s="1" t="s">
        <v>322</v>
      </c>
      <c r="I72" s="1" t="s">
        <v>324</v>
      </c>
      <c r="J72" s="1">
        <v>2</v>
      </c>
    </row>
    <row r="73" spans="1:10" ht="24" customHeight="1" x14ac:dyDescent="0.3">
      <c r="A73" s="1" t="s">
        <v>27</v>
      </c>
      <c r="B73" s="2" t="s">
        <v>202</v>
      </c>
      <c r="C73" s="2" t="s">
        <v>28</v>
      </c>
      <c r="D73" s="1" t="s">
        <v>191</v>
      </c>
      <c r="E73" s="1" t="s">
        <v>284</v>
      </c>
      <c r="F73" s="1" t="s">
        <v>283</v>
      </c>
      <c r="G73" s="1" t="s">
        <v>285</v>
      </c>
      <c r="H73" s="1" t="s">
        <v>322</v>
      </c>
      <c r="I73" s="1" t="s">
        <v>324</v>
      </c>
      <c r="J73" s="1">
        <v>3</v>
      </c>
    </row>
    <row r="74" spans="1:10" ht="24" customHeight="1" x14ac:dyDescent="0.3">
      <c r="A74" s="1" t="s">
        <v>27</v>
      </c>
      <c r="B74" s="2" t="s">
        <v>202</v>
      </c>
      <c r="C74" s="2" t="s">
        <v>28</v>
      </c>
      <c r="D74" s="1" t="s">
        <v>333</v>
      </c>
      <c r="E74" s="1" t="s">
        <v>284</v>
      </c>
      <c r="F74" s="1" t="s">
        <v>283</v>
      </c>
      <c r="G74" s="1" t="s">
        <v>285</v>
      </c>
      <c r="H74" s="1" t="s">
        <v>322</v>
      </c>
      <c r="I74" s="1" t="s">
        <v>324</v>
      </c>
      <c r="J74" s="1">
        <v>3</v>
      </c>
    </row>
    <row r="75" spans="1:10" ht="24" customHeight="1" x14ac:dyDescent="0.3">
      <c r="A75" s="1" t="s">
        <v>27</v>
      </c>
      <c r="B75" s="2" t="s">
        <v>202</v>
      </c>
      <c r="C75" s="2" t="s">
        <v>28</v>
      </c>
      <c r="D75" s="1" t="s">
        <v>275</v>
      </c>
      <c r="E75" s="1" t="s">
        <v>284</v>
      </c>
      <c r="F75" s="1" t="s">
        <v>194</v>
      </c>
      <c r="G75" s="1" t="s">
        <v>285</v>
      </c>
      <c r="H75" s="1" t="s">
        <v>322</v>
      </c>
      <c r="I75" s="1" t="s">
        <v>324</v>
      </c>
      <c r="J75" s="1" t="s">
        <v>324</v>
      </c>
    </row>
    <row r="76" spans="1:10" ht="24" customHeight="1" x14ac:dyDescent="0.3">
      <c r="A76" s="1" t="s">
        <v>27</v>
      </c>
      <c r="B76" s="2" t="s">
        <v>202</v>
      </c>
      <c r="C76" s="2" t="s">
        <v>28</v>
      </c>
      <c r="D76" s="1" t="s">
        <v>334</v>
      </c>
      <c r="E76" s="1" t="s">
        <v>284</v>
      </c>
      <c r="F76" s="1" t="s">
        <v>194</v>
      </c>
      <c r="G76" s="1" t="s">
        <v>285</v>
      </c>
      <c r="H76" s="1" t="s">
        <v>322</v>
      </c>
      <c r="I76" s="1" t="s">
        <v>324</v>
      </c>
      <c r="J76" s="1" t="s">
        <v>324</v>
      </c>
    </row>
    <row r="77" spans="1:10" ht="24" customHeight="1" x14ac:dyDescent="0.3">
      <c r="A77" s="1" t="s">
        <v>27</v>
      </c>
      <c r="B77" s="2" t="s">
        <v>202</v>
      </c>
      <c r="C77" s="2" t="s">
        <v>28</v>
      </c>
      <c r="D77" s="1" t="s">
        <v>276</v>
      </c>
      <c r="F77" s="1" t="s">
        <v>277</v>
      </c>
      <c r="G77" s="1" t="s">
        <v>285</v>
      </c>
      <c r="H77" s="1" t="s">
        <v>322</v>
      </c>
      <c r="I77" s="1" t="s">
        <v>324</v>
      </c>
      <c r="J77" s="1" t="s">
        <v>324</v>
      </c>
    </row>
    <row r="78" spans="1:10" ht="24" customHeight="1" x14ac:dyDescent="0.3">
      <c r="A78" s="1" t="s">
        <v>27</v>
      </c>
      <c r="B78" s="2" t="s">
        <v>202</v>
      </c>
      <c r="C78" s="2" t="s">
        <v>28</v>
      </c>
      <c r="D78" s="1" t="s">
        <v>335</v>
      </c>
      <c r="F78" s="1" t="s">
        <v>277</v>
      </c>
      <c r="G78" s="1" t="s">
        <v>285</v>
      </c>
      <c r="H78" s="1" t="s">
        <v>322</v>
      </c>
      <c r="I78" s="1" t="s">
        <v>324</v>
      </c>
      <c r="J78" s="1" t="s">
        <v>324</v>
      </c>
    </row>
    <row r="79" spans="1:10" ht="24" customHeight="1" x14ac:dyDescent="0.3">
      <c r="A79" s="1" t="s">
        <v>173</v>
      </c>
      <c r="B79" s="2" t="s">
        <v>183</v>
      </c>
      <c r="C79" s="2" t="s">
        <v>178</v>
      </c>
      <c r="E79" s="1" t="s">
        <v>323</v>
      </c>
      <c r="F79" s="1" t="s">
        <v>194</v>
      </c>
      <c r="G79" s="1" t="s">
        <v>285</v>
      </c>
      <c r="H79" s="1" t="s">
        <v>322</v>
      </c>
      <c r="I79" s="1" t="s">
        <v>324</v>
      </c>
      <c r="J79" s="1" t="s">
        <v>324</v>
      </c>
    </row>
    <row r="80" spans="1:10" ht="24" customHeight="1" x14ac:dyDescent="0.3">
      <c r="A80" s="1" t="s">
        <v>173</v>
      </c>
      <c r="B80" s="2" t="s">
        <v>183</v>
      </c>
      <c r="C80" s="2" t="s">
        <v>178</v>
      </c>
      <c r="D80" s="1" t="s">
        <v>184</v>
      </c>
      <c r="E80" s="1" t="s">
        <v>323</v>
      </c>
      <c r="F80" s="1" t="s">
        <v>278</v>
      </c>
      <c r="G80" s="1" t="s">
        <v>285</v>
      </c>
      <c r="H80" s="1" t="s">
        <v>322</v>
      </c>
      <c r="I80" s="1" t="str">
        <f t="shared" si="3"/>
        <v>A</v>
      </c>
      <c r="J80" s="1" t="s">
        <v>324</v>
      </c>
    </row>
    <row r="81" spans="1:10" ht="24" customHeight="1" x14ac:dyDescent="0.3">
      <c r="A81" s="1" t="s">
        <v>173</v>
      </c>
      <c r="B81" s="2" t="s">
        <v>183</v>
      </c>
      <c r="C81" s="2" t="s">
        <v>178</v>
      </c>
      <c r="D81" s="1" t="s">
        <v>327</v>
      </c>
      <c r="E81" s="1" t="s">
        <v>323</v>
      </c>
      <c r="F81" s="1" t="s">
        <v>278</v>
      </c>
      <c r="G81" s="1" t="s">
        <v>285</v>
      </c>
      <c r="H81" s="1" t="s">
        <v>322</v>
      </c>
      <c r="I81" s="1" t="str">
        <f t="shared" ref="I81" si="10">F81</f>
        <v>A</v>
      </c>
      <c r="J81" s="1" t="s">
        <v>324</v>
      </c>
    </row>
    <row r="82" spans="1:10" ht="24" customHeight="1" x14ac:dyDescent="0.3">
      <c r="A82" s="1" t="s">
        <v>173</v>
      </c>
      <c r="B82" s="2" t="s">
        <v>183</v>
      </c>
      <c r="C82" s="2" t="s">
        <v>178</v>
      </c>
      <c r="D82" s="1" t="s">
        <v>186</v>
      </c>
      <c r="E82" s="1" t="s">
        <v>323</v>
      </c>
      <c r="F82" s="1" t="s">
        <v>279</v>
      </c>
      <c r="G82" s="1" t="s">
        <v>285</v>
      </c>
      <c r="H82" s="1" t="s">
        <v>322</v>
      </c>
      <c r="I82" s="1" t="str">
        <f t="shared" si="3"/>
        <v>B</v>
      </c>
      <c r="J82" s="1" t="s">
        <v>324</v>
      </c>
    </row>
    <row r="83" spans="1:10" ht="24" customHeight="1" x14ac:dyDescent="0.3">
      <c r="A83" s="1" t="s">
        <v>173</v>
      </c>
      <c r="B83" s="2" t="s">
        <v>183</v>
      </c>
      <c r="C83" s="2" t="s">
        <v>178</v>
      </c>
      <c r="D83" s="1" t="s">
        <v>328</v>
      </c>
      <c r="E83" s="1" t="s">
        <v>323</v>
      </c>
      <c r="F83" s="1" t="s">
        <v>279</v>
      </c>
      <c r="G83" s="1" t="s">
        <v>285</v>
      </c>
      <c r="H83" s="1" t="s">
        <v>322</v>
      </c>
      <c r="I83" s="1" t="str">
        <f t="shared" ref="I83" si="11">F83</f>
        <v>B</v>
      </c>
      <c r="J83" s="1" t="s">
        <v>324</v>
      </c>
    </row>
    <row r="84" spans="1:10" ht="24" customHeight="1" x14ac:dyDescent="0.3">
      <c r="A84" s="1" t="s">
        <v>173</v>
      </c>
      <c r="B84" s="2" t="s">
        <v>183</v>
      </c>
      <c r="C84" s="2" t="s">
        <v>178</v>
      </c>
      <c r="D84" s="1" t="s">
        <v>187</v>
      </c>
      <c r="E84" s="1" t="s">
        <v>323</v>
      </c>
      <c r="F84" s="1" t="s">
        <v>280</v>
      </c>
      <c r="G84" s="1" t="s">
        <v>285</v>
      </c>
      <c r="H84" s="1" t="s">
        <v>193</v>
      </c>
      <c r="I84" s="1" t="str">
        <f t="shared" si="3"/>
        <v>C</v>
      </c>
      <c r="J84" s="1" t="s">
        <v>324</v>
      </c>
    </row>
    <row r="85" spans="1:10" ht="24" customHeight="1" x14ac:dyDescent="0.3">
      <c r="A85" s="1" t="s">
        <v>173</v>
      </c>
      <c r="B85" s="2" t="s">
        <v>183</v>
      </c>
      <c r="C85" s="2" t="s">
        <v>178</v>
      </c>
      <c r="D85" s="1" t="s">
        <v>329</v>
      </c>
      <c r="E85" s="1" t="s">
        <v>323</v>
      </c>
      <c r="F85" s="1" t="s">
        <v>280</v>
      </c>
      <c r="G85" s="1" t="s">
        <v>285</v>
      </c>
      <c r="H85" s="1" t="s">
        <v>193</v>
      </c>
      <c r="I85" s="1" t="str">
        <f t="shared" ref="I85" si="12">F85</f>
        <v>C</v>
      </c>
      <c r="J85" s="1" t="s">
        <v>324</v>
      </c>
    </row>
    <row r="86" spans="1:10" ht="24" customHeight="1" x14ac:dyDescent="0.3">
      <c r="A86" s="1" t="s">
        <v>173</v>
      </c>
      <c r="B86" s="2" t="s">
        <v>183</v>
      </c>
      <c r="C86" s="2" t="s">
        <v>178</v>
      </c>
      <c r="D86" s="1" t="s">
        <v>192</v>
      </c>
      <c r="E86" s="1" t="s">
        <v>323</v>
      </c>
      <c r="F86" s="1" t="s">
        <v>194</v>
      </c>
      <c r="G86" s="1" t="s">
        <v>285</v>
      </c>
      <c r="H86" s="1" t="s">
        <v>322</v>
      </c>
      <c r="I86" s="1" t="s">
        <v>324</v>
      </c>
      <c r="J86" s="1" t="s">
        <v>324</v>
      </c>
    </row>
    <row r="87" spans="1:10" ht="24" customHeight="1" x14ac:dyDescent="0.3">
      <c r="A87" s="1" t="s">
        <v>173</v>
      </c>
      <c r="B87" s="2" t="s">
        <v>183</v>
      </c>
      <c r="C87" s="2" t="s">
        <v>178</v>
      </c>
      <c r="D87" s="1" t="s">
        <v>330</v>
      </c>
      <c r="E87" s="1" t="s">
        <v>323</v>
      </c>
      <c r="F87" s="1" t="s">
        <v>194</v>
      </c>
      <c r="G87" s="1" t="s">
        <v>285</v>
      </c>
      <c r="H87" s="1" t="s">
        <v>322</v>
      </c>
      <c r="I87" s="1" t="s">
        <v>324</v>
      </c>
      <c r="J87" s="1" t="s">
        <v>324</v>
      </c>
    </row>
    <row r="88" spans="1:10" ht="24" customHeight="1" x14ac:dyDescent="0.3">
      <c r="A88" s="1" t="s">
        <v>173</v>
      </c>
      <c r="B88" s="2" t="s">
        <v>183</v>
      </c>
      <c r="C88" s="2" t="s">
        <v>178</v>
      </c>
      <c r="D88" s="1" t="s">
        <v>189</v>
      </c>
      <c r="E88" s="1" t="s">
        <v>284</v>
      </c>
      <c r="F88" s="1" t="s">
        <v>282</v>
      </c>
      <c r="G88" s="1" t="s">
        <v>285</v>
      </c>
      <c r="H88" s="1" t="s">
        <v>322</v>
      </c>
      <c r="I88" s="1" t="s">
        <v>324</v>
      </c>
      <c r="J88" s="1">
        <v>1</v>
      </c>
    </row>
    <row r="89" spans="1:10" ht="24" customHeight="1" x14ac:dyDescent="0.3">
      <c r="A89" s="1" t="s">
        <v>173</v>
      </c>
      <c r="B89" s="2" t="s">
        <v>183</v>
      </c>
      <c r="C89" s="2" t="s">
        <v>178</v>
      </c>
      <c r="D89" s="1" t="s">
        <v>331</v>
      </c>
      <c r="E89" s="1" t="s">
        <v>284</v>
      </c>
      <c r="F89" s="1" t="s">
        <v>282</v>
      </c>
      <c r="G89" s="1" t="s">
        <v>285</v>
      </c>
      <c r="H89" s="1" t="s">
        <v>322</v>
      </c>
      <c r="I89" s="1" t="s">
        <v>324</v>
      </c>
      <c r="J89" s="1">
        <v>1</v>
      </c>
    </row>
    <row r="90" spans="1:10" ht="24" customHeight="1" x14ac:dyDescent="0.3">
      <c r="A90" s="1" t="s">
        <v>173</v>
      </c>
      <c r="B90" s="2" t="s">
        <v>183</v>
      </c>
      <c r="C90" s="2" t="s">
        <v>178</v>
      </c>
      <c r="D90" s="1" t="s">
        <v>190</v>
      </c>
      <c r="E90" s="1" t="s">
        <v>284</v>
      </c>
      <c r="F90" s="1" t="s">
        <v>281</v>
      </c>
      <c r="G90" s="1" t="s">
        <v>285</v>
      </c>
      <c r="H90" s="1" t="s">
        <v>322</v>
      </c>
      <c r="I90" s="1" t="s">
        <v>324</v>
      </c>
      <c r="J90" s="1">
        <v>2</v>
      </c>
    </row>
    <row r="91" spans="1:10" ht="24" customHeight="1" x14ac:dyDescent="0.3">
      <c r="A91" s="1" t="s">
        <v>173</v>
      </c>
      <c r="B91" s="2" t="s">
        <v>183</v>
      </c>
      <c r="C91" s="2" t="s">
        <v>178</v>
      </c>
      <c r="D91" s="1" t="s">
        <v>332</v>
      </c>
      <c r="E91" s="1" t="s">
        <v>284</v>
      </c>
      <c r="F91" s="1" t="s">
        <v>281</v>
      </c>
      <c r="G91" s="1" t="s">
        <v>285</v>
      </c>
      <c r="H91" s="1" t="s">
        <v>322</v>
      </c>
      <c r="I91" s="1" t="s">
        <v>324</v>
      </c>
      <c r="J91" s="1">
        <v>2</v>
      </c>
    </row>
    <row r="92" spans="1:10" ht="24" customHeight="1" x14ac:dyDescent="0.3">
      <c r="A92" s="1" t="s">
        <v>173</v>
      </c>
      <c r="B92" s="2" t="s">
        <v>183</v>
      </c>
      <c r="C92" s="2" t="s">
        <v>178</v>
      </c>
      <c r="D92" s="1" t="s">
        <v>191</v>
      </c>
      <c r="E92" s="1" t="s">
        <v>284</v>
      </c>
      <c r="F92" s="1" t="s">
        <v>283</v>
      </c>
      <c r="G92" s="1" t="s">
        <v>285</v>
      </c>
      <c r="H92" s="1" t="s">
        <v>322</v>
      </c>
      <c r="I92" s="1" t="s">
        <v>324</v>
      </c>
      <c r="J92" s="1">
        <v>3</v>
      </c>
    </row>
    <row r="93" spans="1:10" ht="24" customHeight="1" x14ac:dyDescent="0.3">
      <c r="A93" s="1" t="s">
        <v>173</v>
      </c>
      <c r="B93" s="2" t="s">
        <v>183</v>
      </c>
      <c r="C93" s="2" t="s">
        <v>178</v>
      </c>
      <c r="D93" s="1" t="s">
        <v>333</v>
      </c>
      <c r="E93" s="1" t="s">
        <v>284</v>
      </c>
      <c r="F93" s="1" t="s">
        <v>283</v>
      </c>
      <c r="G93" s="1" t="s">
        <v>285</v>
      </c>
      <c r="H93" s="1" t="s">
        <v>322</v>
      </c>
      <c r="I93" s="1" t="s">
        <v>324</v>
      </c>
      <c r="J93" s="1">
        <v>3</v>
      </c>
    </row>
    <row r="94" spans="1:10" ht="24" customHeight="1" x14ac:dyDescent="0.3">
      <c r="A94" s="1" t="s">
        <v>173</v>
      </c>
      <c r="B94" s="2" t="s">
        <v>183</v>
      </c>
      <c r="C94" s="2" t="s">
        <v>178</v>
      </c>
      <c r="D94" s="1" t="s">
        <v>275</v>
      </c>
      <c r="E94" s="1" t="s">
        <v>284</v>
      </c>
      <c r="F94" s="1" t="s">
        <v>194</v>
      </c>
      <c r="G94" s="1" t="s">
        <v>285</v>
      </c>
      <c r="H94" s="1" t="s">
        <v>322</v>
      </c>
      <c r="I94" s="1" t="s">
        <v>324</v>
      </c>
      <c r="J94" s="1" t="s">
        <v>324</v>
      </c>
    </row>
    <row r="95" spans="1:10" ht="24" customHeight="1" x14ac:dyDescent="0.3">
      <c r="A95" s="1" t="s">
        <v>173</v>
      </c>
      <c r="B95" s="2" t="s">
        <v>183</v>
      </c>
      <c r="C95" s="2" t="s">
        <v>178</v>
      </c>
      <c r="D95" s="1" t="s">
        <v>334</v>
      </c>
      <c r="E95" s="1" t="s">
        <v>284</v>
      </c>
      <c r="F95" s="1" t="s">
        <v>194</v>
      </c>
      <c r="G95" s="1" t="s">
        <v>285</v>
      </c>
      <c r="H95" s="1" t="s">
        <v>322</v>
      </c>
      <c r="I95" s="1" t="s">
        <v>324</v>
      </c>
      <c r="J95" s="1" t="s">
        <v>324</v>
      </c>
    </row>
    <row r="96" spans="1:10" ht="24" customHeight="1" x14ac:dyDescent="0.3">
      <c r="A96" s="1" t="s">
        <v>173</v>
      </c>
      <c r="B96" s="2" t="s">
        <v>183</v>
      </c>
      <c r="C96" s="2" t="s">
        <v>178</v>
      </c>
      <c r="D96" s="1" t="s">
        <v>276</v>
      </c>
      <c r="F96" s="1" t="s">
        <v>277</v>
      </c>
      <c r="G96" s="1" t="s">
        <v>285</v>
      </c>
      <c r="H96" s="1" t="s">
        <v>322</v>
      </c>
      <c r="I96" s="1" t="s">
        <v>324</v>
      </c>
      <c r="J96" s="1" t="s">
        <v>324</v>
      </c>
    </row>
    <row r="97" spans="1:10" ht="24" customHeight="1" x14ac:dyDescent="0.3">
      <c r="A97" s="1" t="s">
        <v>173</v>
      </c>
      <c r="B97" s="2" t="s">
        <v>183</v>
      </c>
      <c r="C97" s="2" t="s">
        <v>178</v>
      </c>
      <c r="D97" s="1" t="s">
        <v>335</v>
      </c>
      <c r="F97" s="1" t="s">
        <v>277</v>
      </c>
      <c r="G97" s="1" t="s">
        <v>285</v>
      </c>
      <c r="H97" s="1" t="s">
        <v>322</v>
      </c>
      <c r="I97" s="1" t="s">
        <v>324</v>
      </c>
      <c r="J97" s="1" t="s">
        <v>324</v>
      </c>
    </row>
    <row r="98" spans="1:10" ht="24" customHeight="1" x14ac:dyDescent="0.3">
      <c r="A98" s="1" t="s">
        <v>172</v>
      </c>
      <c r="B98" s="2" t="s">
        <v>181</v>
      </c>
      <c r="C98" s="2" t="s">
        <v>180</v>
      </c>
      <c r="E98" s="1" t="s">
        <v>323</v>
      </c>
      <c r="F98" s="1" t="s">
        <v>278</v>
      </c>
      <c r="G98" s="1" t="s">
        <v>285</v>
      </c>
      <c r="H98" s="1" t="s">
        <v>322</v>
      </c>
      <c r="I98" s="1" t="str">
        <f t="shared" si="3"/>
        <v>A</v>
      </c>
      <c r="J98" s="1" t="s">
        <v>324</v>
      </c>
    </row>
    <row r="99" spans="1:10" ht="24" customHeight="1" x14ac:dyDescent="0.3">
      <c r="A99" s="1" t="s">
        <v>172</v>
      </c>
      <c r="B99" s="2" t="s">
        <v>181</v>
      </c>
      <c r="C99" s="2" t="s">
        <v>180</v>
      </c>
      <c r="D99" s="1" t="s">
        <v>184</v>
      </c>
      <c r="E99" s="1" t="s">
        <v>323</v>
      </c>
      <c r="F99" s="1" t="s">
        <v>278</v>
      </c>
      <c r="G99" s="1" t="s">
        <v>285</v>
      </c>
      <c r="H99" s="1" t="s">
        <v>322</v>
      </c>
      <c r="I99" s="1" t="str">
        <f t="shared" si="3"/>
        <v>A</v>
      </c>
      <c r="J99" s="1" t="s">
        <v>324</v>
      </c>
    </row>
    <row r="100" spans="1:10" ht="24" customHeight="1" x14ac:dyDescent="0.3">
      <c r="A100" s="1" t="s">
        <v>172</v>
      </c>
      <c r="B100" s="2" t="s">
        <v>181</v>
      </c>
      <c r="C100" s="2" t="s">
        <v>180</v>
      </c>
      <c r="D100" s="1" t="s">
        <v>327</v>
      </c>
      <c r="E100" s="1" t="s">
        <v>323</v>
      </c>
      <c r="F100" s="1" t="s">
        <v>278</v>
      </c>
      <c r="G100" s="1" t="s">
        <v>285</v>
      </c>
      <c r="H100" s="1" t="s">
        <v>322</v>
      </c>
      <c r="I100" s="1" t="str">
        <f t="shared" ref="I100" si="13">F100</f>
        <v>A</v>
      </c>
      <c r="J100" s="1" t="s">
        <v>324</v>
      </c>
    </row>
    <row r="101" spans="1:10" ht="24" customHeight="1" x14ac:dyDescent="0.3">
      <c r="A101" s="1" t="s">
        <v>172</v>
      </c>
      <c r="B101" s="2" t="s">
        <v>181</v>
      </c>
      <c r="C101" s="2" t="s">
        <v>180</v>
      </c>
      <c r="D101" s="1" t="s">
        <v>186</v>
      </c>
      <c r="E101" s="1" t="s">
        <v>323</v>
      </c>
      <c r="F101" s="1" t="s">
        <v>279</v>
      </c>
      <c r="G101" s="1" t="s">
        <v>188</v>
      </c>
      <c r="H101" s="1" t="s">
        <v>322</v>
      </c>
      <c r="I101" s="1" t="s">
        <v>324</v>
      </c>
      <c r="J101" s="1" t="s">
        <v>324</v>
      </c>
    </row>
    <row r="102" spans="1:10" ht="24" customHeight="1" x14ac:dyDescent="0.3">
      <c r="A102" s="1" t="s">
        <v>172</v>
      </c>
      <c r="B102" s="2" t="s">
        <v>181</v>
      </c>
      <c r="C102" s="2" t="s">
        <v>180</v>
      </c>
      <c r="D102" s="1" t="s">
        <v>328</v>
      </c>
      <c r="E102" s="1" t="s">
        <v>323</v>
      </c>
      <c r="F102" s="1" t="s">
        <v>279</v>
      </c>
      <c r="G102" s="1" t="s">
        <v>188</v>
      </c>
      <c r="H102" s="1" t="s">
        <v>322</v>
      </c>
      <c r="I102" s="1" t="s">
        <v>324</v>
      </c>
      <c r="J102" s="1" t="s">
        <v>324</v>
      </c>
    </row>
    <row r="103" spans="1:10" ht="24" customHeight="1" x14ac:dyDescent="0.3">
      <c r="A103" s="1" t="s">
        <v>172</v>
      </c>
      <c r="B103" s="2" t="s">
        <v>181</v>
      </c>
      <c r="C103" s="2" t="s">
        <v>180</v>
      </c>
      <c r="D103" s="1" t="s">
        <v>187</v>
      </c>
      <c r="E103" s="1" t="s">
        <v>323</v>
      </c>
      <c r="F103" s="1" t="s">
        <v>280</v>
      </c>
      <c r="G103" s="1" t="s">
        <v>188</v>
      </c>
      <c r="H103" s="1" t="s">
        <v>322</v>
      </c>
      <c r="I103" s="1" t="s">
        <v>324</v>
      </c>
      <c r="J103" s="1" t="s">
        <v>324</v>
      </c>
    </row>
    <row r="104" spans="1:10" ht="24" customHeight="1" x14ac:dyDescent="0.3">
      <c r="A104" s="1" t="s">
        <v>172</v>
      </c>
      <c r="B104" s="2" t="s">
        <v>181</v>
      </c>
      <c r="C104" s="2" t="s">
        <v>180</v>
      </c>
      <c r="D104" s="1" t="s">
        <v>329</v>
      </c>
      <c r="E104" s="1" t="s">
        <v>323</v>
      </c>
      <c r="F104" s="1" t="s">
        <v>280</v>
      </c>
      <c r="G104" s="1" t="s">
        <v>188</v>
      </c>
      <c r="H104" s="1" t="s">
        <v>322</v>
      </c>
      <c r="I104" s="1" t="s">
        <v>324</v>
      </c>
      <c r="J104" s="1" t="s">
        <v>324</v>
      </c>
    </row>
    <row r="105" spans="1:10" ht="24" customHeight="1" x14ac:dyDescent="0.3">
      <c r="A105" s="1" t="s">
        <v>172</v>
      </c>
      <c r="B105" s="2" t="s">
        <v>181</v>
      </c>
      <c r="C105" s="2" t="s">
        <v>180</v>
      </c>
      <c r="D105" s="1" t="s">
        <v>192</v>
      </c>
      <c r="E105" s="1" t="s">
        <v>323</v>
      </c>
      <c r="F105" s="1" t="s">
        <v>194</v>
      </c>
      <c r="G105" s="1" t="s">
        <v>285</v>
      </c>
      <c r="H105" s="1" t="s">
        <v>322</v>
      </c>
      <c r="I105" s="1" t="s">
        <v>278</v>
      </c>
      <c r="J105" s="1" t="s">
        <v>324</v>
      </c>
    </row>
    <row r="106" spans="1:10" ht="24" customHeight="1" x14ac:dyDescent="0.3">
      <c r="A106" s="1" t="s">
        <v>172</v>
      </c>
      <c r="B106" s="2" t="s">
        <v>181</v>
      </c>
      <c r="C106" s="2" t="s">
        <v>180</v>
      </c>
      <c r="D106" s="1" t="s">
        <v>330</v>
      </c>
      <c r="E106" s="1" t="s">
        <v>323</v>
      </c>
      <c r="F106" s="1" t="s">
        <v>194</v>
      </c>
      <c r="G106" s="1" t="s">
        <v>285</v>
      </c>
      <c r="H106" s="1" t="s">
        <v>322</v>
      </c>
      <c r="I106" s="1" t="s">
        <v>278</v>
      </c>
      <c r="J106" s="1" t="s">
        <v>324</v>
      </c>
    </row>
    <row r="107" spans="1:10" ht="24" customHeight="1" x14ac:dyDescent="0.3">
      <c r="A107" s="1" t="s">
        <v>172</v>
      </c>
      <c r="B107" s="2" t="s">
        <v>181</v>
      </c>
      <c r="C107" s="2" t="s">
        <v>180</v>
      </c>
      <c r="D107" s="1" t="s">
        <v>189</v>
      </c>
      <c r="E107" s="1" t="s">
        <v>284</v>
      </c>
      <c r="F107" s="1" t="s">
        <v>282</v>
      </c>
      <c r="G107" s="1" t="s">
        <v>285</v>
      </c>
      <c r="H107" s="1" t="s">
        <v>322</v>
      </c>
      <c r="I107" s="1" t="s">
        <v>278</v>
      </c>
      <c r="J107" s="1">
        <v>1</v>
      </c>
    </row>
    <row r="108" spans="1:10" ht="24" customHeight="1" x14ac:dyDescent="0.3">
      <c r="A108" s="1" t="s">
        <v>172</v>
      </c>
      <c r="B108" s="2" t="s">
        <v>181</v>
      </c>
      <c r="C108" s="2" t="s">
        <v>180</v>
      </c>
      <c r="D108" s="1" t="s">
        <v>331</v>
      </c>
      <c r="E108" s="1" t="s">
        <v>284</v>
      </c>
      <c r="F108" s="1" t="s">
        <v>282</v>
      </c>
      <c r="G108" s="1" t="s">
        <v>285</v>
      </c>
      <c r="H108" s="1" t="s">
        <v>322</v>
      </c>
      <c r="I108" s="1" t="s">
        <v>278</v>
      </c>
      <c r="J108" s="1">
        <v>1</v>
      </c>
    </row>
    <row r="109" spans="1:10" ht="24" customHeight="1" x14ac:dyDescent="0.3">
      <c r="A109" s="1" t="s">
        <v>172</v>
      </c>
      <c r="B109" s="2" t="s">
        <v>181</v>
      </c>
      <c r="C109" s="2" t="s">
        <v>180</v>
      </c>
      <c r="D109" s="1" t="s">
        <v>190</v>
      </c>
      <c r="E109" s="1" t="s">
        <v>284</v>
      </c>
      <c r="F109" s="1" t="s">
        <v>281</v>
      </c>
      <c r="G109" s="1" t="s">
        <v>285</v>
      </c>
      <c r="H109" s="1" t="s">
        <v>322</v>
      </c>
      <c r="I109" s="1" t="s">
        <v>278</v>
      </c>
      <c r="J109" s="1">
        <v>2</v>
      </c>
    </row>
    <row r="110" spans="1:10" ht="24" customHeight="1" x14ac:dyDescent="0.3">
      <c r="A110" s="1" t="s">
        <v>172</v>
      </c>
      <c r="B110" s="2" t="s">
        <v>181</v>
      </c>
      <c r="C110" s="2" t="s">
        <v>180</v>
      </c>
      <c r="D110" s="1" t="s">
        <v>332</v>
      </c>
      <c r="E110" s="1" t="s">
        <v>284</v>
      </c>
      <c r="F110" s="1" t="s">
        <v>281</v>
      </c>
      <c r="G110" s="1" t="s">
        <v>285</v>
      </c>
      <c r="H110" s="1" t="s">
        <v>322</v>
      </c>
      <c r="I110" s="1" t="s">
        <v>278</v>
      </c>
      <c r="J110" s="1">
        <v>2</v>
      </c>
    </row>
    <row r="111" spans="1:10" ht="24" customHeight="1" x14ac:dyDescent="0.3">
      <c r="A111" s="1" t="s">
        <v>172</v>
      </c>
      <c r="B111" s="2" t="s">
        <v>181</v>
      </c>
      <c r="C111" s="2" t="s">
        <v>180</v>
      </c>
      <c r="D111" s="1" t="s">
        <v>191</v>
      </c>
      <c r="E111" s="1" t="s">
        <v>284</v>
      </c>
      <c r="F111" s="1" t="s">
        <v>283</v>
      </c>
      <c r="G111" s="1" t="s">
        <v>285</v>
      </c>
      <c r="H111" s="1" t="s">
        <v>322</v>
      </c>
      <c r="I111" s="1" t="s">
        <v>278</v>
      </c>
      <c r="J111" s="1">
        <v>3</v>
      </c>
    </row>
    <row r="112" spans="1:10" ht="24" customHeight="1" x14ac:dyDescent="0.3">
      <c r="A112" s="1" t="s">
        <v>172</v>
      </c>
      <c r="B112" s="2" t="s">
        <v>181</v>
      </c>
      <c r="C112" s="2" t="s">
        <v>180</v>
      </c>
      <c r="D112" s="1" t="s">
        <v>333</v>
      </c>
      <c r="E112" s="1" t="s">
        <v>284</v>
      </c>
      <c r="F112" s="1" t="s">
        <v>283</v>
      </c>
      <c r="G112" s="1" t="s">
        <v>285</v>
      </c>
      <c r="H112" s="1" t="s">
        <v>322</v>
      </c>
      <c r="I112" s="1" t="s">
        <v>278</v>
      </c>
      <c r="J112" s="1">
        <v>3</v>
      </c>
    </row>
    <row r="113" spans="1:10" ht="24" customHeight="1" x14ac:dyDescent="0.3">
      <c r="A113" s="1" t="s">
        <v>172</v>
      </c>
      <c r="B113" s="2" t="s">
        <v>181</v>
      </c>
      <c r="C113" s="2" t="s">
        <v>180</v>
      </c>
      <c r="D113" s="1" t="s">
        <v>275</v>
      </c>
      <c r="E113" s="1" t="s">
        <v>284</v>
      </c>
      <c r="F113" s="1" t="s">
        <v>194</v>
      </c>
      <c r="G113" s="1" t="s">
        <v>285</v>
      </c>
      <c r="H113" s="1" t="s">
        <v>322</v>
      </c>
      <c r="I113" s="1" t="s">
        <v>278</v>
      </c>
      <c r="J113" s="1" t="s">
        <v>324</v>
      </c>
    </row>
    <row r="114" spans="1:10" ht="24" customHeight="1" x14ac:dyDescent="0.3">
      <c r="A114" s="1" t="s">
        <v>172</v>
      </c>
      <c r="B114" s="2" t="s">
        <v>181</v>
      </c>
      <c r="C114" s="2" t="s">
        <v>180</v>
      </c>
      <c r="D114" s="1" t="s">
        <v>334</v>
      </c>
      <c r="E114" s="1" t="s">
        <v>284</v>
      </c>
      <c r="F114" s="1" t="s">
        <v>194</v>
      </c>
      <c r="G114" s="1" t="s">
        <v>285</v>
      </c>
      <c r="H114" s="1" t="s">
        <v>322</v>
      </c>
      <c r="I114" s="1" t="s">
        <v>278</v>
      </c>
      <c r="J114" s="1" t="s">
        <v>324</v>
      </c>
    </row>
    <row r="115" spans="1:10" ht="24" customHeight="1" x14ac:dyDescent="0.3">
      <c r="A115" s="1" t="s">
        <v>172</v>
      </c>
      <c r="B115" s="2" t="s">
        <v>181</v>
      </c>
      <c r="C115" s="2" t="s">
        <v>180</v>
      </c>
      <c r="D115" s="1" t="s">
        <v>276</v>
      </c>
      <c r="F115" s="1" t="s">
        <v>277</v>
      </c>
      <c r="G115" s="1" t="s">
        <v>285</v>
      </c>
      <c r="H115" s="1" t="s">
        <v>322</v>
      </c>
      <c r="I115" s="1" t="s">
        <v>278</v>
      </c>
      <c r="J115" s="1" t="s">
        <v>324</v>
      </c>
    </row>
    <row r="116" spans="1:10" ht="24" customHeight="1" x14ac:dyDescent="0.3">
      <c r="A116" s="1" t="s">
        <v>172</v>
      </c>
      <c r="B116" s="2" t="s">
        <v>181</v>
      </c>
      <c r="C116" s="2" t="s">
        <v>180</v>
      </c>
      <c r="D116" s="1" t="s">
        <v>335</v>
      </c>
      <c r="F116" s="1" t="s">
        <v>277</v>
      </c>
      <c r="G116" s="1" t="s">
        <v>285</v>
      </c>
      <c r="H116" s="1" t="s">
        <v>322</v>
      </c>
      <c r="I116" s="1" t="s">
        <v>278</v>
      </c>
      <c r="J116" s="1" t="s">
        <v>324</v>
      </c>
    </row>
    <row r="117" spans="1:10" ht="24" customHeight="1" x14ac:dyDescent="0.3">
      <c r="A117" s="1" t="s">
        <v>174</v>
      </c>
      <c r="B117" s="2" t="s">
        <v>182</v>
      </c>
      <c r="C117" s="2" t="s">
        <v>179</v>
      </c>
      <c r="E117" s="1" t="s">
        <v>323</v>
      </c>
      <c r="F117" s="1" t="s">
        <v>194</v>
      </c>
      <c r="G117" s="1" t="s">
        <v>285</v>
      </c>
      <c r="H117" s="1" t="s">
        <v>322</v>
      </c>
      <c r="I117" s="1" t="s">
        <v>324</v>
      </c>
      <c r="J117" s="1" t="s">
        <v>324</v>
      </c>
    </row>
    <row r="118" spans="1:10" ht="24" customHeight="1" x14ac:dyDescent="0.3">
      <c r="A118" s="1" t="s">
        <v>174</v>
      </c>
      <c r="B118" s="2" t="s">
        <v>182</v>
      </c>
      <c r="C118" s="2" t="s">
        <v>179</v>
      </c>
      <c r="D118" s="1" t="s">
        <v>184</v>
      </c>
      <c r="E118" s="1" t="s">
        <v>323</v>
      </c>
      <c r="F118" s="1" t="s">
        <v>278</v>
      </c>
      <c r="G118" s="1" t="s">
        <v>285</v>
      </c>
      <c r="H118" s="1" t="s">
        <v>322</v>
      </c>
      <c r="I118" s="1" t="str">
        <f t="shared" si="3"/>
        <v>A</v>
      </c>
      <c r="J118" s="1" t="s">
        <v>324</v>
      </c>
    </row>
    <row r="119" spans="1:10" ht="24" customHeight="1" x14ac:dyDescent="0.3">
      <c r="A119" s="1" t="s">
        <v>174</v>
      </c>
      <c r="B119" s="2" t="s">
        <v>182</v>
      </c>
      <c r="C119" s="2" t="s">
        <v>179</v>
      </c>
      <c r="D119" s="1" t="s">
        <v>327</v>
      </c>
      <c r="E119" s="1" t="s">
        <v>323</v>
      </c>
      <c r="F119" s="1" t="s">
        <v>278</v>
      </c>
      <c r="G119" s="1" t="s">
        <v>285</v>
      </c>
      <c r="H119" s="1" t="s">
        <v>322</v>
      </c>
      <c r="I119" s="1" t="str">
        <f t="shared" ref="I119" si="14">F119</f>
        <v>A</v>
      </c>
      <c r="J119" s="1" t="s">
        <v>324</v>
      </c>
    </row>
    <row r="120" spans="1:10" ht="24" customHeight="1" x14ac:dyDescent="0.3">
      <c r="A120" s="1" t="s">
        <v>174</v>
      </c>
      <c r="B120" s="2" t="s">
        <v>182</v>
      </c>
      <c r="C120" s="2" t="s">
        <v>179</v>
      </c>
      <c r="D120" s="1" t="s">
        <v>186</v>
      </c>
      <c r="E120" s="1" t="s">
        <v>323</v>
      </c>
      <c r="F120" s="1" t="s">
        <v>279</v>
      </c>
      <c r="G120" s="1" t="s">
        <v>285</v>
      </c>
      <c r="H120" s="1" t="s">
        <v>322</v>
      </c>
      <c r="I120" s="1" t="str">
        <f t="shared" si="3"/>
        <v>B</v>
      </c>
      <c r="J120" s="1" t="s">
        <v>324</v>
      </c>
    </row>
    <row r="121" spans="1:10" ht="24" customHeight="1" x14ac:dyDescent="0.3">
      <c r="A121" s="1" t="s">
        <v>174</v>
      </c>
      <c r="B121" s="2" t="s">
        <v>182</v>
      </c>
      <c r="C121" s="2" t="s">
        <v>179</v>
      </c>
      <c r="D121" s="1" t="s">
        <v>328</v>
      </c>
      <c r="E121" s="1" t="s">
        <v>323</v>
      </c>
      <c r="F121" s="1" t="s">
        <v>279</v>
      </c>
      <c r="G121" s="1" t="s">
        <v>285</v>
      </c>
      <c r="H121" s="1" t="s">
        <v>322</v>
      </c>
      <c r="I121" s="1" t="str">
        <f t="shared" ref="I121" si="15">F121</f>
        <v>B</v>
      </c>
      <c r="J121" s="1" t="s">
        <v>324</v>
      </c>
    </row>
    <row r="122" spans="1:10" ht="24" customHeight="1" x14ac:dyDescent="0.3">
      <c r="A122" s="1" t="s">
        <v>174</v>
      </c>
      <c r="B122" s="2" t="s">
        <v>182</v>
      </c>
      <c r="C122" s="2" t="s">
        <v>179</v>
      </c>
      <c r="D122" s="1" t="s">
        <v>187</v>
      </c>
      <c r="E122" s="1" t="s">
        <v>323</v>
      </c>
      <c r="F122" s="1" t="s">
        <v>280</v>
      </c>
      <c r="G122" s="1" t="s">
        <v>285</v>
      </c>
      <c r="H122" s="1" t="s">
        <v>193</v>
      </c>
      <c r="I122" s="1" t="str">
        <f t="shared" si="3"/>
        <v>C</v>
      </c>
      <c r="J122" s="1" t="s">
        <v>324</v>
      </c>
    </row>
    <row r="123" spans="1:10" ht="24" customHeight="1" x14ac:dyDescent="0.3">
      <c r="A123" s="1" t="s">
        <v>174</v>
      </c>
      <c r="B123" s="2" t="s">
        <v>182</v>
      </c>
      <c r="C123" s="2" t="s">
        <v>179</v>
      </c>
      <c r="D123" s="1" t="s">
        <v>329</v>
      </c>
      <c r="E123" s="1" t="s">
        <v>323</v>
      </c>
      <c r="F123" s="1" t="s">
        <v>280</v>
      </c>
      <c r="G123" s="1" t="s">
        <v>285</v>
      </c>
      <c r="H123" s="1" t="s">
        <v>193</v>
      </c>
      <c r="I123" s="1" t="str">
        <f t="shared" ref="I123" si="16">F123</f>
        <v>C</v>
      </c>
      <c r="J123" s="1" t="s">
        <v>324</v>
      </c>
    </row>
    <row r="124" spans="1:10" ht="24" customHeight="1" x14ac:dyDescent="0.3">
      <c r="A124" s="1" t="s">
        <v>174</v>
      </c>
      <c r="B124" s="2" t="s">
        <v>182</v>
      </c>
      <c r="C124" s="2" t="s">
        <v>179</v>
      </c>
      <c r="D124" s="1" t="s">
        <v>192</v>
      </c>
      <c r="E124" s="1" t="s">
        <v>323</v>
      </c>
      <c r="F124" s="1" t="s">
        <v>194</v>
      </c>
      <c r="G124" s="1" t="s">
        <v>285</v>
      </c>
      <c r="H124" s="1" t="s">
        <v>322</v>
      </c>
      <c r="I124" s="1" t="s">
        <v>324</v>
      </c>
      <c r="J124" s="1" t="s">
        <v>324</v>
      </c>
    </row>
    <row r="125" spans="1:10" ht="24" customHeight="1" x14ac:dyDescent="0.3">
      <c r="A125" s="1" t="s">
        <v>174</v>
      </c>
      <c r="B125" s="2" t="s">
        <v>182</v>
      </c>
      <c r="C125" s="2" t="s">
        <v>179</v>
      </c>
      <c r="D125" s="1" t="s">
        <v>330</v>
      </c>
      <c r="E125" s="1" t="s">
        <v>323</v>
      </c>
      <c r="F125" s="1" t="s">
        <v>194</v>
      </c>
      <c r="G125" s="1" t="s">
        <v>285</v>
      </c>
      <c r="H125" s="1" t="s">
        <v>322</v>
      </c>
      <c r="I125" s="1" t="s">
        <v>324</v>
      </c>
      <c r="J125" s="1" t="s">
        <v>324</v>
      </c>
    </row>
    <row r="126" spans="1:10" ht="24" customHeight="1" x14ac:dyDescent="0.3">
      <c r="A126" s="1" t="s">
        <v>174</v>
      </c>
      <c r="B126" s="2" t="s">
        <v>182</v>
      </c>
      <c r="C126" s="2" t="s">
        <v>179</v>
      </c>
      <c r="D126" s="1" t="s">
        <v>189</v>
      </c>
      <c r="E126" s="1" t="s">
        <v>284</v>
      </c>
      <c r="F126" s="1" t="s">
        <v>282</v>
      </c>
      <c r="G126" s="1" t="s">
        <v>285</v>
      </c>
      <c r="H126" s="1" t="s">
        <v>322</v>
      </c>
      <c r="I126" s="1" t="s">
        <v>324</v>
      </c>
      <c r="J126" s="1">
        <v>1</v>
      </c>
    </row>
    <row r="127" spans="1:10" ht="24" customHeight="1" x14ac:dyDescent="0.3">
      <c r="A127" s="1" t="s">
        <v>174</v>
      </c>
      <c r="B127" s="2" t="s">
        <v>182</v>
      </c>
      <c r="C127" s="2" t="s">
        <v>179</v>
      </c>
      <c r="D127" s="1" t="s">
        <v>331</v>
      </c>
      <c r="E127" s="1" t="s">
        <v>284</v>
      </c>
      <c r="F127" s="1" t="s">
        <v>282</v>
      </c>
      <c r="G127" s="1" t="s">
        <v>285</v>
      </c>
      <c r="H127" s="1" t="s">
        <v>322</v>
      </c>
      <c r="I127" s="1" t="s">
        <v>324</v>
      </c>
      <c r="J127" s="1">
        <v>1</v>
      </c>
    </row>
    <row r="128" spans="1:10" ht="24" customHeight="1" x14ac:dyDescent="0.3">
      <c r="A128" s="1" t="s">
        <v>174</v>
      </c>
      <c r="B128" s="2" t="s">
        <v>182</v>
      </c>
      <c r="C128" s="2" t="s">
        <v>179</v>
      </c>
      <c r="D128" s="1" t="s">
        <v>190</v>
      </c>
      <c r="E128" s="1" t="s">
        <v>284</v>
      </c>
      <c r="F128" s="1" t="s">
        <v>281</v>
      </c>
      <c r="G128" s="1" t="s">
        <v>285</v>
      </c>
      <c r="H128" s="1" t="s">
        <v>322</v>
      </c>
      <c r="I128" s="1" t="s">
        <v>324</v>
      </c>
      <c r="J128" s="1">
        <v>2</v>
      </c>
    </row>
    <row r="129" spans="1:10" ht="24" customHeight="1" x14ac:dyDescent="0.3">
      <c r="A129" s="1" t="s">
        <v>174</v>
      </c>
      <c r="B129" s="2" t="s">
        <v>182</v>
      </c>
      <c r="C129" s="2" t="s">
        <v>179</v>
      </c>
      <c r="D129" s="1" t="s">
        <v>332</v>
      </c>
      <c r="E129" s="1" t="s">
        <v>284</v>
      </c>
      <c r="F129" s="1" t="s">
        <v>281</v>
      </c>
      <c r="G129" s="1" t="s">
        <v>285</v>
      </c>
      <c r="H129" s="1" t="s">
        <v>322</v>
      </c>
      <c r="I129" s="1" t="s">
        <v>324</v>
      </c>
      <c r="J129" s="1">
        <v>2</v>
      </c>
    </row>
    <row r="130" spans="1:10" ht="24" customHeight="1" x14ac:dyDescent="0.3">
      <c r="A130" s="1" t="s">
        <v>174</v>
      </c>
      <c r="B130" s="2" t="s">
        <v>182</v>
      </c>
      <c r="C130" s="2" t="s">
        <v>179</v>
      </c>
      <c r="D130" s="1" t="s">
        <v>191</v>
      </c>
      <c r="E130" s="1" t="s">
        <v>284</v>
      </c>
      <c r="F130" s="1" t="s">
        <v>283</v>
      </c>
      <c r="G130" s="1" t="s">
        <v>285</v>
      </c>
      <c r="H130" s="1" t="s">
        <v>322</v>
      </c>
      <c r="I130" s="1" t="s">
        <v>324</v>
      </c>
      <c r="J130" s="1">
        <v>3</v>
      </c>
    </row>
    <row r="131" spans="1:10" ht="24" customHeight="1" x14ac:dyDescent="0.3">
      <c r="A131" s="1" t="s">
        <v>174</v>
      </c>
      <c r="B131" s="2" t="s">
        <v>182</v>
      </c>
      <c r="C131" s="2" t="s">
        <v>179</v>
      </c>
      <c r="D131" s="1" t="s">
        <v>333</v>
      </c>
      <c r="E131" s="1" t="s">
        <v>284</v>
      </c>
      <c r="F131" s="1" t="s">
        <v>283</v>
      </c>
      <c r="G131" s="1" t="s">
        <v>285</v>
      </c>
      <c r="H131" s="1" t="s">
        <v>322</v>
      </c>
      <c r="I131" s="1" t="s">
        <v>324</v>
      </c>
      <c r="J131" s="1">
        <v>3</v>
      </c>
    </row>
    <row r="132" spans="1:10" ht="24" customHeight="1" x14ac:dyDescent="0.3">
      <c r="A132" s="1" t="s">
        <v>174</v>
      </c>
      <c r="B132" s="2" t="s">
        <v>182</v>
      </c>
      <c r="C132" s="2" t="s">
        <v>179</v>
      </c>
      <c r="D132" s="1" t="s">
        <v>275</v>
      </c>
      <c r="E132" s="1" t="s">
        <v>284</v>
      </c>
      <c r="F132" s="1" t="s">
        <v>194</v>
      </c>
      <c r="G132" s="1" t="s">
        <v>285</v>
      </c>
      <c r="H132" s="1" t="s">
        <v>322</v>
      </c>
      <c r="I132" s="1" t="s">
        <v>324</v>
      </c>
      <c r="J132" s="1" t="s">
        <v>324</v>
      </c>
    </row>
    <row r="133" spans="1:10" ht="24" customHeight="1" x14ac:dyDescent="0.3">
      <c r="A133" s="1" t="s">
        <v>174</v>
      </c>
      <c r="B133" s="2" t="s">
        <v>182</v>
      </c>
      <c r="C133" s="2" t="s">
        <v>179</v>
      </c>
      <c r="D133" s="1" t="s">
        <v>334</v>
      </c>
      <c r="E133" s="1" t="s">
        <v>284</v>
      </c>
      <c r="F133" s="1" t="s">
        <v>194</v>
      </c>
      <c r="G133" s="1" t="s">
        <v>285</v>
      </c>
      <c r="H133" s="1" t="s">
        <v>322</v>
      </c>
      <c r="I133" s="1" t="s">
        <v>324</v>
      </c>
      <c r="J133" s="1" t="s">
        <v>324</v>
      </c>
    </row>
    <row r="134" spans="1:10" ht="24" customHeight="1" x14ac:dyDescent="0.3">
      <c r="A134" s="1" t="s">
        <v>174</v>
      </c>
      <c r="B134" s="2" t="s">
        <v>182</v>
      </c>
      <c r="C134" s="2" t="s">
        <v>179</v>
      </c>
      <c r="D134" s="1" t="s">
        <v>276</v>
      </c>
      <c r="F134" s="1" t="s">
        <v>277</v>
      </c>
      <c r="G134" s="1" t="s">
        <v>285</v>
      </c>
      <c r="H134" s="1" t="s">
        <v>322</v>
      </c>
      <c r="I134" s="1" t="s">
        <v>324</v>
      </c>
      <c r="J134" s="1" t="s">
        <v>324</v>
      </c>
    </row>
    <row r="135" spans="1:10" ht="24" customHeight="1" x14ac:dyDescent="0.3">
      <c r="A135" s="1" t="s">
        <v>174</v>
      </c>
      <c r="B135" s="2" t="s">
        <v>182</v>
      </c>
      <c r="C135" s="2" t="s">
        <v>179</v>
      </c>
      <c r="D135" s="1" t="s">
        <v>335</v>
      </c>
      <c r="F135" s="1" t="s">
        <v>277</v>
      </c>
      <c r="G135" s="1" t="s">
        <v>285</v>
      </c>
      <c r="H135" s="1" t="s">
        <v>322</v>
      </c>
      <c r="I135" s="1" t="s">
        <v>324</v>
      </c>
      <c r="J135" s="1" t="s">
        <v>324</v>
      </c>
    </row>
    <row r="136" spans="1:10" ht="24" customHeight="1" x14ac:dyDescent="0.3">
      <c r="A136" s="1" t="s">
        <v>185</v>
      </c>
      <c r="B136" s="2" t="s">
        <v>273</v>
      </c>
      <c r="C136" s="2" t="s">
        <v>274</v>
      </c>
      <c r="E136" s="1" t="s">
        <v>323</v>
      </c>
      <c r="F136" s="1" t="s">
        <v>194</v>
      </c>
      <c r="G136" s="1" t="s">
        <v>285</v>
      </c>
      <c r="H136" s="1" t="s">
        <v>322</v>
      </c>
      <c r="I136" s="1" t="s">
        <v>324</v>
      </c>
      <c r="J136" s="1" t="s">
        <v>324</v>
      </c>
    </row>
    <row r="137" spans="1:10" ht="24" customHeight="1" x14ac:dyDescent="0.3">
      <c r="A137" s="1" t="s">
        <v>185</v>
      </c>
      <c r="B137" s="2" t="s">
        <v>273</v>
      </c>
      <c r="C137" s="2" t="s">
        <v>274</v>
      </c>
      <c r="D137" s="1" t="s">
        <v>184</v>
      </c>
      <c r="E137" s="1" t="s">
        <v>323</v>
      </c>
      <c r="F137" s="1" t="s">
        <v>278</v>
      </c>
      <c r="G137" s="1" t="s">
        <v>188</v>
      </c>
      <c r="H137" s="1" t="s">
        <v>322</v>
      </c>
      <c r="I137" s="1" t="s">
        <v>324</v>
      </c>
      <c r="J137" s="1" t="s">
        <v>324</v>
      </c>
    </row>
    <row r="138" spans="1:10" ht="24" customHeight="1" x14ac:dyDescent="0.3">
      <c r="A138" s="1" t="s">
        <v>185</v>
      </c>
      <c r="B138" s="2" t="s">
        <v>273</v>
      </c>
      <c r="C138" s="2" t="s">
        <v>274</v>
      </c>
      <c r="D138" s="1" t="s">
        <v>327</v>
      </c>
      <c r="E138" s="1" t="s">
        <v>323</v>
      </c>
      <c r="F138" s="1" t="s">
        <v>278</v>
      </c>
      <c r="G138" s="1" t="s">
        <v>188</v>
      </c>
      <c r="H138" s="1" t="s">
        <v>322</v>
      </c>
      <c r="I138" s="1" t="s">
        <v>324</v>
      </c>
      <c r="J138" s="1" t="s">
        <v>324</v>
      </c>
    </row>
    <row r="139" spans="1:10" ht="24" customHeight="1" x14ac:dyDescent="0.3">
      <c r="A139" s="1" t="s">
        <v>185</v>
      </c>
      <c r="B139" s="2" t="s">
        <v>273</v>
      </c>
      <c r="C139" s="2" t="s">
        <v>274</v>
      </c>
      <c r="D139" s="1" t="s">
        <v>186</v>
      </c>
      <c r="E139" s="1" t="s">
        <v>323</v>
      </c>
      <c r="F139" s="1" t="s">
        <v>279</v>
      </c>
      <c r="G139" s="1" t="s">
        <v>285</v>
      </c>
      <c r="H139" s="1" t="s">
        <v>322</v>
      </c>
      <c r="I139" s="1" t="str">
        <f t="shared" si="3"/>
        <v>B</v>
      </c>
      <c r="J139" s="1" t="s">
        <v>324</v>
      </c>
    </row>
    <row r="140" spans="1:10" ht="24" customHeight="1" x14ac:dyDescent="0.3">
      <c r="A140" s="1" t="s">
        <v>185</v>
      </c>
      <c r="B140" s="2" t="s">
        <v>273</v>
      </c>
      <c r="C140" s="2" t="s">
        <v>274</v>
      </c>
      <c r="D140" s="1" t="s">
        <v>328</v>
      </c>
      <c r="E140" s="1" t="s">
        <v>323</v>
      </c>
      <c r="F140" s="1" t="s">
        <v>279</v>
      </c>
      <c r="G140" s="1" t="s">
        <v>285</v>
      </c>
      <c r="H140" s="1" t="s">
        <v>322</v>
      </c>
      <c r="I140" s="1" t="str">
        <f t="shared" ref="I140" si="17">F140</f>
        <v>B</v>
      </c>
      <c r="J140" s="1" t="s">
        <v>324</v>
      </c>
    </row>
    <row r="141" spans="1:10" ht="24" customHeight="1" x14ac:dyDescent="0.3">
      <c r="A141" s="1" t="s">
        <v>185</v>
      </c>
      <c r="B141" s="2" t="s">
        <v>273</v>
      </c>
      <c r="C141" s="2" t="s">
        <v>274</v>
      </c>
      <c r="D141" s="1" t="s">
        <v>187</v>
      </c>
      <c r="E141" s="1" t="s">
        <v>323</v>
      </c>
      <c r="F141" s="1" t="s">
        <v>280</v>
      </c>
      <c r="G141" s="1" t="s">
        <v>285</v>
      </c>
      <c r="H141" s="1" t="s">
        <v>193</v>
      </c>
      <c r="I141" s="1" t="str">
        <f t="shared" ref="I141" si="18">F141</f>
        <v>C</v>
      </c>
      <c r="J141" s="1" t="s">
        <v>324</v>
      </c>
    </row>
    <row r="142" spans="1:10" ht="24" customHeight="1" x14ac:dyDescent="0.3">
      <c r="A142" s="1" t="s">
        <v>185</v>
      </c>
      <c r="B142" s="2" t="s">
        <v>273</v>
      </c>
      <c r="C142" s="2" t="s">
        <v>274</v>
      </c>
      <c r="D142" s="1" t="s">
        <v>329</v>
      </c>
      <c r="E142" s="1" t="s">
        <v>323</v>
      </c>
      <c r="F142" s="1" t="s">
        <v>280</v>
      </c>
      <c r="G142" s="1" t="s">
        <v>285</v>
      </c>
      <c r="H142" s="1" t="s">
        <v>193</v>
      </c>
      <c r="I142" s="1" t="str">
        <f t="shared" ref="I142" si="19">F142</f>
        <v>C</v>
      </c>
      <c r="J142" s="1" t="s">
        <v>324</v>
      </c>
    </row>
    <row r="143" spans="1:10" ht="24" customHeight="1" x14ac:dyDescent="0.3">
      <c r="A143" s="1" t="s">
        <v>185</v>
      </c>
      <c r="B143" s="2" t="s">
        <v>273</v>
      </c>
      <c r="C143" s="2" t="s">
        <v>274</v>
      </c>
      <c r="D143" s="1" t="s">
        <v>192</v>
      </c>
      <c r="E143" s="1" t="s">
        <v>323</v>
      </c>
      <c r="F143" s="1" t="s">
        <v>194</v>
      </c>
      <c r="G143" s="1" t="s">
        <v>285</v>
      </c>
      <c r="H143" s="1" t="s">
        <v>322</v>
      </c>
      <c r="I143" s="1" t="s">
        <v>324</v>
      </c>
      <c r="J143" s="1" t="s">
        <v>324</v>
      </c>
    </row>
    <row r="144" spans="1:10" ht="24" customHeight="1" x14ac:dyDescent="0.3">
      <c r="A144" s="1" t="s">
        <v>185</v>
      </c>
      <c r="B144" s="2" t="s">
        <v>273</v>
      </c>
      <c r="C144" s="2" t="s">
        <v>274</v>
      </c>
      <c r="D144" s="1" t="s">
        <v>330</v>
      </c>
      <c r="E144" s="1" t="s">
        <v>323</v>
      </c>
      <c r="F144" s="1" t="s">
        <v>194</v>
      </c>
      <c r="G144" s="1" t="s">
        <v>285</v>
      </c>
      <c r="H144" s="1" t="s">
        <v>322</v>
      </c>
      <c r="I144" s="1" t="s">
        <v>324</v>
      </c>
      <c r="J144" s="1" t="s">
        <v>324</v>
      </c>
    </row>
    <row r="145" spans="1:10" ht="24" customHeight="1" x14ac:dyDescent="0.3">
      <c r="A145" s="1" t="s">
        <v>185</v>
      </c>
      <c r="B145" s="2" t="s">
        <v>273</v>
      </c>
      <c r="C145" s="2" t="s">
        <v>274</v>
      </c>
      <c r="D145" s="1" t="s">
        <v>189</v>
      </c>
      <c r="E145" s="1" t="s">
        <v>284</v>
      </c>
      <c r="F145" s="1" t="s">
        <v>282</v>
      </c>
      <c r="G145" s="1" t="s">
        <v>285</v>
      </c>
      <c r="H145" s="1" t="s">
        <v>322</v>
      </c>
      <c r="I145" s="1" t="s">
        <v>324</v>
      </c>
      <c r="J145" s="1">
        <v>1</v>
      </c>
    </row>
    <row r="146" spans="1:10" ht="24" customHeight="1" x14ac:dyDescent="0.3">
      <c r="A146" s="1" t="s">
        <v>185</v>
      </c>
      <c r="B146" s="2" t="s">
        <v>273</v>
      </c>
      <c r="C146" s="2" t="s">
        <v>274</v>
      </c>
      <c r="D146" s="1" t="s">
        <v>331</v>
      </c>
      <c r="E146" s="1" t="s">
        <v>284</v>
      </c>
      <c r="F146" s="1" t="s">
        <v>282</v>
      </c>
      <c r="G146" s="1" t="s">
        <v>285</v>
      </c>
      <c r="H146" s="1" t="s">
        <v>322</v>
      </c>
      <c r="I146" s="1" t="s">
        <v>324</v>
      </c>
      <c r="J146" s="1">
        <v>1</v>
      </c>
    </row>
    <row r="147" spans="1:10" ht="24" customHeight="1" x14ac:dyDescent="0.3">
      <c r="A147" s="1" t="s">
        <v>185</v>
      </c>
      <c r="B147" s="2" t="s">
        <v>273</v>
      </c>
      <c r="C147" s="2" t="s">
        <v>274</v>
      </c>
      <c r="D147" s="1" t="s">
        <v>190</v>
      </c>
      <c r="E147" s="1" t="s">
        <v>284</v>
      </c>
      <c r="F147" s="1" t="s">
        <v>281</v>
      </c>
      <c r="G147" s="1" t="s">
        <v>285</v>
      </c>
      <c r="H147" s="1" t="s">
        <v>322</v>
      </c>
      <c r="I147" s="1" t="s">
        <v>324</v>
      </c>
      <c r="J147" s="1">
        <v>2</v>
      </c>
    </row>
    <row r="148" spans="1:10" ht="24" customHeight="1" x14ac:dyDescent="0.3">
      <c r="A148" s="1" t="s">
        <v>185</v>
      </c>
      <c r="B148" s="2" t="s">
        <v>273</v>
      </c>
      <c r="C148" s="2" t="s">
        <v>274</v>
      </c>
      <c r="D148" s="1" t="s">
        <v>332</v>
      </c>
      <c r="E148" s="1" t="s">
        <v>284</v>
      </c>
      <c r="F148" s="1" t="s">
        <v>281</v>
      </c>
      <c r="G148" s="1" t="s">
        <v>285</v>
      </c>
      <c r="H148" s="1" t="s">
        <v>322</v>
      </c>
      <c r="I148" s="1" t="s">
        <v>324</v>
      </c>
      <c r="J148" s="1">
        <v>2</v>
      </c>
    </row>
    <row r="149" spans="1:10" ht="24" customHeight="1" x14ac:dyDescent="0.3">
      <c r="A149" s="1" t="s">
        <v>185</v>
      </c>
      <c r="B149" s="2" t="s">
        <v>273</v>
      </c>
      <c r="C149" s="2" t="s">
        <v>274</v>
      </c>
      <c r="D149" s="1" t="s">
        <v>191</v>
      </c>
      <c r="E149" s="1" t="s">
        <v>284</v>
      </c>
      <c r="F149" s="1" t="s">
        <v>283</v>
      </c>
      <c r="G149" s="1" t="s">
        <v>285</v>
      </c>
      <c r="H149" s="1" t="s">
        <v>322</v>
      </c>
      <c r="I149" s="1" t="s">
        <v>324</v>
      </c>
      <c r="J149" s="1">
        <v>3</v>
      </c>
    </row>
    <row r="150" spans="1:10" ht="24" customHeight="1" x14ac:dyDescent="0.3">
      <c r="A150" s="1" t="s">
        <v>185</v>
      </c>
      <c r="B150" s="2" t="s">
        <v>273</v>
      </c>
      <c r="C150" s="2" t="s">
        <v>274</v>
      </c>
      <c r="D150" s="1" t="s">
        <v>333</v>
      </c>
      <c r="E150" s="1" t="s">
        <v>284</v>
      </c>
      <c r="F150" s="1" t="s">
        <v>283</v>
      </c>
      <c r="G150" s="1" t="s">
        <v>285</v>
      </c>
      <c r="H150" s="1" t="s">
        <v>322</v>
      </c>
      <c r="I150" s="1" t="s">
        <v>324</v>
      </c>
      <c r="J150" s="1">
        <v>3</v>
      </c>
    </row>
    <row r="151" spans="1:10" ht="24" customHeight="1" x14ac:dyDescent="0.3">
      <c r="A151" s="1" t="s">
        <v>185</v>
      </c>
      <c r="B151" s="2" t="s">
        <v>273</v>
      </c>
      <c r="C151" s="2" t="s">
        <v>274</v>
      </c>
      <c r="D151" s="1" t="s">
        <v>275</v>
      </c>
      <c r="E151" s="1" t="s">
        <v>284</v>
      </c>
      <c r="F151" s="1" t="s">
        <v>194</v>
      </c>
      <c r="G151" s="1" t="s">
        <v>285</v>
      </c>
      <c r="H151" s="1" t="s">
        <v>322</v>
      </c>
      <c r="I151" s="1" t="s">
        <v>324</v>
      </c>
      <c r="J151" s="1" t="s">
        <v>324</v>
      </c>
    </row>
    <row r="152" spans="1:10" ht="24" customHeight="1" x14ac:dyDescent="0.3">
      <c r="A152" s="1" t="s">
        <v>185</v>
      </c>
      <c r="B152" s="2" t="s">
        <v>273</v>
      </c>
      <c r="C152" s="2" t="s">
        <v>274</v>
      </c>
      <c r="D152" s="1" t="s">
        <v>334</v>
      </c>
      <c r="E152" s="1" t="s">
        <v>284</v>
      </c>
      <c r="F152" s="1" t="s">
        <v>194</v>
      </c>
      <c r="G152" s="1" t="s">
        <v>285</v>
      </c>
      <c r="H152" s="1" t="s">
        <v>322</v>
      </c>
      <c r="I152" s="1" t="s">
        <v>324</v>
      </c>
      <c r="J152" s="1" t="s">
        <v>324</v>
      </c>
    </row>
    <row r="153" spans="1:10" ht="24" customHeight="1" x14ac:dyDescent="0.3">
      <c r="A153" s="1" t="s">
        <v>185</v>
      </c>
      <c r="B153" s="2" t="s">
        <v>273</v>
      </c>
      <c r="C153" s="2" t="s">
        <v>274</v>
      </c>
      <c r="D153" s="1" t="s">
        <v>276</v>
      </c>
      <c r="F153" s="1" t="s">
        <v>277</v>
      </c>
      <c r="G153" s="1" t="s">
        <v>285</v>
      </c>
      <c r="H153" s="1" t="s">
        <v>322</v>
      </c>
      <c r="I153" s="1" t="s">
        <v>324</v>
      </c>
      <c r="J153" s="1" t="s">
        <v>324</v>
      </c>
    </row>
    <row r="154" spans="1:10" ht="24" customHeight="1" x14ac:dyDescent="0.3">
      <c r="A154" s="1" t="s">
        <v>185</v>
      </c>
      <c r="B154" s="2" t="s">
        <v>273</v>
      </c>
      <c r="C154" s="2" t="s">
        <v>274</v>
      </c>
      <c r="D154" s="1" t="s">
        <v>335</v>
      </c>
      <c r="F154" s="1" t="s">
        <v>277</v>
      </c>
      <c r="G154" s="1" t="s">
        <v>285</v>
      </c>
      <c r="H154" s="1" t="s">
        <v>322</v>
      </c>
      <c r="I154" s="1" t="s">
        <v>324</v>
      </c>
      <c r="J154" s="1" t="s">
        <v>324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ECB3C-B137-4DAA-9023-93FB1ADEAC98}">
  <dimension ref="A1:G170"/>
  <sheetViews>
    <sheetView tabSelected="1" workbookViewId="0">
      <selection activeCell="E10" sqref="E10"/>
    </sheetView>
  </sheetViews>
  <sheetFormatPr baseColWidth="10" defaultRowHeight="24" customHeight="1" x14ac:dyDescent="0.3"/>
  <cols>
    <col min="1" max="1" width="23.5546875" style="1" customWidth="1"/>
    <col min="2" max="2" width="19.109375" style="1" customWidth="1"/>
    <col min="3" max="3" width="11.5546875" style="3"/>
    <col min="4" max="4" width="18.88671875" style="1" customWidth="1"/>
    <col min="5" max="5" width="16.44140625" style="1" customWidth="1"/>
    <col min="6" max="6" width="61" style="2" customWidth="1"/>
    <col min="7" max="7" width="64.33203125" style="2" customWidth="1"/>
    <col min="8" max="16384" width="11.5546875" style="2"/>
  </cols>
  <sheetData>
    <row r="1" spans="1:7" ht="24" customHeight="1" x14ac:dyDescent="0.3">
      <c r="A1" s="7" t="s">
        <v>82</v>
      </c>
      <c r="B1" s="7" t="s">
        <v>83</v>
      </c>
      <c r="C1" s="9" t="s">
        <v>121</v>
      </c>
      <c r="D1" s="7" t="s">
        <v>299</v>
      </c>
      <c r="E1" s="7" t="s">
        <v>292</v>
      </c>
      <c r="F1" s="8" t="s">
        <v>293</v>
      </c>
      <c r="G1" s="8" t="s">
        <v>294</v>
      </c>
    </row>
    <row r="2" spans="1:7" ht="24" customHeight="1" x14ac:dyDescent="0.3">
      <c r="A2" s="1" t="s">
        <v>27</v>
      </c>
      <c r="C2" s="3" t="s">
        <v>27</v>
      </c>
      <c r="D2" s="1" t="s">
        <v>321</v>
      </c>
      <c r="E2" s="1" t="s">
        <v>314</v>
      </c>
      <c r="F2" s="2" t="s">
        <v>80</v>
      </c>
      <c r="G2" s="2" t="s">
        <v>2</v>
      </c>
    </row>
    <row r="3" spans="1:7" ht="24" customHeight="1" x14ac:dyDescent="0.3">
      <c r="A3" s="1" t="s">
        <v>172</v>
      </c>
      <c r="C3" s="3" t="s">
        <v>172</v>
      </c>
      <c r="D3" s="1" t="s">
        <v>320</v>
      </c>
      <c r="E3" s="1" t="s">
        <v>314</v>
      </c>
      <c r="F3" s="2" t="s">
        <v>181</v>
      </c>
      <c r="G3" s="2" t="s">
        <v>180</v>
      </c>
    </row>
    <row r="4" spans="1:7" ht="24" customHeight="1" x14ac:dyDescent="0.3">
      <c r="A4" s="1" t="s">
        <v>174</v>
      </c>
      <c r="C4" s="3" t="s">
        <v>174</v>
      </c>
      <c r="D4" s="1" t="s">
        <v>320</v>
      </c>
      <c r="E4" s="1" t="s">
        <v>314</v>
      </c>
      <c r="F4" s="2" t="s">
        <v>182</v>
      </c>
      <c r="G4" s="2" t="s">
        <v>179</v>
      </c>
    </row>
    <row r="5" spans="1:7" ht="24" customHeight="1" x14ac:dyDescent="0.3">
      <c r="A5" s="4" t="s">
        <v>195</v>
      </c>
      <c r="B5" s="4"/>
      <c r="C5" s="5" t="s">
        <v>195</v>
      </c>
      <c r="D5" s="4" t="s">
        <v>320</v>
      </c>
      <c r="E5" s="4" t="s">
        <v>314</v>
      </c>
      <c r="F5" s="6" t="s">
        <v>196</v>
      </c>
      <c r="G5" s="6" t="s">
        <v>197</v>
      </c>
    </row>
    <row r="6" spans="1:7" ht="24" customHeight="1" x14ac:dyDescent="0.3">
      <c r="A6" s="1" t="s">
        <v>5</v>
      </c>
      <c r="B6" s="1" t="s">
        <v>305</v>
      </c>
      <c r="C6" s="3" t="s">
        <v>5</v>
      </c>
      <c r="D6" s="1" t="s">
        <v>320</v>
      </c>
      <c r="E6" s="1" t="s">
        <v>314</v>
      </c>
      <c r="F6" s="2" t="s">
        <v>315</v>
      </c>
      <c r="G6" s="2" t="s">
        <v>298</v>
      </c>
    </row>
    <row r="7" spans="1:7" ht="24" customHeight="1" x14ac:dyDescent="0.3">
      <c r="A7" s="1" t="s">
        <v>125</v>
      </c>
      <c r="B7" s="1" t="s">
        <v>313</v>
      </c>
      <c r="C7" s="3" t="s">
        <v>125</v>
      </c>
      <c r="D7" s="1" t="s">
        <v>320</v>
      </c>
      <c r="E7" s="1" t="s">
        <v>314</v>
      </c>
      <c r="F7" s="2" t="s">
        <v>315</v>
      </c>
      <c r="G7" s="2" t="s">
        <v>298</v>
      </c>
    </row>
    <row r="8" spans="1:7" ht="24" customHeight="1" x14ac:dyDescent="0.3">
      <c r="A8" s="1" t="s">
        <v>125</v>
      </c>
      <c r="B8" s="1" t="s">
        <v>305</v>
      </c>
      <c r="C8" s="3" t="s">
        <v>125</v>
      </c>
      <c r="D8" s="1" t="s">
        <v>320</v>
      </c>
      <c r="E8" s="1" t="s">
        <v>314</v>
      </c>
      <c r="F8" s="2" t="s">
        <v>315</v>
      </c>
      <c r="G8" s="2" t="s">
        <v>298</v>
      </c>
    </row>
    <row r="9" spans="1:7" ht="24" customHeight="1" x14ac:dyDescent="0.3">
      <c r="A9" s="1" t="s">
        <v>27</v>
      </c>
      <c r="B9" s="1" t="s">
        <v>305</v>
      </c>
      <c r="C9" s="3" t="s">
        <v>27</v>
      </c>
      <c r="D9" s="1" t="s">
        <v>320</v>
      </c>
      <c r="E9" s="1" t="s">
        <v>314</v>
      </c>
      <c r="F9" s="2" t="s">
        <v>315</v>
      </c>
      <c r="G9" s="2" t="s">
        <v>298</v>
      </c>
    </row>
    <row r="10" spans="1:7" ht="24" customHeight="1" x14ac:dyDescent="0.3">
      <c r="A10" s="1" t="s">
        <v>174</v>
      </c>
      <c r="B10" s="1" t="s">
        <v>305</v>
      </c>
      <c r="C10" s="3" t="s">
        <v>174</v>
      </c>
      <c r="D10" s="1" t="s">
        <v>320</v>
      </c>
      <c r="E10" s="1" t="s">
        <v>314</v>
      </c>
      <c r="F10" s="2" t="s">
        <v>315</v>
      </c>
      <c r="G10" s="2" t="s">
        <v>298</v>
      </c>
    </row>
    <row r="11" spans="1:7" ht="24" customHeight="1" x14ac:dyDescent="0.3">
      <c r="A11" s="1" t="s">
        <v>185</v>
      </c>
      <c r="B11" s="1" t="s">
        <v>305</v>
      </c>
      <c r="C11" s="3" t="s">
        <v>185</v>
      </c>
      <c r="D11" s="1" t="s">
        <v>320</v>
      </c>
      <c r="E11" s="1" t="s">
        <v>314</v>
      </c>
      <c r="F11" s="2" t="s">
        <v>315</v>
      </c>
      <c r="G11" s="2" t="s">
        <v>298</v>
      </c>
    </row>
    <row r="12" spans="1:7" ht="24" customHeight="1" x14ac:dyDescent="0.3">
      <c r="A12" s="1" t="s">
        <v>5</v>
      </c>
      <c r="B12" s="1" t="s">
        <v>312</v>
      </c>
      <c r="C12" s="3" t="s">
        <v>5</v>
      </c>
      <c r="D12" s="1" t="s">
        <v>320</v>
      </c>
      <c r="E12" s="1" t="s">
        <v>314</v>
      </c>
      <c r="F12" s="2" t="s">
        <v>316</v>
      </c>
      <c r="G12" s="2" t="s">
        <v>303</v>
      </c>
    </row>
    <row r="13" spans="1:7" ht="24" customHeight="1" x14ac:dyDescent="0.3">
      <c r="A13" s="1" t="s">
        <v>5</v>
      </c>
      <c r="B13" s="1" t="s">
        <v>308</v>
      </c>
      <c r="C13" s="3" t="s">
        <v>5</v>
      </c>
      <c r="D13" s="1" t="s">
        <v>320</v>
      </c>
      <c r="E13" s="1" t="s">
        <v>314</v>
      </c>
      <c r="F13" s="2" t="s">
        <v>317</v>
      </c>
      <c r="G13" s="2" t="s">
        <v>302</v>
      </c>
    </row>
    <row r="14" spans="1:7" ht="24" customHeight="1" x14ac:dyDescent="0.3">
      <c r="A14" s="1" t="s">
        <v>27</v>
      </c>
      <c r="B14" s="1" t="s">
        <v>308</v>
      </c>
      <c r="C14" s="3" t="s">
        <v>27</v>
      </c>
      <c r="D14" s="1" t="s">
        <v>320</v>
      </c>
      <c r="E14" s="1" t="s">
        <v>314</v>
      </c>
      <c r="F14" s="2" t="s">
        <v>317</v>
      </c>
      <c r="G14" s="2" t="s">
        <v>302</v>
      </c>
    </row>
    <row r="15" spans="1:7" ht="24" customHeight="1" x14ac:dyDescent="0.3">
      <c r="A15" s="1" t="s">
        <v>5</v>
      </c>
      <c r="B15" s="1" t="s">
        <v>309</v>
      </c>
      <c r="C15" s="3" t="s">
        <v>5</v>
      </c>
      <c r="D15" s="1" t="s">
        <v>320</v>
      </c>
      <c r="E15" s="1" t="s">
        <v>314</v>
      </c>
      <c r="F15" s="2" t="s">
        <v>318</v>
      </c>
      <c r="G15" s="2" t="s">
        <v>300</v>
      </c>
    </row>
    <row r="16" spans="1:7" ht="24" customHeight="1" x14ac:dyDescent="0.3">
      <c r="A16" s="1" t="s">
        <v>5</v>
      </c>
      <c r="B16" s="1" t="s">
        <v>306</v>
      </c>
      <c r="C16" s="3" t="s">
        <v>5</v>
      </c>
      <c r="D16" s="1" t="s">
        <v>320</v>
      </c>
      <c r="E16" s="1" t="s">
        <v>314</v>
      </c>
      <c r="F16" s="2" t="s">
        <v>319</v>
      </c>
      <c r="G16" s="2" t="s">
        <v>301</v>
      </c>
    </row>
    <row r="17" spans="1:7" ht="24" customHeight="1" x14ac:dyDescent="0.3">
      <c r="A17" s="1" t="s">
        <v>174</v>
      </c>
      <c r="B17" s="1" t="s">
        <v>306</v>
      </c>
      <c r="C17" s="3" t="s">
        <v>174</v>
      </c>
      <c r="D17" s="1" t="s">
        <v>320</v>
      </c>
      <c r="E17" s="1" t="s">
        <v>314</v>
      </c>
      <c r="F17" s="2" t="s">
        <v>319</v>
      </c>
      <c r="G17" s="2" t="s">
        <v>301</v>
      </c>
    </row>
    <row r="18" spans="1:7" ht="24" customHeight="1" x14ac:dyDescent="0.3">
      <c r="A18" s="1" t="s">
        <v>5</v>
      </c>
      <c r="B18" s="1" t="s">
        <v>307</v>
      </c>
      <c r="C18" s="3" t="s">
        <v>5</v>
      </c>
      <c r="D18" s="1" t="s">
        <v>320</v>
      </c>
      <c r="E18" s="1" t="s">
        <v>314</v>
      </c>
      <c r="F18" s="2" t="s">
        <v>319</v>
      </c>
      <c r="G18" s="2" t="s">
        <v>301</v>
      </c>
    </row>
    <row r="19" spans="1:7" ht="24" customHeight="1" x14ac:dyDescent="0.3">
      <c r="A19" s="1" t="s">
        <v>203</v>
      </c>
      <c r="D19" s="1" t="s">
        <v>320</v>
      </c>
      <c r="E19" s="1" t="s">
        <v>162</v>
      </c>
      <c r="F19" s="2" t="s">
        <v>260</v>
      </c>
      <c r="G19" s="2" t="s">
        <v>205</v>
      </c>
    </row>
    <row r="20" spans="1:7" ht="24" customHeight="1" x14ac:dyDescent="0.3">
      <c r="A20" s="1" t="s">
        <v>204</v>
      </c>
      <c r="D20" s="1" t="s">
        <v>320</v>
      </c>
      <c r="E20" s="1" t="s">
        <v>162</v>
      </c>
      <c r="F20" s="2" t="s">
        <v>261</v>
      </c>
      <c r="G20" s="2" t="s">
        <v>206</v>
      </c>
    </row>
    <row r="21" spans="1:7" ht="24" customHeight="1" x14ac:dyDescent="0.3">
      <c r="A21" s="1" t="s">
        <v>207</v>
      </c>
      <c r="D21" s="1" t="s">
        <v>320</v>
      </c>
      <c r="E21" s="1" t="s">
        <v>162</v>
      </c>
      <c r="F21" s="2" t="s">
        <v>262</v>
      </c>
      <c r="G21" s="2" t="s">
        <v>212</v>
      </c>
    </row>
    <row r="22" spans="1:7" ht="24" customHeight="1" x14ac:dyDescent="0.3">
      <c r="A22" s="1" t="s">
        <v>208</v>
      </c>
      <c r="D22" s="1" t="s">
        <v>320</v>
      </c>
      <c r="E22" s="1" t="s">
        <v>162</v>
      </c>
      <c r="F22" s="2" t="s">
        <v>262</v>
      </c>
      <c r="G22" s="2" t="s">
        <v>212</v>
      </c>
    </row>
    <row r="23" spans="1:7" ht="24" customHeight="1" x14ac:dyDescent="0.3">
      <c r="A23" s="1" t="s">
        <v>209</v>
      </c>
      <c r="D23" s="1" t="s">
        <v>320</v>
      </c>
      <c r="E23" s="1" t="s">
        <v>162</v>
      </c>
      <c r="F23" s="2" t="s">
        <v>262</v>
      </c>
      <c r="G23" s="2" t="s">
        <v>212</v>
      </c>
    </row>
    <row r="24" spans="1:7" ht="24" customHeight="1" x14ac:dyDescent="0.3">
      <c r="A24" s="1" t="s">
        <v>210</v>
      </c>
      <c r="D24" s="1" t="s">
        <v>320</v>
      </c>
      <c r="E24" s="1" t="s">
        <v>162</v>
      </c>
      <c r="F24" s="2" t="s">
        <v>262</v>
      </c>
      <c r="G24" s="2" t="s">
        <v>212</v>
      </c>
    </row>
    <row r="25" spans="1:7" ht="24" customHeight="1" x14ac:dyDescent="0.3">
      <c r="A25" s="1" t="s">
        <v>211</v>
      </c>
      <c r="D25" s="1" t="s">
        <v>320</v>
      </c>
      <c r="E25" s="1" t="s">
        <v>162</v>
      </c>
      <c r="F25" s="2" t="s">
        <v>262</v>
      </c>
      <c r="G25" s="2" t="s">
        <v>212</v>
      </c>
    </row>
    <row r="26" spans="1:7" ht="24" customHeight="1" x14ac:dyDescent="0.3">
      <c r="A26" s="1" t="s">
        <v>213</v>
      </c>
      <c r="D26" s="1" t="s">
        <v>320</v>
      </c>
      <c r="E26" s="1" t="s">
        <v>162</v>
      </c>
      <c r="F26" s="2" t="s">
        <v>263</v>
      </c>
      <c r="G26" s="2" t="s">
        <v>250</v>
      </c>
    </row>
    <row r="27" spans="1:7" ht="24" customHeight="1" x14ac:dyDescent="0.3">
      <c r="A27" s="1" t="s">
        <v>214</v>
      </c>
      <c r="D27" s="1" t="s">
        <v>320</v>
      </c>
      <c r="E27" s="1" t="s">
        <v>162</v>
      </c>
      <c r="F27" s="2" t="s">
        <v>263</v>
      </c>
      <c r="G27" s="2" t="s">
        <v>250</v>
      </c>
    </row>
    <row r="28" spans="1:7" ht="24" customHeight="1" x14ac:dyDescent="0.3">
      <c r="A28" s="1" t="s">
        <v>215</v>
      </c>
      <c r="D28" s="1" t="s">
        <v>320</v>
      </c>
      <c r="E28" s="1" t="s">
        <v>162</v>
      </c>
      <c r="F28" s="2" t="s">
        <v>263</v>
      </c>
      <c r="G28" s="2" t="s">
        <v>250</v>
      </c>
    </row>
    <row r="29" spans="1:7" ht="24" customHeight="1" x14ac:dyDescent="0.3">
      <c r="A29" s="1" t="s">
        <v>216</v>
      </c>
      <c r="D29" s="1" t="s">
        <v>320</v>
      </c>
      <c r="E29" s="1" t="s">
        <v>162</v>
      </c>
      <c r="F29" s="2" t="s">
        <v>263</v>
      </c>
      <c r="G29" s="2" t="s">
        <v>250</v>
      </c>
    </row>
    <row r="30" spans="1:7" ht="24" customHeight="1" x14ac:dyDescent="0.3">
      <c r="A30" s="1" t="s">
        <v>217</v>
      </c>
      <c r="D30" s="1" t="s">
        <v>320</v>
      </c>
      <c r="E30" s="1" t="s">
        <v>162</v>
      </c>
      <c r="F30" s="2" t="s">
        <v>263</v>
      </c>
      <c r="G30" s="2" t="s">
        <v>250</v>
      </c>
    </row>
    <row r="31" spans="1:7" ht="24" customHeight="1" x14ac:dyDescent="0.3">
      <c r="A31" s="1" t="s">
        <v>218</v>
      </c>
      <c r="D31" s="1" t="s">
        <v>320</v>
      </c>
      <c r="E31" s="1" t="s">
        <v>162</v>
      </c>
      <c r="F31" s="2" t="s">
        <v>263</v>
      </c>
      <c r="G31" s="2" t="s">
        <v>250</v>
      </c>
    </row>
    <row r="32" spans="1:7" ht="24" customHeight="1" x14ac:dyDescent="0.3">
      <c r="A32" s="1" t="s">
        <v>219</v>
      </c>
      <c r="D32" s="1" t="s">
        <v>320</v>
      </c>
      <c r="E32" s="1" t="s">
        <v>162</v>
      </c>
      <c r="F32" s="2" t="s">
        <v>263</v>
      </c>
      <c r="G32" s="2" t="s">
        <v>250</v>
      </c>
    </row>
    <row r="33" spans="1:7" ht="24" customHeight="1" x14ac:dyDescent="0.3">
      <c r="A33" s="1" t="s">
        <v>220</v>
      </c>
      <c r="D33" s="1" t="s">
        <v>320</v>
      </c>
      <c r="E33" s="1" t="s">
        <v>162</v>
      </c>
      <c r="F33" s="2" t="s">
        <v>264</v>
      </c>
      <c r="G33" s="2" t="s">
        <v>251</v>
      </c>
    </row>
    <row r="34" spans="1:7" ht="24" customHeight="1" x14ac:dyDescent="0.3">
      <c r="A34" s="1" t="s">
        <v>221</v>
      </c>
      <c r="D34" s="1" t="s">
        <v>320</v>
      </c>
      <c r="E34" s="1" t="s">
        <v>162</v>
      </c>
      <c r="F34" s="2" t="s">
        <v>265</v>
      </c>
      <c r="G34" s="2" t="s">
        <v>252</v>
      </c>
    </row>
    <row r="35" spans="1:7" ht="24" customHeight="1" x14ac:dyDescent="0.3">
      <c r="A35" s="1" t="s">
        <v>222</v>
      </c>
      <c r="D35" s="1" t="s">
        <v>320</v>
      </c>
      <c r="E35" s="1" t="s">
        <v>162</v>
      </c>
      <c r="F35" s="2" t="s">
        <v>266</v>
      </c>
      <c r="G35" s="2" t="s">
        <v>253</v>
      </c>
    </row>
    <row r="36" spans="1:7" ht="24" customHeight="1" x14ac:dyDescent="0.3">
      <c r="A36" s="1" t="s">
        <v>223</v>
      </c>
      <c r="D36" s="1" t="s">
        <v>320</v>
      </c>
      <c r="E36" s="1" t="s">
        <v>162</v>
      </c>
      <c r="F36" s="2" t="s">
        <v>267</v>
      </c>
      <c r="G36" s="2" t="s">
        <v>254</v>
      </c>
    </row>
    <row r="37" spans="1:7" ht="24" customHeight="1" x14ac:dyDescent="0.3">
      <c r="A37" s="1" t="s">
        <v>224</v>
      </c>
      <c r="D37" s="1" t="s">
        <v>320</v>
      </c>
      <c r="E37" s="1" t="s">
        <v>162</v>
      </c>
      <c r="F37" s="2" t="s">
        <v>267</v>
      </c>
      <c r="G37" s="2" t="s">
        <v>254</v>
      </c>
    </row>
    <row r="38" spans="1:7" ht="24" customHeight="1" x14ac:dyDescent="0.3">
      <c r="A38" s="1" t="s">
        <v>225</v>
      </c>
      <c r="D38" s="1" t="s">
        <v>320</v>
      </c>
      <c r="E38" s="1" t="s">
        <v>162</v>
      </c>
      <c r="F38" s="2" t="s">
        <v>267</v>
      </c>
      <c r="G38" s="2" t="s">
        <v>254</v>
      </c>
    </row>
    <row r="39" spans="1:7" ht="24" customHeight="1" x14ac:dyDescent="0.3">
      <c r="A39" s="1" t="s">
        <v>226</v>
      </c>
      <c r="D39" s="1" t="s">
        <v>320</v>
      </c>
      <c r="E39" s="1" t="s">
        <v>162</v>
      </c>
      <c r="F39" s="2" t="s">
        <v>267</v>
      </c>
      <c r="G39" s="2" t="s">
        <v>254</v>
      </c>
    </row>
    <row r="40" spans="1:7" ht="24" customHeight="1" x14ac:dyDescent="0.3">
      <c r="A40" s="1" t="s">
        <v>227</v>
      </c>
      <c r="D40" s="1" t="s">
        <v>320</v>
      </c>
      <c r="E40" s="1" t="s">
        <v>162</v>
      </c>
      <c r="F40" s="2" t="s">
        <v>267</v>
      </c>
      <c r="G40" s="2" t="s">
        <v>254</v>
      </c>
    </row>
    <row r="41" spans="1:7" ht="24" customHeight="1" x14ac:dyDescent="0.3">
      <c r="A41" s="1" t="s">
        <v>228</v>
      </c>
      <c r="D41" s="1" t="s">
        <v>320</v>
      </c>
      <c r="E41" s="1" t="s">
        <v>162</v>
      </c>
      <c r="F41" s="2" t="s">
        <v>268</v>
      </c>
      <c r="G41" s="2" t="s">
        <v>255</v>
      </c>
    </row>
    <row r="42" spans="1:7" ht="24" customHeight="1" x14ac:dyDescent="0.3">
      <c r="A42" s="1" t="s">
        <v>229</v>
      </c>
      <c r="D42" s="1" t="s">
        <v>320</v>
      </c>
      <c r="E42" s="1" t="s">
        <v>162</v>
      </c>
      <c r="F42" s="2" t="s">
        <v>269</v>
      </c>
      <c r="G42" s="2" t="s">
        <v>256</v>
      </c>
    </row>
    <row r="43" spans="1:7" ht="24" customHeight="1" x14ac:dyDescent="0.3">
      <c r="A43" s="1" t="s">
        <v>230</v>
      </c>
      <c r="D43" s="1" t="s">
        <v>320</v>
      </c>
      <c r="E43" s="1" t="s">
        <v>162</v>
      </c>
      <c r="F43" s="2" t="s">
        <v>269</v>
      </c>
      <c r="G43" s="2" t="s">
        <v>256</v>
      </c>
    </row>
    <row r="44" spans="1:7" ht="24" customHeight="1" x14ac:dyDescent="0.3">
      <c r="A44" s="1" t="s">
        <v>231</v>
      </c>
      <c r="D44" s="1" t="s">
        <v>320</v>
      </c>
      <c r="E44" s="1" t="s">
        <v>162</v>
      </c>
      <c r="F44" s="2" t="s">
        <v>269</v>
      </c>
      <c r="G44" s="2" t="s">
        <v>256</v>
      </c>
    </row>
    <row r="45" spans="1:7" ht="24" customHeight="1" x14ac:dyDescent="0.3">
      <c r="A45" s="1" t="s">
        <v>232</v>
      </c>
      <c r="D45" s="1" t="s">
        <v>320</v>
      </c>
      <c r="E45" s="1" t="s">
        <v>162</v>
      </c>
      <c r="F45" s="2" t="s">
        <v>269</v>
      </c>
      <c r="G45" s="2" t="s">
        <v>256</v>
      </c>
    </row>
    <row r="46" spans="1:7" ht="24" customHeight="1" x14ac:dyDescent="0.3">
      <c r="A46" s="1" t="s">
        <v>233</v>
      </c>
      <c r="D46" s="1" t="s">
        <v>320</v>
      </c>
      <c r="E46" s="1" t="s">
        <v>162</v>
      </c>
      <c r="F46" s="2" t="s">
        <v>269</v>
      </c>
      <c r="G46" s="2" t="s">
        <v>256</v>
      </c>
    </row>
    <row r="47" spans="1:7" ht="24" customHeight="1" x14ac:dyDescent="0.3">
      <c r="A47" s="1" t="s">
        <v>234</v>
      </c>
      <c r="D47" s="1" t="s">
        <v>320</v>
      </c>
      <c r="E47" s="1" t="s">
        <v>162</v>
      </c>
      <c r="F47" s="2" t="s">
        <v>269</v>
      </c>
      <c r="G47" s="2" t="s">
        <v>256</v>
      </c>
    </row>
    <row r="48" spans="1:7" ht="24" customHeight="1" x14ac:dyDescent="0.3">
      <c r="A48" s="1" t="s">
        <v>235</v>
      </c>
      <c r="D48" s="1" t="s">
        <v>320</v>
      </c>
      <c r="E48" s="1" t="s">
        <v>162</v>
      </c>
      <c r="F48" s="2" t="s">
        <v>270</v>
      </c>
      <c r="G48" s="2" t="s">
        <v>257</v>
      </c>
    </row>
    <row r="49" spans="1:7" ht="24" customHeight="1" x14ac:dyDescent="0.3">
      <c r="A49" s="1" t="s">
        <v>236</v>
      </c>
      <c r="D49" s="1" t="s">
        <v>320</v>
      </c>
      <c r="E49" s="1" t="s">
        <v>162</v>
      </c>
      <c r="F49" s="2" t="s">
        <v>271</v>
      </c>
      <c r="G49" s="2" t="s">
        <v>258</v>
      </c>
    </row>
    <row r="50" spans="1:7" ht="24" customHeight="1" x14ac:dyDescent="0.3">
      <c r="A50" s="1" t="s">
        <v>237</v>
      </c>
      <c r="D50" s="1" t="s">
        <v>320</v>
      </c>
      <c r="E50" s="1" t="s">
        <v>162</v>
      </c>
      <c r="F50" s="2" t="s">
        <v>271</v>
      </c>
      <c r="G50" s="2" t="s">
        <v>258</v>
      </c>
    </row>
    <row r="51" spans="1:7" ht="24" customHeight="1" x14ac:dyDescent="0.3">
      <c r="A51" s="1" t="s">
        <v>238</v>
      </c>
      <c r="D51" s="1" t="s">
        <v>320</v>
      </c>
      <c r="E51" s="1" t="s">
        <v>162</v>
      </c>
      <c r="F51" s="2" t="s">
        <v>271</v>
      </c>
      <c r="G51" s="2" t="s">
        <v>258</v>
      </c>
    </row>
    <row r="52" spans="1:7" ht="24" customHeight="1" x14ac:dyDescent="0.3">
      <c r="A52" s="1" t="s">
        <v>239</v>
      </c>
      <c r="D52" s="1" t="s">
        <v>320</v>
      </c>
      <c r="E52" s="1" t="s">
        <v>162</v>
      </c>
      <c r="F52" s="2" t="s">
        <v>271</v>
      </c>
      <c r="G52" s="2" t="s">
        <v>258</v>
      </c>
    </row>
    <row r="53" spans="1:7" ht="24" customHeight="1" x14ac:dyDescent="0.3">
      <c r="A53" s="1" t="s">
        <v>240</v>
      </c>
      <c r="D53" s="1" t="s">
        <v>320</v>
      </c>
      <c r="E53" s="1" t="s">
        <v>162</v>
      </c>
      <c r="F53" s="2" t="s">
        <v>271</v>
      </c>
      <c r="G53" s="2" t="s">
        <v>258</v>
      </c>
    </row>
    <row r="54" spans="1:7" ht="24" customHeight="1" x14ac:dyDescent="0.3">
      <c r="A54" s="1" t="s">
        <v>241</v>
      </c>
      <c r="D54" s="1" t="s">
        <v>320</v>
      </c>
      <c r="E54" s="1" t="s">
        <v>162</v>
      </c>
      <c r="F54" s="2" t="s">
        <v>271</v>
      </c>
      <c r="G54" s="2" t="s">
        <v>258</v>
      </c>
    </row>
    <row r="55" spans="1:7" ht="24" customHeight="1" x14ac:dyDescent="0.3">
      <c r="A55" s="1" t="s">
        <v>242</v>
      </c>
      <c r="D55" s="1" t="s">
        <v>320</v>
      </c>
      <c r="E55" s="1" t="s">
        <v>162</v>
      </c>
      <c r="F55" s="2" t="s">
        <v>272</v>
      </c>
      <c r="G55" s="2" t="s">
        <v>259</v>
      </c>
    </row>
    <row r="56" spans="1:7" ht="24" customHeight="1" x14ac:dyDescent="0.3">
      <c r="A56" s="1" t="s">
        <v>243</v>
      </c>
      <c r="D56" s="1" t="s">
        <v>320</v>
      </c>
      <c r="E56" s="1" t="s">
        <v>162</v>
      </c>
      <c r="F56" s="2" t="s">
        <v>272</v>
      </c>
      <c r="G56" s="2" t="s">
        <v>259</v>
      </c>
    </row>
    <row r="57" spans="1:7" ht="24" customHeight="1" x14ac:dyDescent="0.3">
      <c r="A57" s="1" t="s">
        <v>244</v>
      </c>
      <c r="D57" s="1" t="s">
        <v>320</v>
      </c>
      <c r="E57" s="1" t="s">
        <v>162</v>
      </c>
      <c r="F57" s="2" t="s">
        <v>272</v>
      </c>
      <c r="G57" s="2" t="s">
        <v>259</v>
      </c>
    </row>
    <row r="58" spans="1:7" ht="24" customHeight="1" x14ac:dyDescent="0.3">
      <c r="A58" s="1" t="s">
        <v>245</v>
      </c>
      <c r="D58" s="1" t="s">
        <v>320</v>
      </c>
      <c r="E58" s="1" t="s">
        <v>162</v>
      </c>
      <c r="F58" s="2" t="s">
        <v>272</v>
      </c>
      <c r="G58" s="2" t="s">
        <v>259</v>
      </c>
    </row>
    <row r="59" spans="1:7" ht="24" customHeight="1" x14ac:dyDescent="0.3">
      <c r="A59" s="1" t="s">
        <v>246</v>
      </c>
      <c r="D59" s="1" t="s">
        <v>320</v>
      </c>
      <c r="E59" s="1" t="s">
        <v>162</v>
      </c>
      <c r="F59" s="2" t="s">
        <v>272</v>
      </c>
      <c r="G59" s="2" t="s">
        <v>259</v>
      </c>
    </row>
    <row r="60" spans="1:7" ht="24" customHeight="1" x14ac:dyDescent="0.3">
      <c r="A60" s="1" t="s">
        <v>247</v>
      </c>
      <c r="D60" s="1" t="s">
        <v>320</v>
      </c>
      <c r="E60" s="1" t="s">
        <v>162</v>
      </c>
      <c r="F60" s="2" t="s">
        <v>272</v>
      </c>
      <c r="G60" s="2" t="s">
        <v>259</v>
      </c>
    </row>
    <row r="61" spans="1:7" ht="24" customHeight="1" x14ac:dyDescent="0.3">
      <c r="A61" s="1" t="s">
        <v>248</v>
      </c>
      <c r="D61" s="1" t="s">
        <v>320</v>
      </c>
      <c r="E61" s="1" t="s">
        <v>162</v>
      </c>
      <c r="F61" s="2" t="s">
        <v>272</v>
      </c>
      <c r="G61" s="2" t="s">
        <v>259</v>
      </c>
    </row>
    <row r="62" spans="1:7" ht="24" customHeight="1" x14ac:dyDescent="0.3">
      <c r="A62" s="4" t="s">
        <v>249</v>
      </c>
      <c r="B62" s="4"/>
      <c r="C62" s="5"/>
      <c r="D62" s="4" t="s">
        <v>320</v>
      </c>
      <c r="E62" s="4" t="s">
        <v>162</v>
      </c>
      <c r="F62" s="6" t="s">
        <v>272</v>
      </c>
      <c r="G62" s="6" t="s">
        <v>259</v>
      </c>
    </row>
    <row r="63" spans="1:7" ht="24" customHeight="1" x14ac:dyDescent="0.3">
      <c r="A63" s="1" t="s">
        <v>23</v>
      </c>
      <c r="C63" s="3" t="s">
        <v>125</v>
      </c>
      <c r="D63" s="1" t="s">
        <v>321</v>
      </c>
      <c r="E63" s="1" t="s">
        <v>162</v>
      </c>
      <c r="F63" s="2" t="s">
        <v>108</v>
      </c>
      <c r="G63" s="2" t="s">
        <v>1</v>
      </c>
    </row>
    <row r="64" spans="1:7" ht="24" customHeight="1" x14ac:dyDescent="0.3">
      <c r="A64" s="1" t="s">
        <v>84</v>
      </c>
      <c r="B64" s="1" t="s">
        <v>85</v>
      </c>
      <c r="C64" s="3" t="s">
        <v>5</v>
      </c>
      <c r="D64" s="1" t="s">
        <v>321</v>
      </c>
      <c r="E64" s="1" t="s">
        <v>161</v>
      </c>
      <c r="F64" s="2" t="s">
        <v>54</v>
      </c>
      <c r="G64" s="2" t="s">
        <v>29</v>
      </c>
    </row>
    <row r="65" spans="1:7" ht="24" customHeight="1" x14ac:dyDescent="0.3">
      <c r="A65" s="1" t="s">
        <v>84</v>
      </c>
      <c r="B65" s="1" t="s">
        <v>87</v>
      </c>
      <c r="C65" s="3" t="s">
        <v>5</v>
      </c>
      <c r="D65" s="1" t="s">
        <v>321</v>
      </c>
      <c r="E65" s="1" t="s">
        <v>161</v>
      </c>
      <c r="F65" s="2" t="s">
        <v>57</v>
      </c>
      <c r="G65" s="2" t="s">
        <v>30</v>
      </c>
    </row>
    <row r="66" spans="1:7" ht="24" customHeight="1" x14ac:dyDescent="0.3">
      <c r="A66" s="1" t="s">
        <v>84</v>
      </c>
      <c r="B66" s="1" t="s">
        <v>88</v>
      </c>
      <c r="C66" s="3" t="s">
        <v>5</v>
      </c>
      <c r="D66" s="1" t="s">
        <v>321</v>
      </c>
      <c r="E66" s="1" t="s">
        <v>161</v>
      </c>
      <c r="F66" s="2" t="s">
        <v>55</v>
      </c>
      <c r="G66" s="2" t="s">
        <v>31</v>
      </c>
    </row>
    <row r="67" spans="1:7" ht="24" customHeight="1" x14ac:dyDescent="0.3">
      <c r="A67" s="1" t="s">
        <v>86</v>
      </c>
      <c r="C67" s="3" t="s">
        <v>5</v>
      </c>
      <c r="D67" s="1" t="s">
        <v>321</v>
      </c>
      <c r="E67" s="1" t="s">
        <v>161</v>
      </c>
      <c r="F67" s="2" t="s">
        <v>61</v>
      </c>
      <c r="G67" s="2" t="s">
        <v>32</v>
      </c>
    </row>
    <row r="68" spans="1:7" ht="24" customHeight="1" x14ac:dyDescent="0.3">
      <c r="A68" s="1" t="s">
        <v>89</v>
      </c>
      <c r="B68" s="1" t="s">
        <v>90</v>
      </c>
      <c r="C68" s="3" t="s">
        <v>5</v>
      </c>
      <c r="D68" s="1" t="s">
        <v>321</v>
      </c>
      <c r="E68" s="1" t="s">
        <v>161</v>
      </c>
      <c r="F68" s="2" t="s">
        <v>58</v>
      </c>
      <c r="G68" s="2" t="s">
        <v>33</v>
      </c>
    </row>
    <row r="69" spans="1:7" ht="24" customHeight="1" x14ac:dyDescent="0.3">
      <c r="A69" s="1" t="s">
        <v>7</v>
      </c>
      <c r="B69" s="1" t="s">
        <v>91</v>
      </c>
      <c r="C69" s="3" t="s">
        <v>5</v>
      </c>
      <c r="D69" s="1" t="s">
        <v>321</v>
      </c>
      <c r="E69" s="1" t="s">
        <v>161</v>
      </c>
      <c r="F69" s="2" t="s">
        <v>63</v>
      </c>
      <c r="G69" s="2" t="s">
        <v>34</v>
      </c>
    </row>
    <row r="70" spans="1:7" ht="24" customHeight="1" x14ac:dyDescent="0.3">
      <c r="A70" s="1" t="s">
        <v>7</v>
      </c>
      <c r="B70" s="1" t="s">
        <v>92</v>
      </c>
      <c r="C70" s="3" t="s">
        <v>5</v>
      </c>
      <c r="D70" s="1" t="s">
        <v>321</v>
      </c>
      <c r="E70" s="1" t="s">
        <v>161</v>
      </c>
      <c r="F70" s="2" t="s">
        <v>63</v>
      </c>
      <c r="G70" s="2" t="s">
        <v>34</v>
      </c>
    </row>
    <row r="71" spans="1:7" ht="24" customHeight="1" x14ac:dyDescent="0.3">
      <c r="A71" s="1" t="s">
        <v>4</v>
      </c>
      <c r="C71" s="3" t="s">
        <v>5</v>
      </c>
      <c r="D71" s="1" t="s">
        <v>321</v>
      </c>
      <c r="E71" s="1" t="s">
        <v>161</v>
      </c>
      <c r="F71" s="2" t="s">
        <v>64</v>
      </c>
      <c r="G71" s="2" t="s">
        <v>6</v>
      </c>
    </row>
    <row r="72" spans="1:7" ht="24" customHeight="1" x14ac:dyDescent="0.3">
      <c r="A72" s="1" t="s">
        <v>4</v>
      </c>
      <c r="B72" s="1" t="s">
        <v>93</v>
      </c>
      <c r="C72" s="3" t="s">
        <v>5</v>
      </c>
      <c r="D72" s="1" t="s">
        <v>321</v>
      </c>
      <c r="E72" s="1" t="s">
        <v>161</v>
      </c>
      <c r="F72" s="2" t="s">
        <v>64</v>
      </c>
      <c r="G72" s="2" t="s">
        <v>6</v>
      </c>
    </row>
    <row r="73" spans="1:7" ht="24" customHeight="1" x14ac:dyDescent="0.3">
      <c r="A73" s="1" t="s">
        <v>8</v>
      </c>
      <c r="B73" s="1" t="s">
        <v>94</v>
      </c>
      <c r="C73" s="3" t="s">
        <v>5</v>
      </c>
      <c r="D73" s="1" t="s">
        <v>321</v>
      </c>
      <c r="E73" s="1" t="s">
        <v>161</v>
      </c>
      <c r="F73" s="2" t="s">
        <v>56</v>
      </c>
      <c r="G73" s="2" t="s">
        <v>35</v>
      </c>
    </row>
    <row r="74" spans="1:7" ht="24" customHeight="1" x14ac:dyDescent="0.3">
      <c r="A74" s="1" t="s">
        <v>27</v>
      </c>
      <c r="B74" s="1" t="s">
        <v>295</v>
      </c>
      <c r="C74" s="3" t="s">
        <v>27</v>
      </c>
      <c r="D74" s="1" t="s">
        <v>321</v>
      </c>
      <c r="E74" s="1" t="s">
        <v>314</v>
      </c>
      <c r="F74" s="2" t="s">
        <v>297</v>
      </c>
      <c r="G74" s="2" t="s">
        <v>296</v>
      </c>
    </row>
    <row r="75" spans="1:7" ht="24" customHeight="1" x14ac:dyDescent="0.3">
      <c r="A75" s="1" t="s">
        <v>27</v>
      </c>
      <c r="B75" s="1" t="s">
        <v>304</v>
      </c>
      <c r="C75" s="3" t="s">
        <v>27</v>
      </c>
      <c r="D75" s="1" t="s">
        <v>321</v>
      </c>
      <c r="E75" s="1" t="s">
        <v>314</v>
      </c>
      <c r="F75" s="2" t="s">
        <v>297</v>
      </c>
      <c r="G75" s="2" t="s">
        <v>296</v>
      </c>
    </row>
    <row r="76" spans="1:7" ht="24" customHeight="1" x14ac:dyDescent="0.3">
      <c r="A76" s="1" t="s">
        <v>89</v>
      </c>
      <c r="B76" s="1" t="s">
        <v>85</v>
      </c>
      <c r="C76" s="3" t="s">
        <v>5</v>
      </c>
      <c r="D76" s="1" t="s">
        <v>321</v>
      </c>
      <c r="E76" s="1" t="s">
        <v>161</v>
      </c>
      <c r="F76" s="2" t="s">
        <v>59</v>
      </c>
      <c r="G76" s="2" t="s">
        <v>36</v>
      </c>
    </row>
    <row r="77" spans="1:7" ht="24" customHeight="1" x14ac:dyDescent="0.3">
      <c r="A77" s="1" t="s">
        <v>89</v>
      </c>
      <c r="B77" s="1" t="s">
        <v>92</v>
      </c>
      <c r="C77" s="3" t="s">
        <v>5</v>
      </c>
      <c r="D77" s="1" t="s">
        <v>321</v>
      </c>
      <c r="E77" s="1" t="s">
        <v>161</v>
      </c>
      <c r="F77" s="2" t="s">
        <v>60</v>
      </c>
      <c r="G77" s="2" t="s">
        <v>37</v>
      </c>
    </row>
    <row r="78" spans="1:7" ht="24" customHeight="1" x14ac:dyDescent="0.3">
      <c r="A78" s="1" t="s">
        <v>89</v>
      </c>
      <c r="B78" s="1" t="s">
        <v>93</v>
      </c>
      <c r="C78" s="3" t="s">
        <v>5</v>
      </c>
      <c r="D78" s="1" t="s">
        <v>321</v>
      </c>
      <c r="E78" s="1" t="s">
        <v>161</v>
      </c>
      <c r="F78" s="2" t="s">
        <v>62</v>
      </c>
      <c r="G78" s="2" t="s">
        <v>38</v>
      </c>
    </row>
    <row r="79" spans="1:7" ht="24" customHeight="1" x14ac:dyDescent="0.3">
      <c r="A79" s="1" t="s">
        <v>95</v>
      </c>
      <c r="C79" s="3" t="s">
        <v>5</v>
      </c>
      <c r="D79" s="1" t="s">
        <v>321</v>
      </c>
      <c r="E79" s="1" t="s">
        <v>161</v>
      </c>
      <c r="F79" s="2" t="s">
        <v>65</v>
      </c>
      <c r="G79" s="2" t="s">
        <v>39</v>
      </c>
    </row>
    <row r="80" spans="1:7" ht="24" customHeight="1" x14ac:dyDescent="0.3">
      <c r="A80" s="1" t="s">
        <v>96</v>
      </c>
      <c r="C80" s="3" t="s">
        <v>27</v>
      </c>
      <c r="D80" s="1" t="s">
        <v>321</v>
      </c>
      <c r="E80" s="1" t="s">
        <v>161</v>
      </c>
      <c r="F80" s="2" t="s">
        <v>66</v>
      </c>
      <c r="G80" s="2" t="s">
        <v>40</v>
      </c>
    </row>
    <row r="81" spans="1:7" ht="24" customHeight="1" x14ac:dyDescent="0.3">
      <c r="A81" s="1" t="s">
        <v>5</v>
      </c>
      <c r="B81" s="1" t="s">
        <v>310</v>
      </c>
      <c r="C81" s="3" t="s">
        <v>5</v>
      </c>
      <c r="D81" s="1" t="s">
        <v>321</v>
      </c>
      <c r="E81" s="1" t="s">
        <v>161</v>
      </c>
      <c r="F81" s="2" t="s">
        <v>66</v>
      </c>
      <c r="G81" s="2" t="s">
        <v>40</v>
      </c>
    </row>
    <row r="82" spans="1:7" ht="24" customHeight="1" x14ac:dyDescent="0.3">
      <c r="A82" s="1" t="s">
        <v>97</v>
      </c>
      <c r="C82" s="3" t="s">
        <v>27</v>
      </c>
      <c r="D82" s="1" t="s">
        <v>321</v>
      </c>
      <c r="E82" s="1" t="s">
        <v>314</v>
      </c>
      <c r="F82" s="2" t="s">
        <v>67</v>
      </c>
      <c r="G82" s="2" t="s">
        <v>3</v>
      </c>
    </row>
    <row r="83" spans="1:7" ht="24" customHeight="1" x14ac:dyDescent="0.3">
      <c r="A83" s="1" t="s">
        <v>5</v>
      </c>
      <c r="B83" s="1" t="s">
        <v>311</v>
      </c>
      <c r="C83" s="3" t="s">
        <v>5</v>
      </c>
      <c r="D83" s="1" t="s">
        <v>321</v>
      </c>
      <c r="E83" s="1" t="s">
        <v>314</v>
      </c>
      <c r="F83" s="2" t="s">
        <v>67</v>
      </c>
      <c r="G83" s="2" t="s">
        <v>3</v>
      </c>
    </row>
    <row r="84" spans="1:7" ht="24" customHeight="1" x14ac:dyDescent="0.3">
      <c r="A84" s="1" t="s">
        <v>27</v>
      </c>
      <c r="B84" s="1" t="s">
        <v>311</v>
      </c>
      <c r="C84" s="3" t="s">
        <v>27</v>
      </c>
      <c r="D84" s="1" t="s">
        <v>321</v>
      </c>
      <c r="E84" s="1" t="s">
        <v>314</v>
      </c>
      <c r="F84" s="2" t="s">
        <v>67</v>
      </c>
      <c r="G84" s="2" t="s">
        <v>3</v>
      </c>
    </row>
    <row r="85" spans="1:7" ht="24" customHeight="1" x14ac:dyDescent="0.3">
      <c r="A85" s="1" t="s">
        <v>18</v>
      </c>
      <c r="C85" s="3" t="s">
        <v>5</v>
      </c>
      <c r="D85" s="1" t="s">
        <v>321</v>
      </c>
      <c r="E85" s="1" t="s">
        <v>161</v>
      </c>
      <c r="F85" s="2" t="s">
        <v>41</v>
      </c>
      <c r="G85" s="2" t="s">
        <v>41</v>
      </c>
    </row>
    <row r="86" spans="1:7" ht="24" customHeight="1" x14ac:dyDescent="0.3">
      <c r="A86" s="1" t="s">
        <v>22</v>
      </c>
      <c r="C86" s="3" t="s">
        <v>125</v>
      </c>
      <c r="D86" s="1" t="s">
        <v>321</v>
      </c>
      <c r="E86" s="1" t="s">
        <v>162</v>
      </c>
      <c r="F86" s="2" t="s">
        <v>68</v>
      </c>
      <c r="G86" s="2" t="s">
        <v>0</v>
      </c>
    </row>
    <row r="87" spans="1:7" ht="24" customHeight="1" x14ac:dyDescent="0.3">
      <c r="A87" s="1" t="s">
        <v>163</v>
      </c>
      <c r="C87" s="3" t="s">
        <v>125</v>
      </c>
      <c r="D87" s="1" t="s">
        <v>321</v>
      </c>
      <c r="E87" s="1" t="s">
        <v>162</v>
      </c>
      <c r="F87" s="2" t="s">
        <v>68</v>
      </c>
      <c r="G87" s="2" t="s">
        <v>0</v>
      </c>
    </row>
    <row r="88" spans="1:7" ht="24" customHeight="1" x14ac:dyDescent="0.3">
      <c r="A88" s="1" t="s">
        <v>164</v>
      </c>
      <c r="C88" s="3" t="s">
        <v>125</v>
      </c>
      <c r="D88" s="1" t="s">
        <v>321</v>
      </c>
      <c r="E88" s="1" t="s">
        <v>162</v>
      </c>
      <c r="F88" s="2" t="s">
        <v>68</v>
      </c>
      <c r="G88" s="2" t="s">
        <v>0</v>
      </c>
    </row>
    <row r="89" spans="1:7" ht="24" customHeight="1" x14ac:dyDescent="0.3">
      <c r="A89" s="1" t="s">
        <v>165</v>
      </c>
      <c r="C89" s="3" t="s">
        <v>125</v>
      </c>
      <c r="D89" s="1" t="s">
        <v>321</v>
      </c>
      <c r="E89" s="1" t="s">
        <v>162</v>
      </c>
      <c r="F89" s="2" t="s">
        <v>68</v>
      </c>
      <c r="G89" s="2" t="s">
        <v>0</v>
      </c>
    </row>
    <row r="90" spans="1:7" ht="24" customHeight="1" x14ac:dyDescent="0.3">
      <c r="A90" s="1" t="s">
        <v>166</v>
      </c>
      <c r="C90" s="3" t="s">
        <v>125</v>
      </c>
      <c r="D90" s="1" t="s">
        <v>321</v>
      </c>
      <c r="E90" s="1" t="s">
        <v>162</v>
      </c>
      <c r="F90" s="2" t="s">
        <v>68</v>
      </c>
      <c r="G90" s="2" t="s">
        <v>0</v>
      </c>
    </row>
    <row r="91" spans="1:7" ht="24" customHeight="1" x14ac:dyDescent="0.3">
      <c r="A91" s="1" t="s">
        <v>169</v>
      </c>
      <c r="C91" s="3" t="s">
        <v>125</v>
      </c>
      <c r="D91" s="1" t="s">
        <v>321</v>
      </c>
      <c r="E91" s="1" t="s">
        <v>162</v>
      </c>
      <c r="F91" s="2" t="s">
        <v>68</v>
      </c>
      <c r="G91" s="2" t="s">
        <v>0</v>
      </c>
    </row>
    <row r="92" spans="1:7" ht="24" customHeight="1" x14ac:dyDescent="0.3">
      <c r="A92" s="1" t="s">
        <v>167</v>
      </c>
      <c r="C92" s="3" t="s">
        <v>125</v>
      </c>
      <c r="D92" s="1" t="s">
        <v>321</v>
      </c>
      <c r="E92" s="1" t="s">
        <v>162</v>
      </c>
      <c r="F92" s="2" t="s">
        <v>68</v>
      </c>
      <c r="G92" s="2" t="s">
        <v>0</v>
      </c>
    </row>
    <row r="93" spans="1:7" ht="24" customHeight="1" x14ac:dyDescent="0.3">
      <c r="A93" s="1" t="s">
        <v>168</v>
      </c>
      <c r="C93" s="3" t="s">
        <v>125</v>
      </c>
      <c r="D93" s="1" t="s">
        <v>321</v>
      </c>
      <c r="E93" s="1" t="s">
        <v>162</v>
      </c>
      <c r="F93" s="2" t="s">
        <v>68</v>
      </c>
      <c r="G93" s="2" t="s">
        <v>0</v>
      </c>
    </row>
    <row r="94" spans="1:7" ht="24" customHeight="1" x14ac:dyDescent="0.3">
      <c r="A94" s="1" t="s">
        <v>170</v>
      </c>
      <c r="C94" s="3" t="s">
        <v>5</v>
      </c>
      <c r="D94" s="1" t="s">
        <v>321</v>
      </c>
      <c r="E94" s="1" t="s">
        <v>161</v>
      </c>
      <c r="F94" s="2" t="s">
        <v>69</v>
      </c>
      <c r="G94" s="2" t="s">
        <v>42</v>
      </c>
    </row>
    <row r="95" spans="1:7" ht="24" customHeight="1" x14ac:dyDescent="0.3">
      <c r="A95" s="1" t="s">
        <v>16</v>
      </c>
      <c r="C95" s="3" t="s">
        <v>5</v>
      </c>
      <c r="D95" s="1" t="s">
        <v>321</v>
      </c>
      <c r="E95" s="1" t="s">
        <v>161</v>
      </c>
      <c r="F95" s="2" t="s">
        <v>69</v>
      </c>
      <c r="G95" s="2" t="s">
        <v>42</v>
      </c>
    </row>
    <row r="96" spans="1:7" ht="24" customHeight="1" x14ac:dyDescent="0.3">
      <c r="A96" s="1" t="s">
        <v>98</v>
      </c>
      <c r="C96" s="3" t="s">
        <v>5</v>
      </c>
      <c r="D96" s="1" t="s">
        <v>321</v>
      </c>
      <c r="E96" s="1" t="s">
        <v>161</v>
      </c>
      <c r="F96" s="2" t="s">
        <v>69</v>
      </c>
      <c r="G96" s="2" t="s">
        <v>42</v>
      </c>
    </row>
    <row r="97" spans="1:7" ht="24" customHeight="1" x14ac:dyDescent="0.3">
      <c r="A97" s="1" t="s">
        <v>171</v>
      </c>
      <c r="C97" s="3" t="s">
        <v>5</v>
      </c>
      <c r="D97" s="1" t="s">
        <v>321</v>
      </c>
      <c r="E97" s="1" t="s">
        <v>161</v>
      </c>
      <c r="F97" s="2" t="s">
        <v>69</v>
      </c>
      <c r="G97" s="2" t="s">
        <v>42</v>
      </c>
    </row>
    <row r="98" spans="1:7" ht="24" customHeight="1" x14ac:dyDescent="0.3">
      <c r="A98" s="1" t="s">
        <v>10</v>
      </c>
      <c r="C98" s="3" t="s">
        <v>5</v>
      </c>
      <c r="D98" s="1" t="s">
        <v>321</v>
      </c>
      <c r="E98" s="1" t="s">
        <v>161</v>
      </c>
      <c r="F98" s="2" t="s">
        <v>70</v>
      </c>
      <c r="G98" s="2" t="s">
        <v>43</v>
      </c>
    </row>
    <row r="99" spans="1:7" ht="24" customHeight="1" x14ac:dyDescent="0.3">
      <c r="A99" s="1" t="s">
        <v>11</v>
      </c>
      <c r="C99" s="3" t="s">
        <v>5</v>
      </c>
      <c r="D99" s="1" t="s">
        <v>321</v>
      </c>
      <c r="E99" s="1" t="s">
        <v>161</v>
      </c>
      <c r="F99" s="2" t="s">
        <v>70</v>
      </c>
      <c r="G99" s="2" t="s">
        <v>43</v>
      </c>
    </row>
    <row r="100" spans="1:7" ht="24" customHeight="1" x14ac:dyDescent="0.3">
      <c r="A100" s="1" t="s">
        <v>12</v>
      </c>
      <c r="C100" s="3" t="s">
        <v>5</v>
      </c>
      <c r="D100" s="1" t="s">
        <v>321</v>
      </c>
      <c r="E100" s="1" t="s">
        <v>161</v>
      </c>
      <c r="F100" s="2" t="s">
        <v>70</v>
      </c>
      <c r="G100" s="2" t="s">
        <v>43</v>
      </c>
    </row>
    <row r="101" spans="1:7" ht="24" customHeight="1" x14ac:dyDescent="0.3">
      <c r="A101" s="1" t="s">
        <v>13</v>
      </c>
      <c r="C101" s="3" t="s">
        <v>5</v>
      </c>
      <c r="D101" s="1" t="s">
        <v>321</v>
      </c>
      <c r="E101" s="1" t="s">
        <v>161</v>
      </c>
      <c r="F101" s="2" t="s">
        <v>70</v>
      </c>
      <c r="G101" s="2" t="s">
        <v>43</v>
      </c>
    </row>
    <row r="102" spans="1:7" ht="24" customHeight="1" x14ac:dyDescent="0.3">
      <c r="A102" s="1" t="s">
        <v>14</v>
      </c>
      <c r="C102" s="3" t="s">
        <v>5</v>
      </c>
      <c r="D102" s="1" t="s">
        <v>321</v>
      </c>
      <c r="E102" s="1" t="s">
        <v>161</v>
      </c>
      <c r="F102" s="2" t="s">
        <v>70</v>
      </c>
      <c r="G102" s="2" t="s">
        <v>43</v>
      </c>
    </row>
    <row r="103" spans="1:7" ht="24" customHeight="1" x14ac:dyDescent="0.3">
      <c r="A103" s="1" t="s">
        <v>15</v>
      </c>
      <c r="C103" s="3" t="s">
        <v>5</v>
      </c>
      <c r="D103" s="1" t="s">
        <v>321</v>
      </c>
      <c r="E103" s="1" t="s">
        <v>161</v>
      </c>
      <c r="F103" s="2" t="s">
        <v>70</v>
      </c>
      <c r="G103" s="2" t="s">
        <v>43</v>
      </c>
    </row>
    <row r="104" spans="1:7" ht="24" customHeight="1" x14ac:dyDescent="0.3">
      <c r="A104" s="1" t="s">
        <v>17</v>
      </c>
      <c r="C104" s="3" t="s">
        <v>5</v>
      </c>
      <c r="D104" s="1" t="s">
        <v>321</v>
      </c>
      <c r="E104" s="1" t="s">
        <v>161</v>
      </c>
      <c r="F104" s="2" t="s">
        <v>71</v>
      </c>
      <c r="G104" s="2" t="s">
        <v>44</v>
      </c>
    </row>
    <row r="105" spans="1:7" ht="24" customHeight="1" x14ac:dyDescent="0.3">
      <c r="A105" s="1" t="s">
        <v>24</v>
      </c>
      <c r="C105" s="3" t="s">
        <v>125</v>
      </c>
      <c r="D105" s="1" t="s">
        <v>321</v>
      </c>
      <c r="E105" s="1" t="s">
        <v>162</v>
      </c>
      <c r="F105" s="2" t="s">
        <v>72</v>
      </c>
      <c r="G105" s="2" t="s">
        <v>45</v>
      </c>
    </row>
    <row r="106" spans="1:7" ht="24" customHeight="1" x14ac:dyDescent="0.3">
      <c r="A106" s="1" t="s">
        <v>25</v>
      </c>
      <c r="C106" s="3" t="s">
        <v>125</v>
      </c>
      <c r="D106" s="1" t="s">
        <v>321</v>
      </c>
      <c r="E106" s="1" t="s">
        <v>162</v>
      </c>
      <c r="F106" s="2" t="s">
        <v>72</v>
      </c>
      <c r="G106" s="2" t="s">
        <v>45</v>
      </c>
    </row>
    <row r="107" spans="1:7" ht="24" customHeight="1" x14ac:dyDescent="0.3">
      <c r="A107" s="1" t="s">
        <v>99</v>
      </c>
      <c r="C107" s="3" t="s">
        <v>125</v>
      </c>
      <c r="D107" s="1" t="s">
        <v>321</v>
      </c>
      <c r="E107" s="1" t="s">
        <v>162</v>
      </c>
      <c r="F107" s="2" t="s">
        <v>109</v>
      </c>
      <c r="G107" s="2" t="s">
        <v>104</v>
      </c>
    </row>
    <row r="108" spans="1:7" ht="24" customHeight="1" x14ac:dyDescent="0.3">
      <c r="A108" s="1" t="s">
        <v>100</v>
      </c>
      <c r="C108" s="3" t="s">
        <v>125</v>
      </c>
      <c r="D108" s="1" t="s">
        <v>321</v>
      </c>
      <c r="E108" s="1" t="s">
        <v>162</v>
      </c>
      <c r="F108" s="2" t="s">
        <v>110</v>
      </c>
      <c r="G108" s="2" t="s">
        <v>105</v>
      </c>
    </row>
    <row r="109" spans="1:7" ht="24" customHeight="1" x14ac:dyDescent="0.3">
      <c r="A109" s="1" t="s">
        <v>101</v>
      </c>
      <c r="C109" s="3" t="s">
        <v>125</v>
      </c>
      <c r="D109" s="1" t="s">
        <v>321</v>
      </c>
      <c r="E109" s="1" t="s">
        <v>162</v>
      </c>
      <c r="F109" s="2" t="s">
        <v>111</v>
      </c>
      <c r="G109" s="2" t="s">
        <v>106</v>
      </c>
    </row>
    <row r="110" spans="1:7" ht="24" customHeight="1" x14ac:dyDescent="0.3">
      <c r="A110" s="1" t="s">
        <v>102</v>
      </c>
      <c r="C110" s="3" t="s">
        <v>125</v>
      </c>
      <c r="D110" s="1" t="s">
        <v>321</v>
      </c>
      <c r="E110" s="1" t="s">
        <v>162</v>
      </c>
      <c r="F110" s="2" t="s">
        <v>113</v>
      </c>
      <c r="G110" s="2" t="s">
        <v>112</v>
      </c>
    </row>
    <row r="111" spans="1:7" ht="24" customHeight="1" x14ac:dyDescent="0.3">
      <c r="A111" s="1" t="s">
        <v>103</v>
      </c>
      <c r="C111" s="3" t="s">
        <v>125</v>
      </c>
      <c r="D111" s="1" t="s">
        <v>321</v>
      </c>
      <c r="E111" s="1" t="s">
        <v>162</v>
      </c>
      <c r="F111" s="2" t="s">
        <v>114</v>
      </c>
      <c r="G111" s="2" t="s">
        <v>107</v>
      </c>
    </row>
    <row r="112" spans="1:7" ht="24" customHeight="1" x14ac:dyDescent="0.3">
      <c r="A112" s="1" t="s">
        <v>115</v>
      </c>
      <c r="C112" s="3" t="s">
        <v>5</v>
      </c>
      <c r="D112" s="1" t="s">
        <v>321</v>
      </c>
      <c r="E112" s="1" t="s">
        <v>161</v>
      </c>
      <c r="F112" s="2" t="s">
        <v>73</v>
      </c>
      <c r="G112" s="2" t="s">
        <v>46</v>
      </c>
    </row>
    <row r="113" spans="1:7" ht="24" customHeight="1" x14ac:dyDescent="0.3">
      <c r="A113" s="1" t="s">
        <v>116</v>
      </c>
      <c r="C113" s="3" t="s">
        <v>5</v>
      </c>
      <c r="D113" s="1" t="s">
        <v>321</v>
      </c>
      <c r="E113" s="1" t="s">
        <v>161</v>
      </c>
      <c r="F113" s="2" t="s">
        <v>73</v>
      </c>
      <c r="G113" s="2" t="s">
        <v>46</v>
      </c>
    </row>
    <row r="114" spans="1:7" ht="24" customHeight="1" x14ac:dyDescent="0.3">
      <c r="A114" s="1" t="s">
        <v>117</v>
      </c>
      <c r="C114" s="3" t="s">
        <v>5</v>
      </c>
      <c r="D114" s="1" t="s">
        <v>321</v>
      </c>
      <c r="E114" s="1" t="s">
        <v>161</v>
      </c>
      <c r="F114" s="2" t="s">
        <v>73</v>
      </c>
      <c r="G114" s="2" t="s">
        <v>46</v>
      </c>
    </row>
    <row r="115" spans="1:7" ht="24" customHeight="1" x14ac:dyDescent="0.3">
      <c r="A115" s="1" t="s">
        <v>118</v>
      </c>
      <c r="C115" s="3" t="s">
        <v>5</v>
      </c>
      <c r="D115" s="1" t="s">
        <v>321</v>
      </c>
      <c r="E115" s="1" t="s">
        <v>161</v>
      </c>
      <c r="F115" s="2" t="s">
        <v>74</v>
      </c>
      <c r="G115" s="2" t="s">
        <v>47</v>
      </c>
    </row>
    <row r="116" spans="1:7" ht="24" customHeight="1" x14ac:dyDescent="0.3">
      <c r="A116" s="1" t="s">
        <v>119</v>
      </c>
      <c r="C116" s="3" t="s">
        <v>5</v>
      </c>
      <c r="D116" s="1" t="s">
        <v>321</v>
      </c>
      <c r="E116" s="1" t="s">
        <v>161</v>
      </c>
      <c r="F116" s="2" t="s">
        <v>74</v>
      </c>
      <c r="G116" s="2" t="s">
        <v>47</v>
      </c>
    </row>
    <row r="117" spans="1:7" ht="24" customHeight="1" x14ac:dyDescent="0.3">
      <c r="A117" s="1" t="s">
        <v>120</v>
      </c>
      <c r="C117" s="3" t="s">
        <v>5</v>
      </c>
      <c r="D117" s="1" t="s">
        <v>321</v>
      </c>
      <c r="E117" s="1" t="s">
        <v>161</v>
      </c>
      <c r="F117" s="2" t="s">
        <v>74</v>
      </c>
      <c r="G117" s="2" t="s">
        <v>47</v>
      </c>
    </row>
    <row r="118" spans="1:7" ht="24" customHeight="1" x14ac:dyDescent="0.3">
      <c r="A118" s="1" t="s">
        <v>122</v>
      </c>
      <c r="C118" s="3" t="s">
        <v>5</v>
      </c>
      <c r="D118" s="1" t="s">
        <v>321</v>
      </c>
      <c r="E118" s="1" t="s">
        <v>161</v>
      </c>
      <c r="F118" s="2" t="s">
        <v>75</v>
      </c>
      <c r="G118" s="2" t="s">
        <v>48</v>
      </c>
    </row>
    <row r="119" spans="1:7" ht="24" customHeight="1" x14ac:dyDescent="0.3">
      <c r="A119" s="1" t="s">
        <v>123</v>
      </c>
      <c r="C119" s="3" t="s">
        <v>5</v>
      </c>
      <c r="D119" s="1" t="s">
        <v>321</v>
      </c>
      <c r="E119" s="1" t="s">
        <v>161</v>
      </c>
      <c r="F119" s="2" t="s">
        <v>75</v>
      </c>
      <c r="G119" s="2" t="s">
        <v>48</v>
      </c>
    </row>
    <row r="120" spans="1:7" ht="24" customHeight="1" x14ac:dyDescent="0.3">
      <c r="A120" s="1" t="s">
        <v>19</v>
      </c>
      <c r="C120" s="3" t="s">
        <v>5</v>
      </c>
      <c r="D120" s="1" t="s">
        <v>321</v>
      </c>
      <c r="E120" s="1" t="s">
        <v>161</v>
      </c>
      <c r="F120" s="2" t="s">
        <v>76</v>
      </c>
      <c r="G120" s="2" t="s">
        <v>49</v>
      </c>
    </row>
    <row r="121" spans="1:7" ht="24" customHeight="1" x14ac:dyDescent="0.3">
      <c r="A121" s="1" t="s">
        <v>20</v>
      </c>
      <c r="C121" s="3" t="s">
        <v>5</v>
      </c>
      <c r="D121" s="1" t="s">
        <v>321</v>
      </c>
      <c r="E121" s="1" t="s">
        <v>161</v>
      </c>
      <c r="F121" s="2" t="s">
        <v>77</v>
      </c>
      <c r="G121" s="2" t="s">
        <v>50</v>
      </c>
    </row>
    <row r="122" spans="1:7" ht="24" customHeight="1" x14ac:dyDescent="0.3">
      <c r="A122" s="1" t="s">
        <v>9</v>
      </c>
      <c r="C122" s="3" t="s">
        <v>5</v>
      </c>
      <c r="D122" s="1" t="s">
        <v>321</v>
      </c>
      <c r="E122" s="1" t="s">
        <v>161</v>
      </c>
      <c r="F122" s="2" t="s">
        <v>78</v>
      </c>
      <c r="G122" s="2" t="s">
        <v>51</v>
      </c>
    </row>
    <row r="123" spans="1:7" ht="24" customHeight="1" x14ac:dyDescent="0.3">
      <c r="A123" s="1" t="s">
        <v>124</v>
      </c>
      <c r="C123" s="3" t="s">
        <v>5</v>
      </c>
      <c r="D123" s="1" t="s">
        <v>321</v>
      </c>
      <c r="E123" s="1" t="s">
        <v>161</v>
      </c>
      <c r="F123" s="2" t="s">
        <v>78</v>
      </c>
      <c r="G123" s="2" t="s">
        <v>51</v>
      </c>
    </row>
    <row r="124" spans="1:7" ht="24" customHeight="1" x14ac:dyDescent="0.3">
      <c r="A124" s="1" t="s">
        <v>21</v>
      </c>
      <c r="C124" s="3" t="s">
        <v>5</v>
      </c>
      <c r="D124" s="1" t="s">
        <v>321</v>
      </c>
      <c r="E124" s="1" t="s">
        <v>161</v>
      </c>
      <c r="F124" s="2" t="s">
        <v>79</v>
      </c>
      <c r="G124" s="2" t="s">
        <v>52</v>
      </c>
    </row>
    <row r="125" spans="1:7" ht="24" customHeight="1" x14ac:dyDescent="0.3">
      <c r="A125" s="1" t="str">
        <f>"A15."&amp;0</f>
        <v>A15.0</v>
      </c>
      <c r="C125" s="3" t="s">
        <v>5</v>
      </c>
      <c r="D125" s="1" t="s">
        <v>321</v>
      </c>
      <c r="E125" s="1" t="s">
        <v>161</v>
      </c>
      <c r="F125" s="2" t="s">
        <v>79</v>
      </c>
      <c r="G125" s="2" t="s">
        <v>52</v>
      </c>
    </row>
    <row r="126" spans="1:7" ht="24" customHeight="1" x14ac:dyDescent="0.3">
      <c r="A126" s="1" t="str">
        <f>"A15."&amp;1</f>
        <v>A15.1</v>
      </c>
      <c r="C126" s="3" t="s">
        <v>5</v>
      </c>
      <c r="D126" s="1" t="s">
        <v>321</v>
      </c>
      <c r="E126" s="1" t="s">
        <v>161</v>
      </c>
      <c r="F126" s="2" t="s">
        <v>79</v>
      </c>
      <c r="G126" s="2" t="s">
        <v>52</v>
      </c>
    </row>
    <row r="127" spans="1:7" ht="24" customHeight="1" x14ac:dyDescent="0.3">
      <c r="A127" s="1" t="str">
        <f>"A15."&amp;2</f>
        <v>A15.2</v>
      </c>
      <c r="C127" s="3" t="s">
        <v>5</v>
      </c>
      <c r="D127" s="1" t="s">
        <v>321</v>
      </c>
      <c r="E127" s="1" t="s">
        <v>161</v>
      </c>
      <c r="F127" s="2" t="s">
        <v>79</v>
      </c>
      <c r="G127" s="2" t="s">
        <v>52</v>
      </c>
    </row>
    <row r="128" spans="1:7" ht="24" customHeight="1" x14ac:dyDescent="0.3">
      <c r="A128" s="1" t="str">
        <f>"A15."&amp;3</f>
        <v>A15.3</v>
      </c>
      <c r="C128" s="3" t="s">
        <v>5</v>
      </c>
      <c r="D128" s="1" t="s">
        <v>321</v>
      </c>
      <c r="E128" s="1" t="s">
        <v>161</v>
      </c>
      <c r="F128" s="2" t="s">
        <v>79</v>
      </c>
      <c r="G128" s="2" t="s">
        <v>52</v>
      </c>
    </row>
    <row r="129" spans="1:7" ht="24" customHeight="1" x14ac:dyDescent="0.3">
      <c r="A129" s="1" t="str">
        <f>"A15."&amp;4</f>
        <v>A15.4</v>
      </c>
      <c r="C129" s="3" t="s">
        <v>5</v>
      </c>
      <c r="D129" s="1" t="s">
        <v>321</v>
      </c>
      <c r="E129" s="1" t="s">
        <v>161</v>
      </c>
      <c r="F129" s="2" t="s">
        <v>79</v>
      </c>
      <c r="G129" s="2" t="s">
        <v>52</v>
      </c>
    </row>
    <row r="130" spans="1:7" ht="24" customHeight="1" x14ac:dyDescent="0.3">
      <c r="A130" s="1" t="str">
        <f>"A15."&amp;5</f>
        <v>A15.5</v>
      </c>
      <c r="C130" s="3" t="s">
        <v>5</v>
      </c>
      <c r="D130" s="1" t="s">
        <v>321</v>
      </c>
      <c r="E130" s="1" t="s">
        <v>161</v>
      </c>
      <c r="F130" s="2" t="s">
        <v>79</v>
      </c>
      <c r="G130" s="2" t="s">
        <v>52</v>
      </c>
    </row>
    <row r="131" spans="1:7" ht="24" customHeight="1" x14ac:dyDescent="0.3">
      <c r="A131" s="1" t="str">
        <f>"A15."&amp;6</f>
        <v>A15.6</v>
      </c>
      <c r="C131" s="3" t="s">
        <v>5</v>
      </c>
      <c r="D131" s="1" t="s">
        <v>321</v>
      </c>
      <c r="E131" s="1" t="s">
        <v>161</v>
      </c>
      <c r="F131" s="2" t="s">
        <v>79</v>
      </c>
      <c r="G131" s="2" t="s">
        <v>52</v>
      </c>
    </row>
    <row r="132" spans="1:7" ht="24" customHeight="1" x14ac:dyDescent="0.3">
      <c r="A132" s="1" t="str">
        <f>"A15."&amp;7</f>
        <v>A15.7</v>
      </c>
      <c r="C132" s="3" t="s">
        <v>5</v>
      </c>
      <c r="D132" s="1" t="s">
        <v>321</v>
      </c>
      <c r="E132" s="1" t="s">
        <v>161</v>
      </c>
      <c r="F132" s="2" t="s">
        <v>79</v>
      </c>
      <c r="G132" s="2" t="s">
        <v>52</v>
      </c>
    </row>
    <row r="133" spans="1:7" ht="24" customHeight="1" x14ac:dyDescent="0.3">
      <c r="A133" s="1" t="str">
        <f>"A15."&amp;8</f>
        <v>A15.8</v>
      </c>
      <c r="C133" s="3" t="s">
        <v>5</v>
      </c>
      <c r="D133" s="1" t="s">
        <v>321</v>
      </c>
      <c r="E133" s="1" t="s">
        <v>161</v>
      </c>
      <c r="F133" s="2" t="s">
        <v>79</v>
      </c>
      <c r="G133" s="2" t="s">
        <v>52</v>
      </c>
    </row>
    <row r="134" spans="1:7" ht="24" customHeight="1" x14ac:dyDescent="0.3">
      <c r="A134" s="1" t="str">
        <f>"A15."&amp;9</f>
        <v>A15.9</v>
      </c>
      <c r="C134" s="3" t="s">
        <v>5</v>
      </c>
      <c r="D134" s="1" t="s">
        <v>321</v>
      </c>
      <c r="E134" s="1" t="s">
        <v>161</v>
      </c>
      <c r="F134" s="2" t="s">
        <v>79</v>
      </c>
      <c r="G134" s="2" t="s">
        <v>52</v>
      </c>
    </row>
    <row r="135" spans="1:7" ht="24" customHeight="1" x14ac:dyDescent="0.3">
      <c r="A135" s="1" t="s">
        <v>126</v>
      </c>
      <c r="C135" s="3" t="s">
        <v>5</v>
      </c>
      <c r="D135" s="1" t="s">
        <v>321</v>
      </c>
      <c r="E135" s="1" t="s">
        <v>161</v>
      </c>
      <c r="F135" s="2" t="s">
        <v>79</v>
      </c>
      <c r="G135" s="2" t="s">
        <v>52</v>
      </c>
    </row>
    <row r="136" spans="1:7" ht="24" customHeight="1" x14ac:dyDescent="0.3">
      <c r="A136" s="1" t="s">
        <v>127</v>
      </c>
      <c r="C136" s="3" t="s">
        <v>5</v>
      </c>
      <c r="D136" s="1" t="s">
        <v>321</v>
      </c>
      <c r="E136" s="1" t="s">
        <v>161</v>
      </c>
      <c r="F136" s="2" t="s">
        <v>79</v>
      </c>
      <c r="G136" s="2" t="s">
        <v>52</v>
      </c>
    </row>
    <row r="137" spans="1:7" ht="24" customHeight="1" x14ac:dyDescent="0.3">
      <c r="A137" s="1" t="s">
        <v>128</v>
      </c>
      <c r="C137" s="3" t="s">
        <v>5</v>
      </c>
      <c r="D137" s="1" t="s">
        <v>321</v>
      </c>
      <c r="E137" s="1" t="s">
        <v>161</v>
      </c>
      <c r="F137" s="2" t="s">
        <v>79</v>
      </c>
      <c r="G137" s="2" t="s">
        <v>52</v>
      </c>
    </row>
    <row r="138" spans="1:7" ht="24" customHeight="1" x14ac:dyDescent="0.3">
      <c r="A138" s="1" t="s">
        <v>129</v>
      </c>
      <c r="C138" s="3" t="s">
        <v>5</v>
      </c>
      <c r="D138" s="1" t="s">
        <v>321</v>
      </c>
      <c r="E138" s="1" t="s">
        <v>161</v>
      </c>
      <c r="F138" s="2" t="s">
        <v>79</v>
      </c>
      <c r="G138" s="2" t="s">
        <v>52</v>
      </c>
    </row>
    <row r="139" spans="1:7" ht="24" customHeight="1" x14ac:dyDescent="0.3">
      <c r="A139" s="1" t="s">
        <v>130</v>
      </c>
      <c r="C139" s="3" t="s">
        <v>5</v>
      </c>
      <c r="D139" s="1" t="s">
        <v>321</v>
      </c>
      <c r="E139" s="1" t="s">
        <v>161</v>
      </c>
      <c r="F139" s="2" t="s">
        <v>79</v>
      </c>
      <c r="G139" s="2" t="s">
        <v>52</v>
      </c>
    </row>
    <row r="140" spans="1:7" ht="24" customHeight="1" x14ac:dyDescent="0.3">
      <c r="A140" s="1" t="s">
        <v>131</v>
      </c>
      <c r="C140" s="3" t="s">
        <v>5</v>
      </c>
      <c r="D140" s="1" t="s">
        <v>321</v>
      </c>
      <c r="E140" s="1" t="s">
        <v>161</v>
      </c>
      <c r="F140" s="2" t="s">
        <v>79</v>
      </c>
      <c r="G140" s="2" t="s">
        <v>52</v>
      </c>
    </row>
    <row r="141" spans="1:7" ht="24" customHeight="1" x14ac:dyDescent="0.3">
      <c r="A141" s="1" t="s">
        <v>132</v>
      </c>
      <c r="C141" s="3" t="s">
        <v>5</v>
      </c>
      <c r="D141" s="1" t="s">
        <v>321</v>
      </c>
      <c r="E141" s="1" t="s">
        <v>161</v>
      </c>
      <c r="F141" s="2" t="s">
        <v>79</v>
      </c>
      <c r="G141" s="2" t="s">
        <v>52</v>
      </c>
    </row>
    <row r="142" spans="1:7" ht="24" customHeight="1" x14ac:dyDescent="0.3">
      <c r="A142" s="1" t="s">
        <v>133</v>
      </c>
      <c r="C142" s="3" t="s">
        <v>5</v>
      </c>
      <c r="D142" s="1" t="s">
        <v>321</v>
      </c>
      <c r="E142" s="1" t="s">
        <v>161</v>
      </c>
      <c r="F142" s="2" t="s">
        <v>79</v>
      </c>
      <c r="G142" s="2" t="s">
        <v>52</v>
      </c>
    </row>
    <row r="143" spans="1:7" ht="24" customHeight="1" x14ac:dyDescent="0.3">
      <c r="A143" s="1" t="s">
        <v>134</v>
      </c>
      <c r="C143" s="3" t="s">
        <v>5</v>
      </c>
      <c r="D143" s="1" t="s">
        <v>321</v>
      </c>
      <c r="E143" s="1" t="s">
        <v>161</v>
      </c>
      <c r="F143" s="2" t="s">
        <v>79</v>
      </c>
      <c r="G143" s="2" t="s">
        <v>52</v>
      </c>
    </row>
    <row r="144" spans="1:7" ht="24" customHeight="1" x14ac:dyDescent="0.3">
      <c r="A144" s="1" t="s">
        <v>135</v>
      </c>
      <c r="C144" s="3" t="s">
        <v>5</v>
      </c>
      <c r="D144" s="1" t="s">
        <v>321</v>
      </c>
      <c r="E144" s="1" t="s">
        <v>161</v>
      </c>
      <c r="F144" s="2" t="s">
        <v>79</v>
      </c>
      <c r="G144" s="2" t="s">
        <v>52</v>
      </c>
    </row>
    <row r="145" spans="1:7" ht="24" customHeight="1" x14ac:dyDescent="0.3">
      <c r="A145" s="1" t="s">
        <v>136</v>
      </c>
      <c r="C145" s="3" t="s">
        <v>5</v>
      </c>
      <c r="D145" s="1" t="s">
        <v>321</v>
      </c>
      <c r="E145" s="1" t="s">
        <v>161</v>
      </c>
      <c r="F145" s="2" t="s">
        <v>79</v>
      </c>
      <c r="G145" s="2" t="s">
        <v>52</v>
      </c>
    </row>
    <row r="146" spans="1:7" ht="24" customHeight="1" x14ac:dyDescent="0.3">
      <c r="A146" s="1" t="s">
        <v>137</v>
      </c>
      <c r="C146" s="3" t="s">
        <v>5</v>
      </c>
      <c r="D146" s="1" t="s">
        <v>321</v>
      </c>
      <c r="E146" s="1" t="s">
        <v>161</v>
      </c>
      <c r="F146" s="2" t="s">
        <v>79</v>
      </c>
      <c r="G146" s="2" t="s">
        <v>52</v>
      </c>
    </row>
    <row r="147" spans="1:7" ht="24" customHeight="1" x14ac:dyDescent="0.3">
      <c r="A147" s="1" t="s">
        <v>138</v>
      </c>
      <c r="C147" s="3" t="s">
        <v>5</v>
      </c>
      <c r="D147" s="1" t="s">
        <v>321</v>
      </c>
      <c r="E147" s="1" t="s">
        <v>161</v>
      </c>
      <c r="F147" s="2" t="s">
        <v>79</v>
      </c>
      <c r="G147" s="2" t="s">
        <v>52</v>
      </c>
    </row>
    <row r="148" spans="1:7" ht="24" customHeight="1" x14ac:dyDescent="0.3">
      <c r="A148" s="1" t="s">
        <v>139</v>
      </c>
      <c r="C148" s="3" t="s">
        <v>5</v>
      </c>
      <c r="D148" s="1" t="s">
        <v>321</v>
      </c>
      <c r="E148" s="1" t="s">
        <v>161</v>
      </c>
      <c r="F148" s="2" t="s">
        <v>79</v>
      </c>
      <c r="G148" s="2" t="s">
        <v>52</v>
      </c>
    </row>
    <row r="149" spans="1:7" ht="24" customHeight="1" x14ac:dyDescent="0.3">
      <c r="A149" s="1" t="s">
        <v>140</v>
      </c>
      <c r="C149" s="3" t="s">
        <v>5</v>
      </c>
      <c r="D149" s="1" t="s">
        <v>321</v>
      </c>
      <c r="E149" s="1" t="s">
        <v>161</v>
      </c>
      <c r="F149" s="2" t="s">
        <v>79</v>
      </c>
      <c r="G149" s="2" t="s">
        <v>52</v>
      </c>
    </row>
    <row r="150" spans="1:7" ht="24" customHeight="1" x14ac:dyDescent="0.3">
      <c r="A150" s="1" t="s">
        <v>141</v>
      </c>
      <c r="C150" s="3" t="s">
        <v>5</v>
      </c>
      <c r="D150" s="1" t="s">
        <v>321</v>
      </c>
      <c r="E150" s="1" t="s">
        <v>161</v>
      </c>
      <c r="F150" s="2" t="s">
        <v>79</v>
      </c>
      <c r="G150" s="2" t="s">
        <v>52</v>
      </c>
    </row>
    <row r="151" spans="1:7" ht="24" customHeight="1" x14ac:dyDescent="0.3">
      <c r="A151" s="1" t="s">
        <v>142</v>
      </c>
      <c r="C151" s="3" t="s">
        <v>5</v>
      </c>
      <c r="D151" s="1" t="s">
        <v>321</v>
      </c>
      <c r="E151" s="1" t="s">
        <v>161</v>
      </c>
      <c r="F151" s="2" t="s">
        <v>79</v>
      </c>
      <c r="G151" s="2" t="s">
        <v>52</v>
      </c>
    </row>
    <row r="152" spans="1:7" ht="24" customHeight="1" x14ac:dyDescent="0.3">
      <c r="A152" s="1" t="s">
        <v>143</v>
      </c>
      <c r="C152" s="3" t="s">
        <v>5</v>
      </c>
      <c r="D152" s="1" t="s">
        <v>321</v>
      </c>
      <c r="E152" s="1" t="s">
        <v>161</v>
      </c>
      <c r="F152" s="2" t="s">
        <v>79</v>
      </c>
      <c r="G152" s="2" t="s">
        <v>52</v>
      </c>
    </row>
    <row r="153" spans="1:7" ht="24" customHeight="1" x14ac:dyDescent="0.3">
      <c r="A153" s="1" t="s">
        <v>144</v>
      </c>
      <c r="C153" s="3" t="s">
        <v>5</v>
      </c>
      <c r="D153" s="1" t="s">
        <v>321</v>
      </c>
      <c r="E153" s="1" t="s">
        <v>161</v>
      </c>
      <c r="F153" s="2" t="s">
        <v>79</v>
      </c>
      <c r="G153" s="2" t="s">
        <v>52</v>
      </c>
    </row>
    <row r="154" spans="1:7" ht="24" customHeight="1" x14ac:dyDescent="0.3">
      <c r="A154" s="1" t="s">
        <v>145</v>
      </c>
      <c r="C154" s="3" t="s">
        <v>5</v>
      </c>
      <c r="D154" s="1" t="s">
        <v>321</v>
      </c>
      <c r="E154" s="1" t="s">
        <v>161</v>
      </c>
      <c r="F154" s="2" t="s">
        <v>79</v>
      </c>
      <c r="G154" s="2" t="s">
        <v>52</v>
      </c>
    </row>
    <row r="155" spans="1:7" ht="24" customHeight="1" x14ac:dyDescent="0.3">
      <c r="A155" s="1" t="s">
        <v>146</v>
      </c>
      <c r="C155" s="3" t="s">
        <v>5</v>
      </c>
      <c r="D155" s="1" t="s">
        <v>321</v>
      </c>
      <c r="E155" s="1" t="s">
        <v>161</v>
      </c>
      <c r="F155" s="2" t="s">
        <v>79</v>
      </c>
      <c r="G155" s="2" t="s">
        <v>52</v>
      </c>
    </row>
    <row r="156" spans="1:7" ht="24" customHeight="1" x14ac:dyDescent="0.3">
      <c r="A156" s="1" t="s">
        <v>147</v>
      </c>
      <c r="C156" s="3" t="s">
        <v>5</v>
      </c>
      <c r="D156" s="1" t="s">
        <v>321</v>
      </c>
      <c r="E156" s="1" t="s">
        <v>161</v>
      </c>
      <c r="F156" s="2" t="s">
        <v>79</v>
      </c>
      <c r="G156" s="2" t="s">
        <v>52</v>
      </c>
    </row>
    <row r="157" spans="1:7" ht="24" customHeight="1" x14ac:dyDescent="0.3">
      <c r="A157" s="1" t="s">
        <v>150</v>
      </c>
      <c r="C157" s="3" t="s">
        <v>5</v>
      </c>
      <c r="D157" s="1" t="s">
        <v>321</v>
      </c>
      <c r="E157" s="1" t="s">
        <v>161</v>
      </c>
      <c r="F157" s="2" t="s">
        <v>79</v>
      </c>
      <c r="G157" s="2" t="s">
        <v>52</v>
      </c>
    </row>
    <row r="158" spans="1:7" ht="24" customHeight="1" x14ac:dyDescent="0.3">
      <c r="A158" s="1" t="s">
        <v>148</v>
      </c>
      <c r="C158" s="3" t="s">
        <v>5</v>
      </c>
      <c r="D158" s="1" t="s">
        <v>321</v>
      </c>
      <c r="E158" s="1" t="s">
        <v>161</v>
      </c>
      <c r="F158" s="2" t="s">
        <v>79</v>
      </c>
      <c r="G158" s="2" t="s">
        <v>52</v>
      </c>
    </row>
    <row r="159" spans="1:7" ht="24" customHeight="1" x14ac:dyDescent="0.3">
      <c r="A159" s="1" t="s">
        <v>149</v>
      </c>
      <c r="C159" s="3" t="s">
        <v>5</v>
      </c>
      <c r="D159" s="1" t="s">
        <v>321</v>
      </c>
      <c r="E159" s="1" t="s">
        <v>161</v>
      </c>
      <c r="F159" s="2" t="s">
        <v>79</v>
      </c>
      <c r="G159" s="2" t="s">
        <v>52</v>
      </c>
    </row>
    <row r="160" spans="1:7" ht="24" customHeight="1" x14ac:dyDescent="0.3">
      <c r="A160" s="1" t="s">
        <v>151</v>
      </c>
      <c r="C160" s="3" t="s">
        <v>5</v>
      </c>
      <c r="D160" s="1" t="s">
        <v>321</v>
      </c>
      <c r="E160" s="1" t="s">
        <v>161</v>
      </c>
      <c r="F160" s="2" t="s">
        <v>79</v>
      </c>
      <c r="G160" s="2" t="s">
        <v>52</v>
      </c>
    </row>
    <row r="161" spans="1:7" ht="24" customHeight="1" x14ac:dyDescent="0.3">
      <c r="A161" s="1" t="s">
        <v>152</v>
      </c>
      <c r="C161" s="3" t="s">
        <v>5</v>
      </c>
      <c r="D161" s="1" t="s">
        <v>321</v>
      </c>
      <c r="E161" s="1" t="s">
        <v>161</v>
      </c>
      <c r="F161" s="2" t="s">
        <v>79</v>
      </c>
      <c r="G161" s="2" t="s">
        <v>52</v>
      </c>
    </row>
    <row r="162" spans="1:7" ht="24" customHeight="1" x14ac:dyDescent="0.3">
      <c r="A162" s="1" t="s">
        <v>153</v>
      </c>
      <c r="C162" s="3" t="s">
        <v>5</v>
      </c>
      <c r="D162" s="1" t="s">
        <v>321</v>
      </c>
      <c r="E162" s="1" t="s">
        <v>161</v>
      </c>
      <c r="F162" s="2" t="s">
        <v>79</v>
      </c>
      <c r="G162" s="2" t="s">
        <v>52</v>
      </c>
    </row>
    <row r="163" spans="1:7" ht="24" customHeight="1" x14ac:dyDescent="0.3">
      <c r="A163" s="1" t="s">
        <v>154</v>
      </c>
      <c r="C163" s="3" t="s">
        <v>5</v>
      </c>
      <c r="D163" s="1" t="s">
        <v>321</v>
      </c>
      <c r="E163" s="1" t="s">
        <v>161</v>
      </c>
      <c r="F163" s="2" t="s">
        <v>79</v>
      </c>
      <c r="G163" s="2" t="s">
        <v>52</v>
      </c>
    </row>
    <row r="164" spans="1:7" ht="24" customHeight="1" x14ac:dyDescent="0.3">
      <c r="A164" s="1" t="s">
        <v>155</v>
      </c>
      <c r="C164" s="3" t="s">
        <v>5</v>
      </c>
      <c r="D164" s="1" t="s">
        <v>321</v>
      </c>
      <c r="E164" s="1" t="s">
        <v>161</v>
      </c>
      <c r="F164" s="2" t="s">
        <v>79</v>
      </c>
      <c r="G164" s="2" t="s">
        <v>52</v>
      </c>
    </row>
    <row r="165" spans="1:7" ht="24" customHeight="1" x14ac:dyDescent="0.3">
      <c r="A165" s="1" t="s">
        <v>156</v>
      </c>
      <c r="C165" s="3" t="s">
        <v>5</v>
      </c>
      <c r="D165" s="1" t="s">
        <v>321</v>
      </c>
      <c r="E165" s="1" t="s">
        <v>161</v>
      </c>
      <c r="F165" s="2" t="s">
        <v>79</v>
      </c>
      <c r="G165" s="2" t="s">
        <v>52</v>
      </c>
    </row>
    <row r="166" spans="1:7" ht="24" customHeight="1" x14ac:dyDescent="0.3">
      <c r="A166" s="1" t="s">
        <v>26</v>
      </c>
      <c r="C166" s="3" t="s">
        <v>125</v>
      </c>
      <c r="D166" s="1" t="s">
        <v>321</v>
      </c>
      <c r="E166" s="1" t="s">
        <v>162</v>
      </c>
      <c r="F166" s="2" t="s">
        <v>81</v>
      </c>
      <c r="G166" s="2" t="s">
        <v>53</v>
      </c>
    </row>
    <row r="167" spans="1:7" ht="24" customHeight="1" x14ac:dyDescent="0.3">
      <c r="A167" s="1" t="s">
        <v>157</v>
      </c>
      <c r="C167" s="3" t="s">
        <v>125</v>
      </c>
      <c r="D167" s="1" t="s">
        <v>321</v>
      </c>
      <c r="E167" s="1" t="s">
        <v>162</v>
      </c>
      <c r="F167" s="2" t="s">
        <v>81</v>
      </c>
      <c r="G167" s="2" t="s">
        <v>53</v>
      </c>
    </row>
    <row r="168" spans="1:7" ht="24" customHeight="1" x14ac:dyDescent="0.3">
      <c r="A168" s="1" t="s">
        <v>158</v>
      </c>
      <c r="C168" s="3" t="s">
        <v>125</v>
      </c>
      <c r="D168" s="1" t="s">
        <v>321</v>
      </c>
      <c r="E168" s="1" t="s">
        <v>162</v>
      </c>
      <c r="F168" s="2" t="s">
        <v>81</v>
      </c>
      <c r="G168" s="2" t="s">
        <v>53</v>
      </c>
    </row>
    <row r="169" spans="1:7" ht="24" customHeight="1" x14ac:dyDescent="0.3">
      <c r="A169" s="1" t="s">
        <v>159</v>
      </c>
      <c r="C169" s="3" t="s">
        <v>125</v>
      </c>
      <c r="D169" s="1" t="s">
        <v>321</v>
      </c>
      <c r="E169" s="1" t="s">
        <v>162</v>
      </c>
      <c r="F169" s="2" t="s">
        <v>81</v>
      </c>
      <c r="G169" s="2" t="s">
        <v>53</v>
      </c>
    </row>
    <row r="170" spans="1:7" ht="24" customHeight="1" x14ac:dyDescent="0.3">
      <c r="A170" s="1" t="s">
        <v>160</v>
      </c>
      <c r="C170" s="3" t="s">
        <v>125</v>
      </c>
      <c r="D170" s="1" t="s">
        <v>321</v>
      </c>
      <c r="E170" s="1" t="s">
        <v>162</v>
      </c>
      <c r="F170" s="2" t="s">
        <v>81</v>
      </c>
      <c r="G170" s="2" t="s">
        <v>53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Y D A A B Q S w M E F A A C A A g A k J U i V h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J C V I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l S J W V 6 g 8 C e 8 A A A A + A Q A A E w A c A E Z v c m 1 1 b G F z L 1 N l Y 3 R p b 2 4 x L m 0 g o h g A K K A U A A A A A A A A A A A A A A A A A A A A A A A A A A A A d U + x T s M w E N 0 j 5 R 8 s s y S S i Z o B B q I M N C 0 I C S G V h o k w G O e g F o 5 d + S 4 R V d W / 4 U / 4 M Q 5 l Y O K W u / f e 6 d 0 7 B E M 2 e L G d e 1 m l S Z r g T k f o B c G w F 7 V w Q G k i u D Y j O A f M N D g V q 2 D G A T x l N 9 Z B 0 Q R P D D C T z V X 3 h B C x W 2 o k 2 1 0 / L t d 3 r b g P H 9 p 1 O z u d G + 0 N x O 7 X u z A 4 y V w 9 r 8 D Z w R L E W l Z S i S a 4 c f B Y l 0 q s v Q m 9 9 e / 1 5 c V i w X g z B o I t H R z U f 2 P x E D y 8 5 G o O e S Z v 4 f v L 9 x D Z U L S H v e T A r X 7 l v T Z q j 2 8 h D v M F 1 g C z + S l 1 P M q Z L T k B s c L f f 9 L p l K e J 9 f 8 5 V z 9 Q S w E C L Q A U A A I A C A C Q l S J W E w S B S 6 U A A A D 1 A A A A E g A A A A A A A A A A A A A A A A A A A A A A Q 2 9 u Z m l n L 1 B h Y 2 t h Z 2 U u e G 1 s U E s B A i 0 A F A A C A A g A k J U i V g / K 6 a u k A A A A 6 Q A A A B M A A A A A A A A A A A A A A A A A 8 Q A A A F t D b 2 5 0 Z W 5 0 X 1 R 5 c G V z X S 5 4 b W x Q S w E C L Q A U A A I A C A C Q l S J W V 6 g 8 C e 8 A A A A + A Q A A E w A A A A A A A A A A A A A A A A D i A Q A A R m 9 y b X V s Y X M v U 2 V j d G l v b j E u b V B L B Q Y A A A A A A w A D A M I A A A A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B w A A A A A A A G g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y V D E 2 O j M y O j E z L j A 5 N T Q 0 N z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R l b X A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r b J 5 0 r E D n S Z U L y u F R Y Z 9 d A A A A A A I A A A A A A B B m A A A A A Q A A I A A A A H a 2 Q Q f J P G g F r O v R 6 u s g h 8 7 a 7 s S I m m n U O V H s Y e 6 m g G m y A A A A A A 6 A A A A A A g A A I A A A A D b 9 K O B p F P j b H x J 5 9 H N 8 W b U O W x b o V + 4 X V j D W u i c / S 0 J j U A A A A A O R s K e C z u d l N 0 i d t I o D Y B O 9 D w v / D 4 I Z C k a V g A k H w G a g R d B 5 T H J I p R n f p 1 J f + b Y A c E x 7 F n G W I w b d M I j / 6 T Y x v D A S g s i Z W q P t j k e y 5 0 O r q g y 0 Q A A A A L f / E o 3 Y d S b H 9 m M D K S U x p C d U S P R t N U + u s / i 0 p u g S B 8 N e n R 6 D o p 3 p z h / D V U P A 9 v o + / w d c D 5 1 6 6 R r U 1 6 W u N W S J Q B U = < / D a t a M a s h u p > 
</file>

<file path=customXml/itemProps1.xml><?xml version="1.0" encoding="utf-8"?>
<ds:datastoreItem xmlns:ds="http://schemas.openxmlformats.org/officeDocument/2006/customXml" ds:itemID="{3E2BC11C-3C5F-42B6-BC44-6BDF17E7A9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HIVStatus</vt:lpstr>
      <vt:lpstr>HIVDiseases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2022-11-30T08:46:46Z</dcterms:created>
  <dcterms:modified xsi:type="dcterms:W3CDTF">2023-09-20T12:56:42Z</dcterms:modified>
</cp:coreProperties>
</file>