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A5232FB9-71AB-4B90-8D66-733CFF9FEF9F}" xr6:coauthVersionLast="47" xr6:coauthVersionMax="47" xr10:uidLastSave="{00000000-0000-0000-0000-000000000000}"/>
  <bookViews>
    <workbookView xWindow="-108" yWindow="-108" windowWidth="30936" windowHeight="16776" tabRatio="724" activeTab="1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Meta.Values!$A$3:$K$1295</definedName>
    <definedName name="_xlnm._FilterDatabase" localSheetId="10" hidden="1">Set.FuzzyStringMatching!$A$3:$S$153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8" l="1"/>
  <c r="D11" i="38"/>
  <c r="E31" i="37"/>
  <c r="C31" i="37"/>
  <c r="D31" i="37"/>
  <c r="C31" i="32"/>
  <c r="D31" i="32"/>
  <c r="E31" i="32"/>
  <c r="B31" i="26"/>
  <c r="C31" i="26"/>
  <c r="B31" i="23"/>
  <c r="C31" i="23"/>
  <c r="C31" i="8"/>
  <c r="D31" i="8" s="1"/>
  <c r="E1" i="37"/>
  <c r="D1" i="37"/>
  <c r="D148" i="37" s="1"/>
  <c r="C1" i="37"/>
  <c r="D1" i="38"/>
  <c r="D10" i="38" s="1"/>
  <c r="C1" i="38"/>
  <c r="C10" i="38" s="1"/>
  <c r="D1" i="15"/>
  <c r="C1" i="15"/>
  <c r="E1" i="32"/>
  <c r="E153" i="32" s="1"/>
  <c r="D1" i="32"/>
  <c r="D153" i="32" s="1"/>
  <c r="C1" i="32"/>
  <c r="D1" i="26"/>
  <c r="D35" i="26" s="1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156" i="1" s="1"/>
  <c r="D16" i="1"/>
  <c r="D22" i="1"/>
  <c r="D23" i="1"/>
  <c r="D24" i="1"/>
  <c r="D25" i="1"/>
  <c r="D40" i="1"/>
  <c r="D41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D131" i="1"/>
  <c r="D132" i="1"/>
  <c r="E132" i="1"/>
  <c r="D133" i="1"/>
  <c r="D134" i="1"/>
  <c r="D135" i="1"/>
  <c r="D138" i="1"/>
  <c r="D139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E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51" i="1"/>
  <c r="D252" i="1"/>
  <c r="D253" i="1"/>
  <c r="D254" i="1"/>
  <c r="D255" i="1"/>
  <c r="D256" i="1"/>
  <c r="D257" i="1"/>
  <c r="D258" i="1"/>
  <c r="D259" i="1"/>
  <c r="D260" i="1"/>
  <c r="D261" i="1"/>
  <c r="D262" i="1"/>
  <c r="E262" i="1"/>
  <c r="D263" i="1"/>
  <c r="E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E302" i="1"/>
  <c r="D303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D353" i="1"/>
  <c r="D354" i="1"/>
  <c r="D355" i="1"/>
  <c r="D356" i="1"/>
  <c r="D357" i="1"/>
  <c r="D358" i="1"/>
  <c r="D359" i="1"/>
  <c r="D360" i="1"/>
  <c r="D361" i="1"/>
  <c r="D362" i="1"/>
  <c r="E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E375" i="1"/>
  <c r="D376" i="1"/>
  <c r="D377" i="1"/>
  <c r="D378" i="1"/>
  <c r="D379" i="1"/>
  <c r="D380" i="1"/>
  <c r="D381" i="1"/>
  <c r="D382" i="1"/>
  <c r="D383" i="1"/>
  <c r="D384" i="1"/>
  <c r="E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E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E422" i="1"/>
  <c r="D423" i="1"/>
  <c r="E423" i="1"/>
  <c r="D424" i="1"/>
  <c r="D425" i="1"/>
  <c r="D426" i="1"/>
  <c r="D427" i="1"/>
  <c r="D428" i="1"/>
  <c r="D429" i="1"/>
  <c r="D430" i="1"/>
  <c r="D431" i="1"/>
  <c r="E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D476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E500" i="1"/>
  <c r="D501" i="1"/>
  <c r="D502" i="1"/>
  <c r="D503" i="1"/>
  <c r="D504" i="1"/>
  <c r="D505" i="1"/>
  <c r="D506" i="1"/>
  <c r="D507" i="1"/>
  <c r="D508" i="1"/>
  <c r="E508" i="1"/>
  <c r="D509" i="1"/>
  <c r="E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E531" i="1"/>
  <c r="D532" i="1"/>
  <c r="D533" i="1"/>
  <c r="D534" i="1"/>
  <c r="E534" i="1"/>
  <c r="D535" i="1"/>
  <c r="D536" i="1"/>
  <c r="D537" i="1"/>
  <c r="D538" i="1"/>
  <c r="D539" i="1"/>
  <c r="D540" i="1"/>
  <c r="D541" i="1"/>
  <c r="E541" i="1"/>
  <c r="D542" i="1"/>
  <c r="D543" i="1"/>
  <c r="D544" i="1"/>
  <c r="E544" i="1"/>
  <c r="D545" i="1"/>
  <c r="D546" i="1"/>
  <c r="D547" i="1"/>
  <c r="D548" i="1"/>
  <c r="D549" i="1"/>
  <c r="D550" i="1"/>
  <c r="E550" i="1"/>
  <c r="D551" i="1"/>
  <c r="E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E563" i="1"/>
  <c r="D564" i="1"/>
  <c r="D565" i="1"/>
  <c r="D566" i="1"/>
  <c r="D567" i="1"/>
  <c r="D568" i="1"/>
  <c r="D569" i="1"/>
  <c r="D570" i="1"/>
  <c r="D571" i="1"/>
  <c r="D572" i="1"/>
  <c r="D573" i="1"/>
  <c r="E573" i="1"/>
  <c r="D574" i="1"/>
  <c r="D575" i="1"/>
  <c r="D576" i="1"/>
  <c r="D577" i="1"/>
  <c r="D578" i="1"/>
  <c r="D579" i="1"/>
  <c r="D580" i="1"/>
  <c r="D581" i="1"/>
  <c r="E581" i="1"/>
  <c r="D582" i="1"/>
  <c r="D583" i="1"/>
  <c r="D584" i="1"/>
  <c r="D585" i="1"/>
  <c r="D586" i="1"/>
  <c r="D587" i="1"/>
  <c r="D588" i="1"/>
  <c r="D589" i="1"/>
  <c r="D590" i="1"/>
  <c r="D591" i="1"/>
  <c r="E591" i="1"/>
  <c r="D592" i="1"/>
  <c r="D593" i="1"/>
  <c r="D594" i="1"/>
  <c r="D595" i="1"/>
  <c r="D596" i="1"/>
  <c r="E596" i="1"/>
  <c r="D597" i="1"/>
  <c r="D598" i="1"/>
  <c r="D599" i="1"/>
  <c r="D600" i="1"/>
  <c r="E600" i="1"/>
  <c r="D601" i="1"/>
  <c r="D602" i="1"/>
  <c r="E602" i="1"/>
  <c r="D603" i="1"/>
  <c r="D604" i="1"/>
  <c r="D605" i="1"/>
  <c r="D606" i="1"/>
  <c r="D607" i="1"/>
  <c r="D608" i="1"/>
  <c r="D609" i="1"/>
  <c r="D610" i="1"/>
  <c r="D611" i="1"/>
  <c r="D612" i="1"/>
  <c r="D613" i="1"/>
  <c r="E613" i="1"/>
  <c r="D614" i="1"/>
  <c r="D615" i="1"/>
  <c r="D616" i="1"/>
  <c r="D617" i="1"/>
  <c r="D618" i="1"/>
  <c r="D619" i="1"/>
  <c r="D620" i="1"/>
  <c r="D621" i="1"/>
  <c r="E621" i="1"/>
  <c r="D622" i="1"/>
  <c r="D623" i="1"/>
  <c r="D624" i="1"/>
  <c r="D625" i="1"/>
  <c r="D626" i="1"/>
  <c r="E626" i="1"/>
  <c r="D627" i="1"/>
  <c r="D628" i="1"/>
  <c r="D629" i="1"/>
  <c r="D630" i="1"/>
  <c r="D631" i="1"/>
  <c r="D632" i="1"/>
  <c r="D633" i="1"/>
  <c r="E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E646" i="1"/>
  <c r="D647" i="1"/>
  <c r="D648" i="1"/>
  <c r="D649" i="1"/>
  <c r="D650" i="1"/>
  <c r="D651" i="1"/>
  <c r="E651" i="1"/>
  <c r="D652" i="1"/>
  <c r="D653" i="1"/>
  <c r="D654" i="1"/>
  <c r="D655" i="1"/>
  <c r="D656" i="1"/>
  <c r="D657" i="1"/>
  <c r="D658" i="1"/>
  <c r="D659" i="1"/>
  <c r="E659" i="1"/>
  <c r="D660" i="1"/>
  <c r="D661" i="1"/>
  <c r="E661" i="1"/>
  <c r="D662" i="1"/>
  <c r="D663" i="1"/>
  <c r="D664" i="1"/>
  <c r="D665" i="1"/>
  <c r="D666" i="1"/>
  <c r="D667" i="1"/>
  <c r="D668" i="1"/>
  <c r="D669" i="1"/>
  <c r="D670" i="1"/>
  <c r="D671" i="1"/>
  <c r="E671" i="1"/>
  <c r="D672" i="1"/>
  <c r="D673" i="1"/>
  <c r="D674" i="1"/>
  <c r="D675" i="1"/>
  <c r="D676" i="1"/>
  <c r="D677" i="1"/>
  <c r="D678" i="1"/>
  <c r="D679" i="1"/>
  <c r="D680" i="1"/>
  <c r="E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E692" i="1"/>
  <c r="D693" i="1"/>
  <c r="D694" i="1"/>
  <c r="D695" i="1"/>
  <c r="D696" i="1"/>
  <c r="D697" i="1"/>
  <c r="E697" i="1"/>
  <c r="D698" i="1"/>
  <c r="D699" i="1"/>
  <c r="D700" i="1"/>
  <c r="D701" i="1"/>
  <c r="D702" i="1"/>
  <c r="D703" i="1"/>
  <c r="D704" i="1"/>
  <c r="D705" i="1"/>
  <c r="E705" i="1"/>
  <c r="D706" i="1"/>
  <c r="D707" i="1"/>
  <c r="D708" i="1"/>
  <c r="D709" i="1"/>
  <c r="D710" i="1"/>
  <c r="E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E722" i="1"/>
  <c r="D723" i="1"/>
  <c r="E723" i="1"/>
  <c r="D724" i="1"/>
  <c r="D725" i="1"/>
  <c r="D726" i="1"/>
  <c r="D727" i="1"/>
  <c r="D728" i="1"/>
  <c r="E728" i="1"/>
  <c r="D729" i="1"/>
  <c r="D730" i="1"/>
  <c r="D731" i="1"/>
  <c r="E731" i="1"/>
  <c r="D732" i="1"/>
  <c r="D733" i="1"/>
  <c r="E733" i="1"/>
  <c r="D734" i="1"/>
  <c r="D735" i="1"/>
  <c r="E735" i="1"/>
  <c r="D736" i="1"/>
  <c r="D737" i="1"/>
  <c r="E737" i="1"/>
  <c r="D738" i="1"/>
  <c r="D739" i="1"/>
  <c r="D740" i="1"/>
  <c r="D741" i="1"/>
  <c r="E741" i="1"/>
  <c r="D742" i="1"/>
  <c r="D743" i="1"/>
  <c r="D744" i="1"/>
  <c r="E744" i="1"/>
  <c r="D745" i="1"/>
  <c r="D746" i="1"/>
  <c r="D747" i="1"/>
  <c r="D748" i="1"/>
  <c r="D749" i="1"/>
  <c r="E749" i="1"/>
  <c r="D750" i="1"/>
  <c r="E750" i="1"/>
  <c r="D751" i="1"/>
  <c r="D752" i="1"/>
  <c r="D753" i="1"/>
  <c r="D754" i="1"/>
  <c r="D755" i="1"/>
  <c r="D756" i="1"/>
  <c r="E756" i="1"/>
  <c r="D757" i="1"/>
  <c r="E757" i="1"/>
  <c r="D758" i="1"/>
  <c r="D759" i="1"/>
  <c r="D760" i="1"/>
  <c r="D761" i="1"/>
  <c r="E761" i="1"/>
  <c r="D762" i="1"/>
  <c r="D763" i="1"/>
  <c r="D764" i="1"/>
  <c r="D765" i="1"/>
  <c r="E765" i="1"/>
  <c r="D766" i="1"/>
  <c r="E766" i="1"/>
  <c r="D767" i="1"/>
  <c r="D768" i="1"/>
  <c r="E768" i="1"/>
  <c r="D769" i="1"/>
  <c r="E769" i="1"/>
  <c r="D770" i="1"/>
  <c r="D771" i="1"/>
  <c r="D772" i="1"/>
  <c r="D773" i="1"/>
  <c r="D774" i="1"/>
  <c r="D775" i="1"/>
  <c r="E775" i="1"/>
  <c r="D776" i="1"/>
  <c r="E776" i="1"/>
  <c r="D777" i="1"/>
  <c r="D778" i="1"/>
  <c r="D779" i="1"/>
  <c r="D780" i="1"/>
  <c r="D781" i="1"/>
  <c r="D782" i="1"/>
  <c r="D783" i="1"/>
  <c r="E783" i="1"/>
  <c r="D784" i="1"/>
  <c r="D785" i="1"/>
  <c r="D786" i="1"/>
  <c r="D787" i="1"/>
  <c r="E787" i="1"/>
  <c r="D788" i="1"/>
  <c r="E788" i="1"/>
  <c r="D789" i="1"/>
  <c r="D790" i="1"/>
  <c r="D791" i="1"/>
  <c r="D792" i="1"/>
  <c r="D793" i="1"/>
  <c r="D794" i="1"/>
  <c r="E794" i="1"/>
  <c r="D795" i="1"/>
  <c r="E795" i="1"/>
  <c r="D796" i="1"/>
  <c r="D797" i="1"/>
  <c r="E797" i="1"/>
  <c r="D798" i="1"/>
  <c r="D799" i="1"/>
  <c r="E799" i="1"/>
  <c r="D800" i="1"/>
  <c r="E800" i="1"/>
  <c r="D801" i="1"/>
  <c r="E801" i="1"/>
  <c r="D802" i="1"/>
  <c r="D803" i="1"/>
  <c r="D804" i="1"/>
  <c r="E804" i="1"/>
  <c r="D805" i="1"/>
  <c r="D806" i="1"/>
  <c r="D807" i="1"/>
  <c r="D808" i="1"/>
  <c r="D809" i="1"/>
  <c r="D810" i="1"/>
  <c r="D811" i="1"/>
  <c r="E811" i="1"/>
  <c r="D812" i="1"/>
  <c r="D813" i="1"/>
  <c r="E813" i="1"/>
  <c r="D814" i="1"/>
  <c r="D815" i="1"/>
  <c r="D816" i="1"/>
  <c r="D817" i="1"/>
  <c r="E817" i="1"/>
  <c r="D818" i="1"/>
  <c r="E818" i="1"/>
  <c r="D819" i="1"/>
  <c r="E819" i="1"/>
  <c r="D820" i="1"/>
  <c r="E820" i="1"/>
  <c r="D821" i="1"/>
  <c r="D822" i="1"/>
  <c r="D823" i="1"/>
  <c r="E823" i="1"/>
  <c r="D824" i="1"/>
  <c r="D825" i="1"/>
  <c r="D826" i="1"/>
  <c r="D827" i="1"/>
  <c r="D828" i="1"/>
  <c r="D829" i="1"/>
  <c r="D830" i="1"/>
  <c r="E830" i="1"/>
  <c r="D831" i="1"/>
  <c r="E831" i="1"/>
  <c r="D832" i="1"/>
  <c r="D833" i="1"/>
  <c r="D834" i="1"/>
  <c r="D835" i="1"/>
  <c r="E835" i="1"/>
  <c r="D836" i="1"/>
  <c r="E836" i="1"/>
  <c r="D837" i="1"/>
  <c r="D838" i="1"/>
  <c r="D839" i="1"/>
  <c r="D840" i="1"/>
  <c r="D841" i="1"/>
  <c r="D842" i="1"/>
  <c r="E842" i="1"/>
  <c r="D843" i="1"/>
  <c r="E843" i="1"/>
  <c r="D844" i="1"/>
  <c r="D845" i="1"/>
  <c r="D846" i="1"/>
  <c r="D847" i="1"/>
  <c r="D848" i="1"/>
  <c r="E848" i="1"/>
  <c r="D849" i="1"/>
  <c r="E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E861" i="1"/>
  <c r="D862" i="1"/>
  <c r="E862" i="1"/>
  <c r="D863" i="1"/>
  <c r="E863" i="1"/>
  <c r="D864" i="1"/>
  <c r="E864" i="1"/>
  <c r="D865" i="1"/>
  <c r="D866" i="1"/>
  <c r="E866" i="1"/>
  <c r="D867" i="1"/>
  <c r="D868" i="1"/>
  <c r="E868" i="1"/>
  <c r="D869" i="1"/>
  <c r="E869" i="1"/>
  <c r="D870" i="1"/>
  <c r="E870" i="1"/>
  <c r="D871" i="1"/>
  <c r="D872" i="1"/>
  <c r="D873" i="1"/>
  <c r="E873" i="1"/>
  <c r="D874" i="1"/>
  <c r="D875" i="1"/>
  <c r="D876" i="1"/>
  <c r="D877" i="1"/>
  <c r="D878" i="1"/>
  <c r="D879" i="1"/>
  <c r="E879" i="1"/>
  <c r="D880" i="1"/>
  <c r="E880" i="1"/>
  <c r="D881" i="1"/>
  <c r="E881" i="1"/>
  <c r="D882" i="1"/>
  <c r="D883" i="1"/>
  <c r="D884" i="1"/>
  <c r="E884" i="1"/>
  <c r="D885" i="1"/>
  <c r="D886" i="1"/>
  <c r="D887" i="1"/>
  <c r="D888" i="1"/>
  <c r="D889" i="1"/>
  <c r="D890" i="1"/>
  <c r="E890" i="1"/>
  <c r="D891" i="1"/>
  <c r="D892" i="1"/>
  <c r="D893" i="1"/>
  <c r="E893" i="1"/>
  <c r="D894" i="1"/>
  <c r="D895" i="1"/>
  <c r="D896" i="1"/>
  <c r="D897" i="1"/>
  <c r="E897" i="1"/>
  <c r="D898" i="1"/>
  <c r="D899" i="1"/>
  <c r="D900" i="1"/>
  <c r="D901" i="1"/>
  <c r="D902" i="1"/>
  <c r="D903" i="1"/>
  <c r="D904" i="1"/>
  <c r="E904" i="1"/>
  <c r="D905" i="1"/>
  <c r="E905" i="1"/>
  <c r="D906" i="1"/>
  <c r="D907" i="1"/>
  <c r="D908" i="1"/>
  <c r="D909" i="1"/>
  <c r="E909" i="1"/>
  <c r="D910" i="1"/>
  <c r="E910" i="1"/>
  <c r="D911" i="1"/>
  <c r="D912" i="1"/>
  <c r="D913" i="1"/>
  <c r="D914" i="1"/>
  <c r="D915" i="1"/>
  <c r="D916" i="1"/>
  <c r="E916" i="1"/>
  <c r="D917" i="1"/>
  <c r="D918" i="1"/>
  <c r="D919" i="1"/>
  <c r="D920" i="1"/>
  <c r="E920" i="1"/>
  <c r="D921" i="1"/>
  <c r="D922" i="1"/>
  <c r="E922" i="1"/>
  <c r="D923" i="1"/>
  <c r="D924" i="1"/>
  <c r="D925" i="1"/>
  <c r="D926" i="1"/>
  <c r="E926" i="1"/>
  <c r="D927" i="1"/>
  <c r="E927" i="1"/>
  <c r="D928" i="1"/>
  <c r="E928" i="1"/>
  <c r="D929" i="1"/>
  <c r="E929" i="1"/>
  <c r="D930" i="1"/>
  <c r="D931" i="1"/>
  <c r="D932" i="1"/>
  <c r="D933" i="1"/>
  <c r="E933" i="1"/>
  <c r="D934" i="1"/>
  <c r="E934" i="1"/>
  <c r="D935" i="1"/>
  <c r="D936" i="1"/>
  <c r="E936" i="1"/>
  <c r="D937" i="1"/>
  <c r="D938" i="1"/>
  <c r="D939" i="1"/>
  <c r="E939" i="1"/>
  <c r="D940" i="1"/>
  <c r="D941" i="1"/>
  <c r="D942" i="1"/>
  <c r="D943" i="1"/>
  <c r="D944" i="1"/>
  <c r="E944" i="1"/>
  <c r="D945" i="1"/>
  <c r="E945" i="1"/>
  <c r="D946" i="1"/>
  <c r="D947" i="1"/>
  <c r="E947" i="1"/>
  <c r="D948" i="1"/>
  <c r="E948" i="1"/>
  <c r="D949" i="1"/>
  <c r="D950" i="1"/>
  <c r="D951" i="1"/>
  <c r="E951" i="1"/>
  <c r="D952" i="1"/>
  <c r="D953" i="1"/>
  <c r="E953" i="1"/>
  <c r="D954" i="1"/>
  <c r="D955" i="1"/>
  <c r="D956" i="1"/>
  <c r="E956" i="1"/>
  <c r="D957" i="1"/>
  <c r="E957" i="1"/>
  <c r="D958" i="1"/>
  <c r="E958" i="1"/>
  <c r="D959" i="1"/>
  <c r="E959" i="1"/>
  <c r="D960" i="1"/>
  <c r="D961" i="1"/>
  <c r="D962" i="1"/>
  <c r="E962" i="1"/>
  <c r="D963" i="1"/>
  <c r="E963" i="1"/>
  <c r="D964" i="1"/>
  <c r="D965" i="1"/>
  <c r="D966" i="1"/>
  <c r="D967" i="1"/>
  <c r="E967" i="1"/>
  <c r="D968" i="1"/>
  <c r="E968" i="1"/>
  <c r="D969" i="1"/>
  <c r="D970" i="1"/>
  <c r="D971" i="1"/>
  <c r="D972" i="1"/>
  <c r="D973" i="1"/>
  <c r="E973" i="1"/>
  <c r="D974" i="1"/>
  <c r="E974" i="1"/>
  <c r="D975" i="1"/>
  <c r="E975" i="1"/>
  <c r="D976" i="1"/>
  <c r="D977" i="1"/>
  <c r="D978" i="1"/>
  <c r="D979" i="1"/>
  <c r="D980" i="1"/>
  <c r="D981" i="1"/>
  <c r="E981" i="1"/>
  <c r="D982" i="1"/>
  <c r="D983" i="1"/>
  <c r="D984" i="1"/>
  <c r="D985" i="1"/>
  <c r="D986" i="1"/>
  <c r="E986" i="1"/>
  <c r="D987" i="1"/>
  <c r="D988" i="1"/>
  <c r="D989" i="1"/>
  <c r="E989" i="1"/>
  <c r="D990" i="1"/>
  <c r="E990" i="1"/>
  <c r="D991" i="1"/>
  <c r="E991" i="1"/>
  <c r="D992" i="1"/>
  <c r="D993" i="1"/>
  <c r="D994" i="1"/>
  <c r="E994" i="1"/>
  <c r="D995" i="1"/>
  <c r="E995" i="1"/>
  <c r="D996" i="1"/>
  <c r="E996" i="1"/>
  <c r="D997" i="1"/>
  <c r="D998" i="1"/>
  <c r="D999" i="1"/>
  <c r="E999" i="1"/>
  <c r="D1000" i="1"/>
  <c r="E1000" i="1"/>
  <c r="D1001" i="1"/>
  <c r="E1001" i="1"/>
  <c r="D1002" i="1"/>
  <c r="D1003" i="1"/>
  <c r="D1004" i="1"/>
  <c r="E1004" i="1"/>
  <c r="D1005" i="1"/>
  <c r="E1005" i="1"/>
  <c r="D1006" i="1"/>
  <c r="E1006" i="1"/>
  <c r="D1007" i="1"/>
  <c r="D1008" i="1"/>
  <c r="D1009" i="1"/>
  <c r="E1009" i="1"/>
  <c r="D1010" i="1"/>
  <c r="C1011" i="1"/>
  <c r="D1011" i="1"/>
  <c r="D1012" i="1"/>
  <c r="E1012" i="1"/>
  <c r="D1013" i="1"/>
  <c r="E1013" i="1"/>
  <c r="D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D1023" i="1"/>
  <c r="D1024" i="1"/>
  <c r="E1024" i="1"/>
  <c r="D1025" i="1"/>
  <c r="E1025" i="1"/>
  <c r="D1026" i="1"/>
  <c r="D1027" i="1"/>
  <c r="D1028" i="1"/>
  <c r="D1029" i="1"/>
  <c r="E1029" i="1"/>
  <c r="D1030" i="1"/>
  <c r="E1030" i="1"/>
  <c r="D1031" i="1"/>
  <c r="D1032" i="1"/>
  <c r="E1032" i="1"/>
  <c r="D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D1041" i="1"/>
  <c r="D1042" i="1"/>
  <c r="D1043" i="1"/>
  <c r="E1043" i="1"/>
  <c r="D1044" i="1"/>
  <c r="D1045" i="1"/>
  <c r="D1046" i="1"/>
  <c r="D1047" i="1"/>
  <c r="D1048" i="1"/>
  <c r="E1048" i="1"/>
  <c r="D1049" i="1"/>
  <c r="E1049" i="1"/>
  <c r="D1050" i="1"/>
  <c r="E1050" i="1"/>
  <c r="D1051" i="1"/>
  <c r="E1051" i="1"/>
  <c r="D1052" i="1"/>
  <c r="D1053" i="1"/>
  <c r="E1053" i="1"/>
  <c r="D1054" i="1"/>
  <c r="E1054" i="1"/>
  <c r="D1055" i="1"/>
  <c r="E1055" i="1"/>
  <c r="D1056" i="1"/>
  <c r="D1057" i="1"/>
  <c r="B1058" i="1"/>
  <c r="D1058" i="1"/>
  <c r="E1058" i="1"/>
  <c r="D1059" i="1"/>
  <c r="E1059" i="1"/>
  <c r="D1060" i="1"/>
  <c r="E1060" i="1"/>
  <c r="D1061" i="1"/>
  <c r="D1062" i="1"/>
  <c r="D1063" i="1"/>
  <c r="E1063" i="1"/>
  <c r="D1064" i="1"/>
  <c r="E1064" i="1"/>
  <c r="B1065" i="1"/>
  <c r="D1065" i="1"/>
  <c r="E1065" i="1"/>
  <c r="D1066" i="1"/>
  <c r="D1067" i="1"/>
  <c r="E1067" i="1"/>
  <c r="D1068" i="1"/>
  <c r="E1068" i="1"/>
  <c r="D1069" i="1"/>
  <c r="E1069" i="1"/>
  <c r="D1070" i="1"/>
  <c r="E1070" i="1"/>
  <c r="D1071" i="1"/>
  <c r="B1072" i="1"/>
  <c r="D1072" i="1"/>
  <c r="D1073" i="1"/>
  <c r="E1073" i="1"/>
  <c r="D1074" i="1"/>
  <c r="D1075" i="1"/>
  <c r="D1076" i="1"/>
  <c r="D1077" i="1"/>
  <c r="D1078" i="1"/>
  <c r="D1079" i="1"/>
  <c r="E1079" i="1"/>
  <c r="D1080" i="1"/>
  <c r="E1080" i="1"/>
  <c r="D1081" i="1"/>
  <c r="D1082" i="1"/>
  <c r="D1083" i="1"/>
  <c r="E1083" i="1"/>
  <c r="D1084" i="1"/>
  <c r="E1084" i="1"/>
  <c r="D1085" i="1"/>
  <c r="E1085" i="1"/>
  <c r="D1086" i="1"/>
  <c r="E1086" i="1"/>
  <c r="D1087" i="1"/>
  <c r="D1088" i="1"/>
  <c r="E1088" i="1"/>
  <c r="D1089" i="1"/>
  <c r="E1089" i="1"/>
  <c r="D1090" i="1"/>
  <c r="D1091" i="1"/>
  <c r="D1092" i="1"/>
  <c r="E1092" i="1"/>
  <c r="D1093" i="1"/>
  <c r="E1093" i="1"/>
  <c r="D1094" i="1"/>
  <c r="E1094" i="1"/>
  <c r="D1095" i="1"/>
  <c r="D1096" i="1"/>
  <c r="E1096" i="1"/>
  <c r="D1097" i="1"/>
  <c r="E1097" i="1"/>
  <c r="D1098" i="1"/>
  <c r="E1098" i="1"/>
  <c r="B1099" i="1"/>
  <c r="D1099" i="1"/>
  <c r="D1100" i="1"/>
  <c r="D1101" i="1"/>
  <c r="E1101" i="1"/>
  <c r="D1102" i="1"/>
  <c r="E1102" i="1"/>
  <c r="D1103" i="1"/>
  <c r="D1104" i="1"/>
  <c r="D1105" i="1"/>
  <c r="E1105" i="1"/>
  <c r="D1106" i="1"/>
  <c r="E1106" i="1"/>
  <c r="D1107" i="1"/>
  <c r="D1108" i="1"/>
  <c r="D1109" i="1"/>
  <c r="E1109" i="1"/>
  <c r="D1110" i="1"/>
  <c r="E1110" i="1"/>
  <c r="D1111" i="1"/>
  <c r="B1112" i="1"/>
  <c r="D1112" i="1"/>
  <c r="E1112" i="1"/>
  <c r="D1113" i="1"/>
  <c r="E1113" i="1"/>
  <c r="D1114" i="1"/>
  <c r="E1114" i="1"/>
  <c r="D1115" i="1"/>
  <c r="D1116" i="1"/>
  <c r="D1117" i="1"/>
  <c r="D1118" i="1"/>
  <c r="E1118" i="1"/>
  <c r="D1119" i="1"/>
  <c r="D1120" i="1"/>
  <c r="D1121" i="1"/>
  <c r="D1122" i="1"/>
  <c r="E1122" i="1"/>
  <c r="D1123" i="1"/>
  <c r="D1124" i="1"/>
  <c r="E1124" i="1"/>
  <c r="B1125" i="1"/>
  <c r="D1125" i="1"/>
  <c r="D1126" i="1"/>
  <c r="E1126" i="1"/>
  <c r="D1127" i="1"/>
  <c r="D1128" i="1"/>
  <c r="E1128" i="1"/>
  <c r="D1129" i="1"/>
  <c r="E1129" i="1"/>
  <c r="D1130" i="1"/>
  <c r="E1130" i="1"/>
  <c r="B1131" i="1"/>
  <c r="D1131" i="1"/>
  <c r="D1132" i="1"/>
  <c r="E1132" i="1"/>
  <c r="D1133" i="1"/>
  <c r="D1134" i="1"/>
  <c r="D1135" i="1"/>
  <c r="D1136" i="1"/>
  <c r="E1136" i="1"/>
  <c r="D1137" i="1"/>
  <c r="B1138" i="1"/>
  <c r="D1138" i="1"/>
  <c r="D1139" i="1"/>
  <c r="D1140" i="1"/>
  <c r="E1140" i="1"/>
  <c r="D1141" i="1"/>
  <c r="E1141" i="1"/>
  <c r="D1142" i="1"/>
  <c r="D1143" i="1"/>
  <c r="D1144" i="1"/>
  <c r="E1144" i="1"/>
  <c r="D1145" i="1"/>
  <c r="E1145" i="1"/>
  <c r="D1146" i="1"/>
  <c r="E1146" i="1"/>
  <c r="D1147" i="1"/>
  <c r="D1148" i="1"/>
  <c r="E1148" i="1"/>
  <c r="C1149" i="1"/>
  <c r="D1149" i="1"/>
  <c r="E1149" i="1"/>
  <c r="B1150" i="1"/>
  <c r="D1150" i="1"/>
  <c r="D1151" i="1"/>
  <c r="D1152" i="1"/>
  <c r="E1152" i="1"/>
  <c r="D1153" i="1"/>
  <c r="E1153" i="1"/>
  <c r="D1154" i="1"/>
  <c r="D1155" i="1"/>
  <c r="D1156" i="1"/>
  <c r="E1156" i="1"/>
  <c r="D1157" i="1"/>
  <c r="E1157" i="1"/>
  <c r="D1158" i="1"/>
  <c r="E1158" i="1"/>
  <c r="D1159" i="1"/>
  <c r="D1160" i="1"/>
  <c r="E1160" i="1"/>
  <c r="D1161" i="1"/>
  <c r="E1161" i="1"/>
  <c r="D1162" i="1"/>
  <c r="E1162" i="1"/>
  <c r="D1163" i="1"/>
  <c r="D1164" i="1"/>
  <c r="D1165" i="1"/>
  <c r="E1165" i="1"/>
  <c r="D1166" i="1"/>
  <c r="E1166" i="1"/>
  <c r="D1167" i="1"/>
  <c r="D1168" i="1"/>
  <c r="B1169" i="1"/>
  <c r="D1169" i="1"/>
  <c r="E1169" i="1"/>
  <c r="C1170" i="1"/>
  <c r="D1170" i="1"/>
  <c r="E1170" i="1"/>
  <c r="D1171" i="1"/>
  <c r="D1172" i="1"/>
  <c r="D1173" i="1"/>
  <c r="E1173" i="1"/>
  <c r="D1174" i="1"/>
  <c r="E1174" i="1"/>
  <c r="D1175" i="1"/>
  <c r="D1176" i="1"/>
  <c r="E1176" i="1"/>
  <c r="D1177" i="1"/>
  <c r="E1177" i="1"/>
  <c r="D1178" i="1"/>
  <c r="E1178" i="1"/>
  <c r="D1179" i="1"/>
  <c r="C1180" i="1"/>
  <c r="D1180" i="1"/>
  <c r="D1181" i="1"/>
  <c r="D1182" i="1"/>
  <c r="E1182" i="1"/>
  <c r="D1183" i="1"/>
  <c r="D1184" i="1"/>
  <c r="D1185" i="1"/>
  <c r="D1186" i="1"/>
  <c r="E1186" i="1"/>
  <c r="D1187" i="1"/>
  <c r="D1188" i="1"/>
  <c r="E1188" i="1"/>
  <c r="D1189" i="1"/>
  <c r="D1190" i="1"/>
  <c r="E1190" i="1"/>
  <c r="D1191" i="1"/>
  <c r="D1192" i="1"/>
  <c r="E1192" i="1"/>
  <c r="D1193" i="1"/>
  <c r="E1193" i="1"/>
  <c r="D1194" i="1"/>
  <c r="E1194" i="1"/>
  <c r="D1195" i="1"/>
  <c r="D1196" i="1"/>
  <c r="E1196" i="1"/>
  <c r="D1197" i="1"/>
  <c r="D1198" i="1"/>
  <c r="D1199" i="1"/>
  <c r="D1200" i="1"/>
  <c r="E1200" i="1"/>
  <c r="D1201" i="1"/>
  <c r="D1202" i="1"/>
  <c r="D1203" i="1"/>
  <c r="D1204" i="1"/>
  <c r="E1204" i="1"/>
  <c r="D1205" i="1"/>
  <c r="E1205" i="1"/>
  <c r="D1206" i="1"/>
  <c r="B1207" i="1"/>
  <c r="D1207" i="1"/>
  <c r="D1208" i="1"/>
  <c r="E1208" i="1"/>
  <c r="D1209" i="1"/>
  <c r="E1209" i="1"/>
  <c r="D1210" i="1"/>
  <c r="E1210" i="1"/>
  <c r="D1211" i="1"/>
  <c r="D1212" i="1"/>
  <c r="E1212" i="1"/>
  <c r="B1213" i="1"/>
  <c r="D1213" i="1"/>
  <c r="E1213" i="1"/>
  <c r="D1214" i="1"/>
  <c r="D1215" i="1"/>
  <c r="D1216" i="1"/>
  <c r="E1216" i="1"/>
  <c r="D1217" i="1"/>
  <c r="E1217" i="1"/>
  <c r="D1218" i="1"/>
  <c r="D1219" i="1"/>
  <c r="B1220" i="1"/>
  <c r="D1220" i="1"/>
  <c r="E1220" i="1"/>
  <c r="D1221" i="1"/>
  <c r="E1221" i="1"/>
  <c r="D1222" i="1"/>
  <c r="E1222" i="1"/>
  <c r="D1223" i="1"/>
  <c r="D1224" i="1"/>
  <c r="E1224" i="1"/>
  <c r="D1225" i="1"/>
  <c r="E1225" i="1"/>
  <c r="D1226" i="1"/>
  <c r="E1226" i="1"/>
  <c r="D1227" i="1"/>
  <c r="D1228" i="1"/>
  <c r="D1229" i="1"/>
  <c r="E1229" i="1"/>
  <c r="D1230" i="1"/>
  <c r="E1230" i="1"/>
  <c r="D1231" i="1"/>
  <c r="B1232" i="1"/>
  <c r="D1232" i="1"/>
  <c r="D1233" i="1"/>
  <c r="E1233" i="1"/>
  <c r="D1234" i="1"/>
  <c r="E1234" i="1"/>
  <c r="D1235" i="1"/>
  <c r="D1236" i="1"/>
  <c r="D1237" i="1"/>
  <c r="E1237" i="1"/>
  <c r="B1238" i="1"/>
  <c r="C1238" i="1"/>
  <c r="D1238" i="1"/>
  <c r="E1238" i="1"/>
  <c r="D1239" i="1"/>
  <c r="D1240" i="1"/>
  <c r="E1240" i="1"/>
  <c r="D1241" i="1"/>
  <c r="E1241" i="1"/>
  <c r="D1242" i="1"/>
  <c r="E1242" i="1"/>
  <c r="D1243" i="1"/>
  <c r="B1244" i="1"/>
  <c r="D1244" i="1"/>
  <c r="D1245" i="1"/>
  <c r="D1246" i="1"/>
  <c r="E1246" i="1"/>
  <c r="D1247" i="1"/>
  <c r="D1248" i="1"/>
  <c r="D1249" i="1"/>
  <c r="D1250" i="1"/>
  <c r="E1250" i="1"/>
  <c r="B1251" i="1"/>
  <c r="D1251" i="1"/>
  <c r="D1252" i="1"/>
  <c r="E1252" i="1"/>
  <c r="D1253" i="1"/>
  <c r="D1254" i="1"/>
  <c r="E1254" i="1"/>
  <c r="D1255" i="1"/>
  <c r="D1256" i="1"/>
  <c r="E1256" i="1"/>
  <c r="B1257" i="1"/>
  <c r="D1257" i="1"/>
  <c r="E1257" i="1"/>
  <c r="D1258" i="1"/>
  <c r="E1258" i="1"/>
  <c r="D1259" i="1"/>
  <c r="D1260" i="1"/>
  <c r="E1260" i="1"/>
  <c r="D1261" i="1"/>
  <c r="D1262" i="1"/>
  <c r="D1263" i="1"/>
  <c r="B1264" i="1"/>
  <c r="D1264" i="1"/>
  <c r="E1264" i="1"/>
  <c r="D1265" i="1"/>
  <c r="D1266" i="1"/>
  <c r="D1267" i="1"/>
  <c r="D1268" i="1"/>
  <c r="E1268" i="1"/>
  <c r="B1269" i="1"/>
  <c r="D1269" i="1"/>
  <c r="E1269" i="1"/>
  <c r="B1270" i="1"/>
  <c r="D1270" i="1"/>
  <c r="D1271" i="1"/>
  <c r="D1272" i="1"/>
  <c r="E1272" i="1"/>
  <c r="D1273" i="1"/>
  <c r="E1273" i="1"/>
  <c r="D1274" i="1"/>
  <c r="E1274" i="1"/>
  <c r="D1275" i="1"/>
  <c r="D1276" i="1"/>
  <c r="E1276" i="1"/>
  <c r="D1277" i="1"/>
  <c r="E1277" i="1"/>
  <c r="D1278" i="1"/>
  <c r="D1279" i="1"/>
  <c r="D1280" i="1"/>
  <c r="E1280" i="1"/>
  <c r="D1281" i="1"/>
  <c r="E1281" i="1"/>
  <c r="D1282" i="1"/>
  <c r="B1283" i="1"/>
  <c r="D1283" i="1"/>
  <c r="D1284" i="1"/>
  <c r="E1284" i="1"/>
  <c r="C1285" i="1"/>
  <c r="D1285" i="1"/>
  <c r="E1285" i="1"/>
  <c r="D1286" i="1"/>
  <c r="E1286" i="1"/>
  <c r="D1287" i="1"/>
  <c r="D1288" i="1"/>
  <c r="E1288" i="1"/>
  <c r="D1289" i="1"/>
  <c r="E1289" i="1"/>
  <c r="D1290" i="1"/>
  <c r="E1290" i="1"/>
  <c r="D1291" i="1"/>
  <c r="D1292" i="1"/>
  <c r="D1293" i="1"/>
  <c r="E1293" i="1"/>
  <c r="D1294" i="1"/>
  <c r="E1294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 s="1"/>
  <c r="C26" i="8"/>
  <c r="D26" i="8" s="1"/>
  <c r="C27" i="8"/>
  <c r="D27" i="8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/>
  <c r="C36" i="8"/>
  <c r="D36" i="8" s="1"/>
  <c r="C37" i="8"/>
  <c r="D37" i="8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/>
  <c r="C59" i="8"/>
  <c r="D59" i="8" s="1"/>
  <c r="C60" i="8"/>
  <c r="D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B196" i="1" s="1"/>
  <c r="C88" i="8"/>
  <c r="D88" i="8" s="1"/>
  <c r="B252" i="1" s="1"/>
  <c r="C89" i="8"/>
  <c r="D89" i="8" s="1"/>
  <c r="C90" i="8"/>
  <c r="D90" i="8"/>
  <c r="C91" i="8"/>
  <c r="D91" i="8"/>
  <c r="C92" i="8"/>
  <c r="D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/>
  <c r="B608" i="1" s="1"/>
  <c r="C104" i="8"/>
  <c r="D104" i="8" s="1"/>
  <c r="B547" i="1" s="1"/>
  <c r="C105" i="8"/>
  <c r="D105" i="8" s="1"/>
  <c r="B514" i="1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/>
  <c r="B648" i="1" s="1"/>
  <c r="C123" i="8"/>
  <c r="D123" i="8" s="1"/>
  <c r="C124" i="8"/>
  <c r="D124" i="8"/>
  <c r="C125" i="8"/>
  <c r="D125" i="8" s="1"/>
  <c r="B634" i="1" s="1"/>
  <c r="C126" i="8"/>
  <c r="D126" i="8" s="1"/>
  <c r="B636" i="1" s="1"/>
  <c r="C127" i="8"/>
  <c r="D127" i="8" s="1"/>
  <c r="C128" i="8"/>
  <c r="D128" i="8" s="1"/>
  <c r="B653" i="1" s="1"/>
  <c r="C129" i="8"/>
  <c r="D129" i="8" s="1"/>
  <c r="C130" i="8"/>
  <c r="D130" i="8" s="1"/>
  <c r="C131" i="8"/>
  <c r="D131" i="8" s="1"/>
  <c r="C132" i="8"/>
  <c r="D132" i="8"/>
  <c r="B1275" i="1" s="1"/>
  <c r="C133" i="8"/>
  <c r="D133" i="8" s="1"/>
  <c r="C134" i="8"/>
  <c r="D134" i="8" s="1"/>
  <c r="B1261" i="1" s="1"/>
  <c r="C135" i="8"/>
  <c r="D135" i="8"/>
  <c r="C136" i="8"/>
  <c r="D136" i="8" s="1"/>
  <c r="C137" i="8"/>
  <c r="D137" i="8" s="1"/>
  <c r="C138" i="8"/>
  <c r="D138" i="8" s="1"/>
  <c r="B1115" i="1" s="1"/>
  <c r="C139" i="8"/>
  <c r="D139" i="8" s="1"/>
  <c r="C140" i="8"/>
  <c r="D140" i="8" s="1"/>
  <c r="C141" i="8"/>
  <c r="D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B1287" i="1" s="1"/>
  <c r="C153" i="8"/>
  <c r="D153" i="8" s="1"/>
  <c r="B1294" i="1" s="1"/>
  <c r="C4" i="8"/>
  <c r="D4" i="8" s="1"/>
  <c r="C1119" i="1"/>
  <c r="D41" i="38"/>
  <c r="E153" i="37"/>
  <c r="E125" i="1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1280" i="1" l="1"/>
  <c r="B1282" i="1"/>
  <c r="B1278" i="1"/>
  <c r="B1279" i="1"/>
  <c r="B1273" i="1"/>
  <c r="B1228" i="1"/>
  <c r="B1222" i="1"/>
  <c r="B1216" i="1"/>
  <c r="B1171" i="1"/>
  <c r="B1159" i="1"/>
  <c r="B1153" i="1"/>
  <c r="B1147" i="1"/>
  <c r="B1141" i="1"/>
  <c r="B1134" i="1"/>
  <c r="B1128" i="1"/>
  <c r="B1102" i="1"/>
  <c r="B1096" i="1"/>
  <c r="B1054" i="1"/>
  <c r="B1024" i="1"/>
  <c r="B1004" i="1"/>
  <c r="B996" i="1"/>
  <c r="B944" i="1"/>
  <c r="B935" i="1"/>
  <c r="B920" i="1"/>
  <c r="B911" i="1"/>
  <c r="B903" i="1"/>
  <c r="B887" i="1"/>
  <c r="B870" i="1"/>
  <c r="B863" i="1"/>
  <c r="B845" i="1"/>
  <c r="B828" i="1"/>
  <c r="B803" i="1"/>
  <c r="B752" i="1"/>
  <c r="B744" i="1"/>
  <c r="B735" i="1"/>
  <c r="B725" i="1"/>
  <c r="B604" i="1"/>
  <c r="B531" i="1"/>
  <c r="B518" i="1"/>
  <c r="B448" i="1"/>
  <c r="B360" i="1"/>
  <c r="B244" i="1"/>
  <c r="B188" i="1"/>
  <c r="B1285" i="1"/>
  <c r="B1266" i="1"/>
  <c r="B1259" i="1"/>
  <c r="B1253" i="1"/>
  <c r="B1240" i="1"/>
  <c r="B1234" i="1"/>
  <c r="B1203" i="1"/>
  <c r="B1196" i="1"/>
  <c r="B1190" i="1"/>
  <c r="B1183" i="1"/>
  <c r="B1177" i="1"/>
  <c r="B1165" i="1"/>
  <c r="B1121" i="1"/>
  <c r="B1114" i="1"/>
  <c r="B1108" i="1"/>
  <c r="B1068" i="1"/>
  <c r="B1046" i="1"/>
  <c r="B1038" i="1"/>
  <c r="B1017" i="1"/>
  <c r="B1010" i="1"/>
  <c r="B989" i="1"/>
  <c r="B974" i="1"/>
  <c r="B958" i="1"/>
  <c r="B950" i="1"/>
  <c r="B894" i="1"/>
  <c r="B853" i="1"/>
  <c r="B836" i="1"/>
  <c r="B811" i="1"/>
  <c r="B761" i="1"/>
  <c r="B717" i="1"/>
  <c r="B699" i="1"/>
  <c r="B630" i="1"/>
  <c r="B613" i="1"/>
  <c r="B594" i="1"/>
  <c r="B583" i="1"/>
  <c r="B572" i="1"/>
  <c r="B551" i="1"/>
  <c r="B508" i="1"/>
  <c r="B498" i="1"/>
  <c r="B460" i="1"/>
  <c r="B396" i="1"/>
  <c r="B384" i="1"/>
  <c r="B39" i="1"/>
  <c r="B1290" i="1"/>
  <c r="B1246" i="1"/>
  <c r="B1227" i="1"/>
  <c r="B1215" i="1"/>
  <c r="B1209" i="1"/>
  <c r="B1133" i="1"/>
  <c r="B1127" i="1"/>
  <c r="B1095" i="1"/>
  <c r="B1089" i="1"/>
  <c r="B1074" i="1"/>
  <c r="B1060" i="1"/>
  <c r="B981" i="1"/>
  <c r="B927" i="1"/>
  <c r="B919" i="1"/>
  <c r="B902" i="1"/>
  <c r="B844" i="1"/>
  <c r="B827" i="1"/>
  <c r="B802" i="1"/>
  <c r="B786" i="1"/>
  <c r="B724" i="1"/>
  <c r="B707" i="1"/>
  <c r="B621" i="1"/>
  <c r="B433" i="1"/>
  <c r="B1272" i="1"/>
  <c r="B1265" i="1"/>
  <c r="B1239" i="1"/>
  <c r="B1221" i="1"/>
  <c r="B1202" i="1"/>
  <c r="B1195" i="1"/>
  <c r="B1189" i="1"/>
  <c r="B1164" i="1"/>
  <c r="B1158" i="1"/>
  <c r="B1152" i="1"/>
  <c r="B1146" i="1"/>
  <c r="B1140" i="1"/>
  <c r="B1120" i="1"/>
  <c r="B1107" i="1"/>
  <c r="B1101" i="1"/>
  <c r="B1082" i="1"/>
  <c r="B1053" i="1"/>
  <c r="B1030" i="1"/>
  <c r="B1022" i="1"/>
  <c r="B988" i="1"/>
  <c r="B964" i="1"/>
  <c r="B949" i="1"/>
  <c r="B934" i="1"/>
  <c r="B910" i="1"/>
  <c r="B885" i="1"/>
  <c r="B869" i="1"/>
  <c r="B852" i="1"/>
  <c r="B810" i="1"/>
  <c r="B742" i="1"/>
  <c r="B716" i="1"/>
  <c r="B698" i="1"/>
  <c r="B688" i="1"/>
  <c r="B678" i="1"/>
  <c r="B668" i="1"/>
  <c r="B658" i="1"/>
  <c r="B638" i="1"/>
  <c r="B612" i="1"/>
  <c r="B571" i="1"/>
  <c r="B560" i="1"/>
  <c r="B516" i="1"/>
  <c r="B267" i="1"/>
  <c r="B140" i="1"/>
  <c r="B1284" i="1"/>
  <c r="B1258" i="1"/>
  <c r="B1252" i="1"/>
  <c r="B1245" i="1"/>
  <c r="B1233" i="1"/>
  <c r="B1214" i="1"/>
  <c r="B1182" i="1"/>
  <c r="B1176" i="1"/>
  <c r="B1170" i="1"/>
  <c r="B1113" i="1"/>
  <c r="B1044" i="1"/>
  <c r="B1037" i="1"/>
  <c r="B1009" i="1"/>
  <c r="B973" i="1"/>
  <c r="B941" i="1"/>
  <c r="B918" i="1"/>
  <c r="B901" i="1"/>
  <c r="B826" i="1"/>
  <c r="B794" i="1"/>
  <c r="B750" i="1"/>
  <c r="B706" i="1"/>
  <c r="B647" i="1"/>
  <c r="B602" i="1"/>
  <c r="B592" i="1"/>
  <c r="B369" i="1"/>
  <c r="B331" i="1"/>
  <c r="B319" i="1"/>
  <c r="B295" i="1"/>
  <c r="B227" i="1"/>
  <c r="B99" i="1"/>
  <c r="B1295" i="1"/>
  <c r="B1289" i="1"/>
  <c r="B1277" i="1"/>
  <c r="B1271" i="1"/>
  <c r="B1226" i="1"/>
  <c r="B1208" i="1"/>
  <c r="B1201" i="1"/>
  <c r="B1163" i="1"/>
  <c r="B1151" i="1"/>
  <c r="B1139" i="1"/>
  <c r="B1132" i="1"/>
  <c r="B1126" i="1"/>
  <c r="B1119" i="1"/>
  <c r="B1100" i="1"/>
  <c r="B1094" i="1"/>
  <c r="B1088" i="1"/>
  <c r="B1081" i="1"/>
  <c r="B1073" i="1"/>
  <c r="B1052" i="1"/>
  <c r="B1001" i="1"/>
  <c r="B994" i="1"/>
  <c r="B979" i="1"/>
  <c r="B892" i="1"/>
  <c r="B875" i="1"/>
  <c r="B843" i="1"/>
  <c r="B809" i="1"/>
  <c r="B784" i="1"/>
  <c r="B767" i="1"/>
  <c r="B723" i="1"/>
  <c r="B715" i="1"/>
  <c r="B677" i="1"/>
  <c r="B627" i="1"/>
  <c r="B619" i="1"/>
  <c r="B570" i="1"/>
  <c r="B559" i="1"/>
  <c r="B527" i="1"/>
  <c r="B515" i="1"/>
  <c r="B495" i="1"/>
  <c r="B444" i="1"/>
  <c r="B405" i="1"/>
  <c r="B393" i="1"/>
  <c r="B381" i="1"/>
  <c r="B343" i="1"/>
  <c r="B184" i="1"/>
  <c r="C14" i="15"/>
  <c r="B1194" i="1"/>
  <c r="B1188" i="1"/>
  <c r="B1181" i="1"/>
  <c r="B1175" i="1"/>
  <c r="B1157" i="1"/>
  <c r="B1145" i="1"/>
  <c r="B1106" i="1"/>
  <c r="B1029" i="1"/>
  <c r="B1021" i="1"/>
  <c r="B1008" i="1"/>
  <c r="B972" i="1"/>
  <c r="B963" i="1"/>
  <c r="B948" i="1"/>
  <c r="B933" i="1"/>
  <c r="B917" i="1"/>
  <c r="B900" i="1"/>
  <c r="B884" i="1"/>
  <c r="B860" i="1"/>
  <c r="B850" i="1"/>
  <c r="B833" i="1"/>
  <c r="B825" i="1"/>
  <c r="B775" i="1"/>
  <c r="B686" i="1"/>
  <c r="B666" i="1"/>
  <c r="B656" i="1"/>
  <c r="B610" i="1"/>
  <c r="B504" i="1"/>
  <c r="B368" i="1"/>
  <c r="B1036" i="1"/>
  <c r="B1014" i="1"/>
  <c r="B993" i="1"/>
  <c r="B986" i="1"/>
  <c r="B978" i="1"/>
  <c r="B955" i="1"/>
  <c r="B924" i="1"/>
  <c r="B908" i="1"/>
  <c r="B891" i="1"/>
  <c r="B874" i="1"/>
  <c r="B817" i="1"/>
  <c r="B800" i="1"/>
  <c r="B757" i="1"/>
  <c r="B749" i="1"/>
  <c r="B740" i="1"/>
  <c r="B705" i="1"/>
  <c r="B676" i="1"/>
  <c r="B618" i="1"/>
  <c r="B4" i="1"/>
  <c r="B1288" i="1"/>
  <c r="B1276" i="1"/>
  <c r="B1263" i="1"/>
  <c r="B1243" i="1"/>
  <c r="B1231" i="1"/>
  <c r="B1225" i="1"/>
  <c r="B1219" i="1"/>
  <c r="B1200" i="1"/>
  <c r="B1187" i="1"/>
  <c r="B1162" i="1"/>
  <c r="B1118" i="1"/>
  <c r="B1093" i="1"/>
  <c r="B1042" i="1"/>
  <c r="B1000" i="1"/>
  <c r="B939" i="1"/>
  <c r="B932" i="1"/>
  <c r="B899" i="1"/>
  <c r="B883" i="1"/>
  <c r="B824" i="1"/>
  <c r="B807" i="1"/>
  <c r="B791" i="1"/>
  <c r="B774" i="1"/>
  <c r="B766" i="1"/>
  <c r="B730" i="1"/>
  <c r="B722" i="1"/>
  <c r="B695" i="1"/>
  <c r="B665" i="1"/>
  <c r="B645" i="1"/>
  <c r="B635" i="1"/>
  <c r="B626" i="1"/>
  <c r="B609" i="1"/>
  <c r="B578" i="1"/>
  <c r="B503" i="1"/>
  <c r="B429" i="1"/>
  <c r="B417" i="1"/>
  <c r="B353" i="1"/>
  <c r="B304" i="1"/>
  <c r="B1250" i="1"/>
  <c r="B1206" i="1"/>
  <c r="B1193" i="1"/>
  <c r="B1180" i="1"/>
  <c r="B1174" i="1"/>
  <c r="B1168" i="1"/>
  <c r="B1156" i="1"/>
  <c r="B1144" i="1"/>
  <c r="B1137" i="1"/>
  <c r="B1111" i="1"/>
  <c r="B1105" i="1"/>
  <c r="B1086" i="1"/>
  <c r="B1057" i="1"/>
  <c r="B1020" i="1"/>
  <c r="B992" i="1"/>
  <c r="B985" i="1"/>
  <c r="B977" i="1"/>
  <c r="B962" i="1"/>
  <c r="B954" i="1"/>
  <c r="B947" i="1"/>
  <c r="B916" i="1"/>
  <c r="B907" i="1"/>
  <c r="B858" i="1"/>
  <c r="B816" i="1"/>
  <c r="B782" i="1"/>
  <c r="B739" i="1"/>
  <c r="B712" i="1"/>
  <c r="B617" i="1"/>
  <c r="B599" i="1"/>
  <c r="B589" i="1"/>
  <c r="B546" i="1"/>
  <c r="B524" i="1"/>
  <c r="B453" i="1"/>
  <c r="B340" i="1"/>
  <c r="B1262" i="1"/>
  <c r="B1256" i="1"/>
  <c r="B1237" i="1"/>
  <c r="B1218" i="1"/>
  <c r="B1212" i="1"/>
  <c r="B1199" i="1"/>
  <c r="B1130" i="1"/>
  <c r="B1124" i="1"/>
  <c r="B1117" i="1"/>
  <c r="B1098" i="1"/>
  <c r="B1064" i="1"/>
  <c r="B1041" i="1"/>
  <c r="B1026" i="1"/>
  <c r="B1013" i="1"/>
  <c r="B1006" i="1"/>
  <c r="B969" i="1"/>
  <c r="B938" i="1"/>
  <c r="B898" i="1"/>
  <c r="B890" i="1"/>
  <c r="B873" i="1"/>
  <c r="B865" i="1"/>
  <c r="B831" i="1"/>
  <c r="B799" i="1"/>
  <c r="B790" i="1"/>
  <c r="B756" i="1"/>
  <c r="B703" i="1"/>
  <c r="B683" i="1"/>
  <c r="B625" i="1"/>
  <c r="B566" i="1"/>
  <c r="B502" i="1"/>
  <c r="B491" i="1"/>
  <c r="B440" i="1"/>
  <c r="B389" i="1"/>
  <c r="B327" i="1"/>
  <c r="B235" i="1"/>
  <c r="B1293" i="1"/>
  <c r="B1281" i="1"/>
  <c r="B1249" i="1"/>
  <c r="B1242" i="1"/>
  <c r="B1230" i="1"/>
  <c r="B1224" i="1"/>
  <c r="B1186" i="1"/>
  <c r="B1179" i="1"/>
  <c r="B1167" i="1"/>
  <c r="B1161" i="1"/>
  <c r="B1155" i="1"/>
  <c r="B1149" i="1"/>
  <c r="B1143" i="1"/>
  <c r="B1104" i="1"/>
  <c r="B1092" i="1"/>
  <c r="B1078" i="1"/>
  <c r="B1070" i="1"/>
  <c r="B1056" i="1"/>
  <c r="B984" i="1"/>
  <c r="B976" i="1"/>
  <c r="B930" i="1"/>
  <c r="B922" i="1"/>
  <c r="B823" i="1"/>
  <c r="B805" i="1"/>
  <c r="B781" i="1"/>
  <c r="B772" i="1"/>
  <c r="B746" i="1"/>
  <c r="B720" i="1"/>
  <c r="B711" i="1"/>
  <c r="B693" i="1"/>
  <c r="B663" i="1"/>
  <c r="B643" i="1"/>
  <c r="B616" i="1"/>
  <c r="B576" i="1"/>
  <c r="B554" i="1"/>
  <c r="B534" i="1"/>
  <c r="B477" i="1"/>
  <c r="B376" i="1"/>
  <c r="B339" i="1"/>
  <c r="B1255" i="1"/>
  <c r="B1236" i="1"/>
  <c r="B1211" i="1"/>
  <c r="B1205" i="1"/>
  <c r="B1198" i="1"/>
  <c r="B1192" i="1"/>
  <c r="B1173" i="1"/>
  <c r="B1136" i="1"/>
  <c r="B1123" i="1"/>
  <c r="B1116" i="1"/>
  <c r="B1110" i="1"/>
  <c r="B1085" i="1"/>
  <c r="B1040" i="1"/>
  <c r="B1034" i="1"/>
  <c r="B953" i="1"/>
  <c r="B889" i="1"/>
  <c r="B847" i="1"/>
  <c r="B838" i="1"/>
  <c r="B789" i="1"/>
  <c r="B755" i="1"/>
  <c r="B702" i="1"/>
  <c r="B682" i="1"/>
  <c r="B672" i="1"/>
  <c r="B652" i="1"/>
  <c r="B624" i="1"/>
  <c r="B597" i="1"/>
  <c r="B587" i="1"/>
  <c r="B510" i="1"/>
  <c r="B464" i="1"/>
  <c r="B326" i="1"/>
  <c r="B191" i="1"/>
  <c r="B131" i="1"/>
  <c r="E136" i="1"/>
  <c r="B1292" i="1"/>
  <c r="B1286" i="1"/>
  <c r="B1274" i="1"/>
  <c r="B1268" i="1"/>
  <c r="B1248" i="1"/>
  <c r="B1223" i="1"/>
  <c r="B1217" i="1"/>
  <c r="B1185" i="1"/>
  <c r="B1154" i="1"/>
  <c r="B1142" i="1"/>
  <c r="B1129" i="1"/>
  <c r="B1103" i="1"/>
  <c r="B1097" i="1"/>
  <c r="B1091" i="1"/>
  <c r="B1077" i="1"/>
  <c r="B1025" i="1"/>
  <c r="B1012" i="1"/>
  <c r="B1005" i="1"/>
  <c r="B997" i="1"/>
  <c r="B983" i="1"/>
  <c r="B968" i="1"/>
  <c r="B945" i="1"/>
  <c r="B921" i="1"/>
  <c r="B897" i="1"/>
  <c r="B871" i="1"/>
  <c r="B864" i="1"/>
  <c r="B855" i="1"/>
  <c r="B830" i="1"/>
  <c r="B822" i="1"/>
  <c r="B780" i="1"/>
  <c r="B771" i="1"/>
  <c r="B745" i="1"/>
  <c r="B727" i="1"/>
  <c r="B719" i="1"/>
  <c r="B642" i="1"/>
  <c r="B544" i="1"/>
  <c r="B476" i="1"/>
  <c r="B272" i="1"/>
  <c r="B163" i="1"/>
  <c r="B130" i="1"/>
  <c r="D136" i="1"/>
  <c r="B1241" i="1"/>
  <c r="B1235" i="1"/>
  <c r="B1229" i="1"/>
  <c r="B1197" i="1"/>
  <c r="B1191" i="1"/>
  <c r="B1178" i="1"/>
  <c r="B1172" i="1"/>
  <c r="B1166" i="1"/>
  <c r="B1160" i="1"/>
  <c r="B1148" i="1"/>
  <c r="B1135" i="1"/>
  <c r="B1069" i="1"/>
  <c r="B1048" i="1"/>
  <c r="B1018" i="1"/>
  <c r="B990" i="1"/>
  <c r="B975" i="1"/>
  <c r="B959" i="1"/>
  <c r="B936" i="1"/>
  <c r="B912" i="1"/>
  <c r="B888" i="1"/>
  <c r="B880" i="1"/>
  <c r="B846" i="1"/>
  <c r="B837" i="1"/>
  <c r="B804" i="1"/>
  <c r="B762" i="1"/>
  <c r="B692" i="1"/>
  <c r="B681" i="1"/>
  <c r="B614" i="1"/>
  <c r="B605" i="1"/>
  <c r="B552" i="1"/>
  <c r="B500" i="1"/>
  <c r="B488" i="1"/>
  <c r="B449" i="1"/>
  <c r="B424" i="1"/>
  <c r="B259" i="1"/>
  <c r="B42" i="1"/>
  <c r="C136" i="1"/>
  <c r="B1291" i="1"/>
  <c r="B1267" i="1"/>
  <c r="B1260" i="1"/>
  <c r="B1254" i="1"/>
  <c r="B1247" i="1"/>
  <c r="B1210" i="1"/>
  <c r="B1204" i="1"/>
  <c r="B1184" i="1"/>
  <c r="B1122" i="1"/>
  <c r="B1109" i="1"/>
  <c r="B1090" i="1"/>
  <c r="B1084" i="1"/>
  <c r="B1076" i="1"/>
  <c r="B1061" i="1"/>
  <c r="B982" i="1"/>
  <c r="B854" i="1"/>
  <c r="B796" i="1"/>
  <c r="B779" i="1"/>
  <c r="B770" i="1"/>
  <c r="B718" i="1"/>
  <c r="B709" i="1"/>
  <c r="B700" i="1"/>
  <c r="B671" i="1"/>
  <c r="B641" i="1"/>
  <c r="B631" i="1"/>
  <c r="B622" i="1"/>
  <c r="B563" i="1"/>
  <c r="B543" i="1"/>
  <c r="B397" i="1"/>
  <c r="B299" i="1"/>
  <c r="B136" i="1"/>
  <c r="C462" i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4" i="23"/>
  <c r="C148" i="32"/>
  <c r="C127" i="23"/>
  <c r="D113" i="26"/>
  <c r="D101" i="26"/>
  <c r="C136" i="26"/>
  <c r="C122" i="26"/>
  <c r="D55" i="38"/>
  <c r="D63" i="38"/>
  <c r="C77" i="26"/>
  <c r="D66" i="26"/>
  <c r="D62" i="38"/>
  <c r="D54" i="38"/>
  <c r="D61" i="38"/>
  <c r="D53" i="38"/>
  <c r="B144" i="23"/>
  <c r="D49" i="26"/>
  <c r="B95" i="26"/>
  <c r="B141" i="23"/>
  <c r="D40" i="26"/>
  <c r="C120" i="26"/>
  <c r="C99" i="26"/>
  <c r="C94" i="26"/>
  <c r="B137" i="23"/>
  <c r="D37" i="26"/>
  <c r="D60" i="38"/>
  <c r="D52" i="38"/>
  <c r="C82" i="26"/>
  <c r="B131" i="23"/>
  <c r="D23" i="26"/>
  <c r="D59" i="38"/>
  <c r="D51" i="38"/>
  <c r="D48" i="38"/>
  <c r="D58" i="38"/>
  <c r="D47" i="38"/>
  <c r="B91" i="23"/>
  <c r="C77" i="23"/>
  <c r="B76" i="23"/>
  <c r="C144" i="26"/>
  <c r="C65" i="26"/>
  <c r="C73" i="23"/>
  <c r="D57" i="38"/>
  <c r="C152" i="26"/>
  <c r="C149" i="26"/>
  <c r="C69" i="26"/>
  <c r="C141" i="26"/>
  <c r="C34" i="26"/>
  <c r="C72" i="23"/>
  <c r="D46" i="38"/>
  <c r="B78" i="26"/>
  <c r="C72" i="26"/>
  <c r="B137" i="26"/>
  <c r="C29" i="26"/>
  <c r="D64" i="38"/>
  <c r="D56" i="38"/>
  <c r="B125" i="23"/>
  <c r="C133" i="26"/>
  <c r="C25" i="26"/>
  <c r="C123" i="26"/>
  <c r="C19" i="26"/>
  <c r="D45" i="38"/>
  <c r="D44" i="38"/>
  <c r="D40" i="38"/>
  <c r="D43" i="38"/>
  <c r="D50" i="38"/>
  <c r="D42" i="38"/>
  <c r="D49" i="38"/>
  <c r="D4" i="37"/>
  <c r="C9" i="37"/>
  <c r="D9" i="37"/>
  <c r="C15" i="37"/>
  <c r="D62" i="37"/>
  <c r="D63" i="37"/>
  <c r="C74" i="37"/>
  <c r="E84" i="37"/>
  <c r="D101" i="37"/>
  <c r="D127" i="37"/>
  <c r="D21" i="37"/>
  <c r="D22" i="37"/>
  <c r="D29" i="37"/>
  <c r="D41" i="37"/>
  <c r="D34" i="15"/>
  <c r="D33" i="15"/>
  <c r="D27" i="15"/>
  <c r="D31" i="15"/>
  <c r="D34" i="38"/>
  <c r="D28" i="38"/>
  <c r="C14" i="38"/>
  <c r="C29" i="38"/>
  <c r="D4" i="38"/>
  <c r="D14" i="38"/>
  <c r="D23" i="38"/>
  <c r="D29" i="38"/>
  <c r="D35" i="38"/>
  <c r="C31" i="38"/>
  <c r="C13" i="38"/>
  <c r="C28" i="38"/>
  <c r="D13" i="38"/>
  <c r="D22" i="38"/>
  <c r="C7" i="38"/>
  <c r="C30" i="38"/>
  <c r="D7" i="38"/>
  <c r="D24" i="38"/>
  <c r="D30" i="38"/>
  <c r="D36" i="38"/>
  <c r="D8" i="38"/>
  <c r="D15" i="38"/>
  <c r="D20" i="38"/>
  <c r="D25" i="38"/>
  <c r="D31" i="38"/>
  <c r="D37" i="38"/>
  <c r="D9" i="38"/>
  <c r="D16" i="38"/>
  <c r="D21" i="38"/>
  <c r="D26" i="38"/>
  <c r="D32" i="38"/>
  <c r="D38" i="38"/>
  <c r="C20" i="38"/>
  <c r="C9" i="38"/>
  <c r="C32" i="38"/>
  <c r="C17" i="38"/>
  <c r="C33" i="38"/>
  <c r="D39" i="38"/>
  <c r="C15" i="38"/>
  <c r="D27" i="38"/>
  <c r="C5" i="38"/>
  <c r="C18" i="38"/>
  <c r="C8" i="38"/>
  <c r="C16" i="38"/>
  <c r="D5" i="38"/>
  <c r="D18" i="38"/>
  <c r="C21" i="38"/>
  <c r="C6" i="38"/>
  <c r="C12" i="38"/>
  <c r="C19" i="38"/>
  <c r="D17" i="38"/>
  <c r="D33" i="38"/>
  <c r="D6" i="38"/>
  <c r="D12" i="38"/>
  <c r="D19" i="38"/>
  <c r="D5" i="37"/>
  <c r="D24" i="37"/>
  <c r="D106" i="37"/>
  <c r="D6" i="37"/>
  <c r="C25" i="37"/>
  <c r="D43" i="37"/>
  <c r="D111" i="37"/>
  <c r="D42" i="37"/>
  <c r="D8" i="37"/>
  <c r="D25" i="37"/>
  <c r="D46" i="37"/>
  <c r="D69" i="37"/>
  <c r="C112" i="37"/>
  <c r="D26" i="37"/>
  <c r="D47" i="37"/>
  <c r="D71" i="37"/>
  <c r="D117" i="37"/>
  <c r="D74" i="37"/>
  <c r="D13" i="37"/>
  <c r="C32" i="37"/>
  <c r="C53" i="37"/>
  <c r="D79" i="37"/>
  <c r="D10" i="37"/>
  <c r="D30" i="37"/>
  <c r="D51" i="37"/>
  <c r="D14" i="37"/>
  <c r="D32" i="37"/>
  <c r="D53" i="37"/>
  <c r="D133" i="37"/>
  <c r="D34" i="37"/>
  <c r="D54" i="37"/>
  <c r="D15" i="37"/>
  <c r="D35" i="37"/>
  <c r="D55" i="37"/>
  <c r="D85" i="37"/>
  <c r="D143" i="37"/>
  <c r="D17" i="37"/>
  <c r="C37" i="37"/>
  <c r="D57" i="37"/>
  <c r="C90" i="37"/>
  <c r="C144" i="37"/>
  <c r="D18" i="37"/>
  <c r="D37" i="37"/>
  <c r="C58" i="37"/>
  <c r="D90" i="37"/>
  <c r="D149" i="37"/>
  <c r="D38" i="37"/>
  <c r="D58" i="37"/>
  <c r="D95" i="37"/>
  <c r="D20" i="37"/>
  <c r="D39" i="37"/>
  <c r="D59" i="37"/>
  <c r="C96" i="37"/>
  <c r="E14" i="37"/>
  <c r="E30" i="37"/>
  <c r="E47" i="37"/>
  <c r="E63" i="37"/>
  <c r="E79" i="37"/>
  <c r="E95" i="37"/>
  <c r="C101" i="37"/>
  <c r="E111" i="37"/>
  <c r="D122" i="37"/>
  <c r="E127" i="37"/>
  <c r="C133" i="37"/>
  <c r="D138" i="37"/>
  <c r="E143" i="37"/>
  <c r="C149" i="37"/>
  <c r="E19" i="37"/>
  <c r="E52" i="37"/>
  <c r="E148" i="37"/>
  <c r="E9" i="37"/>
  <c r="E25" i="37"/>
  <c r="E42" i="37"/>
  <c r="E58" i="37"/>
  <c r="E74" i="37"/>
  <c r="E90" i="37"/>
  <c r="E106" i="37"/>
  <c r="E122" i="37"/>
  <c r="E138" i="37"/>
  <c r="E4" i="37"/>
  <c r="E20" i="37"/>
  <c r="C26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D128" i="37"/>
  <c r="E133" i="37"/>
  <c r="D144" i="37"/>
  <c r="E149" i="37"/>
  <c r="C5" i="37"/>
  <c r="E15" i="37"/>
  <c r="E32" i="37"/>
  <c r="C38" i="37"/>
  <c r="E48" i="37"/>
  <c r="C54" i="37"/>
  <c r="E64" i="37"/>
  <c r="D75" i="37"/>
  <c r="E80" i="37"/>
  <c r="D91" i="37"/>
  <c r="E96" i="37"/>
  <c r="C102" i="37"/>
  <c r="D107" i="37"/>
  <c r="E112" i="37"/>
  <c r="C118" i="37"/>
  <c r="D123" i="37"/>
  <c r="E128" i="37"/>
  <c r="C134" i="37"/>
  <c r="D139" i="37"/>
  <c r="E144" i="37"/>
  <c r="E132" i="37"/>
  <c r="E10" i="37"/>
  <c r="C16" i="37"/>
  <c r="E26" i="37"/>
  <c r="C33" i="37"/>
  <c r="E43" i="37"/>
  <c r="E59" i="37"/>
  <c r="C65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8" i="37"/>
  <c r="E5" i="37"/>
  <c r="D16" i="37"/>
  <c r="E21" i="37"/>
  <c r="D33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D145" i="37"/>
  <c r="E150" i="37"/>
  <c r="C6" i="37"/>
  <c r="D11" i="37"/>
  <c r="E16" i="37"/>
  <c r="D27" i="37"/>
  <c r="E33" i="37"/>
  <c r="C39" i="37"/>
  <c r="D44" i="37"/>
  <c r="E49" i="37"/>
  <c r="C55" i="37"/>
  <c r="D60" i="37"/>
  <c r="E65" i="37"/>
  <c r="D76" i="37"/>
  <c r="E81" i="37"/>
  <c r="C87" i="37"/>
  <c r="D92" i="37"/>
  <c r="E97" i="37"/>
  <c r="C103" i="37"/>
  <c r="D108" i="37"/>
  <c r="E113" i="37"/>
  <c r="C119" i="37"/>
  <c r="D124" i="37"/>
  <c r="E129" i="37"/>
  <c r="D140" i="37"/>
  <c r="E145" i="37"/>
  <c r="C151" i="37"/>
  <c r="E11" i="37"/>
  <c r="E27" i="37"/>
  <c r="C34" i="37"/>
  <c r="E44" i="37"/>
  <c r="E60" i="37"/>
  <c r="E76" i="37"/>
  <c r="C82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6" i="37"/>
  <c r="E22" i="37"/>
  <c r="C28" i="37"/>
  <c r="E39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C141" i="37"/>
  <c r="D146" i="37"/>
  <c r="E151" i="37"/>
  <c r="D12" i="37"/>
  <c r="E17" i="37"/>
  <c r="C23" i="37"/>
  <c r="D28" i="37"/>
  <c r="E34" i="37"/>
  <c r="C40" i="37"/>
  <c r="D45" i="37"/>
  <c r="E50" i="37"/>
  <c r="C56" i="37"/>
  <c r="D61" i="37"/>
  <c r="E66" i="37"/>
  <c r="C72" i="37"/>
  <c r="D77" i="37"/>
  <c r="E82" i="37"/>
  <c r="C88" i="37"/>
  <c r="D93" i="37"/>
  <c r="E98" i="37"/>
  <c r="C104" i="37"/>
  <c r="D109" i="37"/>
  <c r="E114" i="37"/>
  <c r="D125" i="37"/>
  <c r="E130" i="37"/>
  <c r="D141" i="37"/>
  <c r="E146" i="37"/>
  <c r="C152" i="37"/>
  <c r="E36" i="37"/>
  <c r="D7" i="37"/>
  <c r="E12" i="37"/>
  <c r="D23" i="37"/>
  <c r="E28" i="37"/>
  <c r="C35" i="37"/>
  <c r="D40" i="37"/>
  <c r="E45" i="37"/>
  <c r="C51" i="37"/>
  <c r="D56" i="37"/>
  <c r="E61" i="37"/>
  <c r="D72" i="37"/>
  <c r="E77" i="37"/>
  <c r="D88" i="37"/>
  <c r="E93" i="37"/>
  <c r="D104" i="37"/>
  <c r="E109" i="37"/>
  <c r="C115" i="37"/>
  <c r="D120" i="37"/>
  <c r="E125" i="37"/>
  <c r="C131" i="37"/>
  <c r="D136" i="37"/>
  <c r="E141" i="37"/>
  <c r="C147" i="37"/>
  <c r="D152" i="37"/>
  <c r="E116" i="37"/>
  <c r="E7" i="37"/>
  <c r="C13" i="37"/>
  <c r="E23" i="37"/>
  <c r="C29" i="37"/>
  <c r="E40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D131" i="37"/>
  <c r="E136" i="37"/>
  <c r="C142" i="37"/>
  <c r="D147" i="37"/>
  <c r="E152" i="37"/>
  <c r="E100" i="37"/>
  <c r="E18" i="37"/>
  <c r="C24" i="37"/>
  <c r="E35" i="37"/>
  <c r="E51" i="37"/>
  <c r="C57" i="37"/>
  <c r="E67" i="37"/>
  <c r="C73" i="37"/>
  <c r="D78" i="37"/>
  <c r="E83" i="37"/>
  <c r="D94" i="37"/>
  <c r="E99" i="37"/>
  <c r="C105" i="37"/>
  <c r="D110" i="37"/>
  <c r="E115" i="37"/>
  <c r="C121" i="37"/>
  <c r="D126" i="37"/>
  <c r="E131" i="37"/>
  <c r="C137" i="37"/>
  <c r="D142" i="37"/>
  <c r="E147" i="37"/>
  <c r="E13" i="37"/>
  <c r="C19" i="37"/>
  <c r="E29" i="37"/>
  <c r="C36" i="37"/>
  <c r="E46" i="37"/>
  <c r="C52" i="37"/>
  <c r="E62" i="37"/>
  <c r="C68" i="37"/>
  <c r="D73" i="37"/>
  <c r="E78" i="37"/>
  <c r="D89" i="37"/>
  <c r="E94" i="37"/>
  <c r="C100" i="37"/>
  <c r="D105" i="37"/>
  <c r="E110" i="37"/>
  <c r="D121" i="37"/>
  <c r="E126" i="37"/>
  <c r="C132" i="37"/>
  <c r="D137" i="37"/>
  <c r="E142" i="37"/>
  <c r="C148" i="37"/>
  <c r="D153" i="37"/>
  <c r="E8" i="37"/>
  <c r="C14" i="37"/>
  <c r="D19" i="37"/>
  <c r="E24" i="37"/>
  <c r="C30" i="37"/>
  <c r="D36" i="37"/>
  <c r="E41" i="37"/>
  <c r="C47" i="37"/>
  <c r="D52" i="37"/>
  <c r="E57" i="37"/>
  <c r="C63" i="37"/>
  <c r="D68" i="37"/>
  <c r="E73" i="37"/>
  <c r="C79" i="37"/>
  <c r="D84" i="37"/>
  <c r="E89" i="37"/>
  <c r="C95" i="37"/>
  <c r="D100" i="37"/>
  <c r="E105" i="37"/>
  <c r="D116" i="37"/>
  <c r="E121" i="37"/>
  <c r="C127" i="37"/>
  <c r="D132" i="37"/>
  <c r="E137" i="37"/>
  <c r="D4" i="35"/>
  <c r="D62" i="32"/>
  <c r="E11" i="32"/>
  <c r="E67" i="32"/>
  <c r="D13" i="32"/>
  <c r="C73" i="32"/>
  <c r="D78" i="32"/>
  <c r="E18" i="32"/>
  <c r="E83" i="32"/>
  <c r="D22" i="32"/>
  <c r="C24" i="32"/>
  <c r="D94" i="32"/>
  <c r="E27" i="32"/>
  <c r="E99" i="32"/>
  <c r="D29" i="32"/>
  <c r="C105" i="32"/>
  <c r="C34" i="32"/>
  <c r="D110" i="32"/>
  <c r="E35" i="32"/>
  <c r="E115" i="32"/>
  <c r="D39" i="32"/>
  <c r="C121" i="32"/>
  <c r="D126" i="32"/>
  <c r="D46" i="32"/>
  <c r="E131" i="32"/>
  <c r="E51" i="32"/>
  <c r="C137" i="32"/>
  <c r="D6" i="32"/>
  <c r="C57" i="32"/>
  <c r="D142" i="32"/>
  <c r="C9" i="32"/>
  <c r="D14" i="32"/>
  <c r="E19" i="32"/>
  <c r="C25" i="32"/>
  <c r="D30" i="32"/>
  <c r="E36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C149" i="32"/>
  <c r="D149" i="32"/>
  <c r="C101" i="32"/>
  <c r="C133" i="32"/>
  <c r="C15" i="32"/>
  <c r="C32" i="32"/>
  <c r="E42" i="32"/>
  <c r="D53" i="32"/>
  <c r="E58" i="32"/>
  <c r="E74" i="32"/>
  <c r="D85" i="32"/>
  <c r="E90" i="32"/>
  <c r="C96" i="32"/>
  <c r="D101" i="32"/>
  <c r="E106" i="32"/>
  <c r="C112" i="32"/>
  <c r="D117" i="32"/>
  <c r="E122" i="32"/>
  <c r="D133" i="32"/>
  <c r="E138" i="32"/>
  <c r="C144" i="32"/>
  <c r="E4" i="32"/>
  <c r="D15" i="32"/>
  <c r="E20" i="32"/>
  <c r="C26" i="32"/>
  <c r="D32" i="32"/>
  <c r="E37" i="32"/>
  <c r="C43" i="32"/>
  <c r="D48" i="32"/>
  <c r="E53" i="32"/>
  <c r="C59" i="32"/>
  <c r="D64" i="32"/>
  <c r="E69" i="32"/>
  <c r="C75" i="32"/>
  <c r="D80" i="32"/>
  <c r="E85" i="32"/>
  <c r="C91" i="32"/>
  <c r="D96" i="32"/>
  <c r="E101" i="32"/>
  <c r="D112" i="32"/>
  <c r="E117" i="32"/>
  <c r="D128" i="32"/>
  <c r="E133" i="32"/>
  <c r="D144" i="32"/>
  <c r="E149" i="32"/>
  <c r="E147" i="32"/>
  <c r="E8" i="32"/>
  <c r="D19" i="32"/>
  <c r="C30" i="32"/>
  <c r="D52" i="32"/>
  <c r="C63" i="32"/>
  <c r="E73" i="32"/>
  <c r="D84" i="32"/>
  <c r="C95" i="32"/>
  <c r="E105" i="32"/>
  <c r="D116" i="32"/>
  <c r="E121" i="32"/>
  <c r="C127" i="32"/>
  <c r="D132" i="32"/>
  <c r="E137" i="32"/>
  <c r="E14" i="32"/>
  <c r="D25" i="32"/>
  <c r="C37" i="32"/>
  <c r="E47" i="32"/>
  <c r="D58" i="32"/>
  <c r="E79" i="32"/>
  <c r="E95" i="32"/>
  <c r="E111" i="32"/>
  <c r="E127" i="32"/>
  <c r="E143" i="32"/>
  <c r="E9" i="32"/>
  <c r="E25" i="32"/>
  <c r="D69" i="32"/>
  <c r="D10" i="32"/>
  <c r="E32" i="32"/>
  <c r="E48" i="32"/>
  <c r="D59" i="32"/>
  <c r="E80" i="32"/>
  <c r="D91" i="32"/>
  <c r="C102" i="32"/>
  <c r="E112" i="32"/>
  <c r="D123" i="32"/>
  <c r="E128" i="32"/>
  <c r="C134" i="32"/>
  <c r="E144" i="32"/>
  <c r="D5" i="32"/>
  <c r="E10" i="32"/>
  <c r="C16" i="32"/>
  <c r="D21" i="32"/>
  <c r="E26" i="32"/>
  <c r="C33" i="32"/>
  <c r="D38" i="32"/>
  <c r="E43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C14" i="32"/>
  <c r="E24" i="32"/>
  <c r="D36" i="32"/>
  <c r="C47" i="32"/>
  <c r="E57" i="32"/>
  <c r="D68" i="32"/>
  <c r="C79" i="32"/>
  <c r="E89" i="32"/>
  <c r="D100" i="32"/>
  <c r="D148" i="32"/>
  <c r="D9" i="32"/>
  <c r="E30" i="32"/>
  <c r="D42" i="32"/>
  <c r="C53" i="32"/>
  <c r="E63" i="32"/>
  <c r="D74" i="32"/>
  <c r="D90" i="32"/>
  <c r="D106" i="32"/>
  <c r="D122" i="32"/>
  <c r="D138" i="32"/>
  <c r="D4" i="32"/>
  <c r="D20" i="32"/>
  <c r="D37" i="32"/>
  <c r="C5" i="32"/>
  <c r="E15" i="32"/>
  <c r="D26" i="32"/>
  <c r="C38" i="32"/>
  <c r="D43" i="32"/>
  <c r="C54" i="32"/>
  <c r="E64" i="32"/>
  <c r="D75" i="32"/>
  <c r="E96" i="32"/>
  <c r="D107" i="32"/>
  <c r="C118" i="32"/>
  <c r="D139" i="32"/>
  <c r="E5" i="32"/>
  <c r="D16" i="32"/>
  <c r="E21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D145" i="32"/>
  <c r="E150" i="32"/>
  <c r="E41" i="32"/>
  <c r="C6" i="32"/>
  <c r="D11" i="32"/>
  <c r="E16" i="32"/>
  <c r="D27" i="32"/>
  <c r="E33" i="32"/>
  <c r="C39" i="32"/>
  <c r="D44" i="32"/>
  <c r="E49" i="32"/>
  <c r="C55" i="32"/>
  <c r="D60" i="32"/>
  <c r="E65" i="32"/>
  <c r="D76" i="32"/>
  <c r="E81" i="32"/>
  <c r="C87" i="32"/>
  <c r="D92" i="32"/>
  <c r="E97" i="32"/>
  <c r="C103" i="32"/>
  <c r="D108" i="32"/>
  <c r="E113" i="32"/>
  <c r="C119" i="32"/>
  <c r="D124" i="32"/>
  <c r="E129" i="32"/>
  <c r="D140" i="32"/>
  <c r="E145" i="32"/>
  <c r="C151" i="32"/>
  <c r="D151" i="32"/>
  <c r="E151" i="32"/>
  <c r="C152" i="32"/>
  <c r="E44" i="32"/>
  <c r="E22" i="32"/>
  <c r="E39" i="32"/>
  <c r="C93" i="32"/>
  <c r="E103" i="32"/>
  <c r="E119" i="32"/>
  <c r="D130" i="32"/>
  <c r="C141" i="32"/>
  <c r="E17" i="32"/>
  <c r="D28" i="32"/>
  <c r="E34" i="32"/>
  <c r="D45" i="32"/>
  <c r="C56" i="32"/>
  <c r="E66" i="32"/>
  <c r="D77" i="32"/>
  <c r="C88" i="32"/>
  <c r="E98" i="32"/>
  <c r="E114" i="32"/>
  <c r="C35" i="32"/>
  <c r="D40" i="32"/>
  <c r="E45" i="32"/>
  <c r="C51" i="32"/>
  <c r="D56" i="32"/>
  <c r="E61" i="32"/>
  <c r="D72" i="32"/>
  <c r="E77" i="32"/>
  <c r="D88" i="32"/>
  <c r="E93" i="32"/>
  <c r="D104" i="32"/>
  <c r="E109" i="32"/>
  <c r="C115" i="32"/>
  <c r="D120" i="32"/>
  <c r="E125" i="32"/>
  <c r="C131" i="32"/>
  <c r="D136" i="32"/>
  <c r="E141" i="32"/>
  <c r="C147" i="32"/>
  <c r="D152" i="32"/>
  <c r="D55" i="32"/>
  <c r="E60" i="32"/>
  <c r="D71" i="32"/>
  <c r="E76" i="32"/>
  <c r="C82" i="32"/>
  <c r="D87" i="32"/>
  <c r="E92" i="32"/>
  <c r="D103" i="32"/>
  <c r="E108" i="32"/>
  <c r="C114" i="32"/>
  <c r="D119" i="32"/>
  <c r="E124" i="32"/>
  <c r="C130" i="32"/>
  <c r="D135" i="32"/>
  <c r="E140" i="32"/>
  <c r="C146" i="32"/>
  <c r="E6" i="32"/>
  <c r="D17" i="32"/>
  <c r="C28" i="32"/>
  <c r="D34" i="32"/>
  <c r="D50" i="32"/>
  <c r="E55" i="32"/>
  <c r="C61" i="32"/>
  <c r="D66" i="32"/>
  <c r="E71" i="32"/>
  <c r="C77" i="32"/>
  <c r="D82" i="32"/>
  <c r="E87" i="32"/>
  <c r="D98" i="32"/>
  <c r="D114" i="32"/>
  <c r="C125" i="32"/>
  <c r="E135" i="32"/>
  <c r="D146" i="32"/>
  <c r="D12" i="32"/>
  <c r="C23" i="32"/>
  <c r="C40" i="32"/>
  <c r="E50" i="32"/>
  <c r="D61" i="32"/>
  <c r="C72" i="32"/>
  <c r="E82" i="32"/>
  <c r="D93" i="32"/>
  <c r="C104" i="32"/>
  <c r="D109" i="32"/>
  <c r="D125" i="32"/>
  <c r="E130" i="32"/>
  <c r="D141" i="32"/>
  <c r="E146" i="32"/>
  <c r="D7" i="32"/>
  <c r="E12" i="32"/>
  <c r="D23" i="32"/>
  <c r="E28" i="32"/>
  <c r="E7" i="32"/>
  <c r="C13" i="32"/>
  <c r="D18" i="32"/>
  <c r="E23" i="32"/>
  <c r="C29" i="32"/>
  <c r="D35" i="32"/>
  <c r="E40" i="32"/>
  <c r="D51" i="32"/>
  <c r="E56" i="32"/>
  <c r="C62" i="32"/>
  <c r="D67" i="32"/>
  <c r="E72" i="32"/>
  <c r="C78" i="32"/>
  <c r="D83" i="32"/>
  <c r="E88" i="32"/>
  <c r="C94" i="32"/>
  <c r="D99" i="32"/>
  <c r="E104" i="32"/>
  <c r="D115" i="32"/>
  <c r="E120" i="32"/>
  <c r="D131" i="32"/>
  <c r="E136" i="32"/>
  <c r="C142" i="32"/>
  <c r="D147" i="32"/>
  <c r="E152" i="32"/>
  <c r="D8" i="32"/>
  <c r="E13" i="32"/>
  <c r="C19" i="32"/>
  <c r="D24" i="32"/>
  <c r="E29" i="32"/>
  <c r="C36" i="32"/>
  <c r="D41" i="32"/>
  <c r="E46" i="32"/>
  <c r="C52" i="32"/>
  <c r="D57" i="32"/>
  <c r="E62" i="32"/>
  <c r="C68" i="32"/>
  <c r="D73" i="32"/>
  <c r="E78" i="32"/>
  <c r="D89" i="32"/>
  <c r="E94" i="32"/>
  <c r="C100" i="32"/>
  <c r="D105" i="32"/>
  <c r="E110" i="32"/>
  <c r="D121" i="32"/>
  <c r="E126" i="32"/>
  <c r="C132" i="32"/>
  <c r="D137" i="32"/>
  <c r="E142" i="32"/>
  <c r="C121" i="23"/>
  <c r="B65" i="23"/>
  <c r="B112" i="23"/>
  <c r="D40" i="15"/>
  <c r="C4" i="26"/>
  <c r="B112" i="26"/>
  <c r="C59" i="26"/>
  <c r="C152" i="23"/>
  <c r="C103" i="23"/>
  <c r="C47" i="23"/>
  <c r="D39" i="15"/>
  <c r="C111" i="26"/>
  <c r="C55" i="26"/>
  <c r="C151" i="23"/>
  <c r="C101" i="23"/>
  <c r="C4" i="15"/>
  <c r="C49" i="23"/>
  <c r="B6" i="23"/>
  <c r="C108" i="26"/>
  <c r="C44" i="23"/>
  <c r="C8" i="26"/>
  <c r="C103" i="26"/>
  <c r="C148" i="23"/>
  <c r="B33" i="23"/>
  <c r="D115" i="26"/>
  <c r="B124" i="23"/>
  <c r="C20" i="15"/>
  <c r="B121" i="23"/>
  <c r="C10" i="15"/>
  <c r="C60" i="26"/>
  <c r="C48" i="23"/>
  <c r="C11" i="26"/>
  <c r="C50" i="26"/>
  <c r="B101" i="23"/>
  <c r="B103" i="26"/>
  <c r="C36" i="26"/>
  <c r="B147" i="23"/>
  <c r="C96" i="23"/>
  <c r="B26" i="23"/>
  <c r="D114" i="26"/>
  <c r="D26" i="15"/>
  <c r="C146" i="23"/>
  <c r="C95" i="23"/>
  <c r="C71" i="23"/>
  <c r="C41" i="23"/>
  <c r="D38" i="15"/>
  <c r="D25" i="15"/>
  <c r="B145" i="26"/>
  <c r="C106" i="26"/>
  <c r="C63" i="26"/>
  <c r="B145" i="23"/>
  <c r="C119" i="23"/>
  <c r="C93" i="23"/>
  <c r="C69" i="23"/>
  <c r="C33" i="23"/>
  <c r="D41" i="26"/>
  <c r="C92" i="23"/>
  <c r="C14" i="23"/>
  <c r="C64" i="23"/>
  <c r="C88" i="23"/>
  <c r="D35" i="15"/>
  <c r="B129" i="26"/>
  <c r="C89" i="26"/>
  <c r="C44" i="26"/>
  <c r="C11" i="23"/>
  <c r="C135" i="23"/>
  <c r="C111" i="23"/>
  <c r="C85" i="23"/>
  <c r="C60" i="23"/>
  <c r="B16" i="23"/>
  <c r="D8" i="26"/>
  <c r="D9" i="15"/>
  <c r="C90" i="23"/>
  <c r="C114" i="23"/>
  <c r="D36" i="15"/>
  <c r="C128" i="26"/>
  <c r="C86" i="26"/>
  <c r="B40" i="26"/>
  <c r="C7" i="23"/>
  <c r="C133" i="23"/>
  <c r="C107" i="23"/>
  <c r="C84" i="23"/>
  <c r="C58" i="23"/>
  <c r="D153" i="26"/>
  <c r="C115" i="23"/>
  <c r="C13" i="23"/>
  <c r="C63" i="23"/>
  <c r="C25" i="23"/>
  <c r="C136" i="23"/>
  <c r="C61" i="23"/>
  <c r="D12" i="15"/>
  <c r="C125" i="26"/>
  <c r="C39" i="26"/>
  <c r="C132" i="23"/>
  <c r="C105" i="23"/>
  <c r="C81" i="23"/>
  <c r="C57" i="23"/>
  <c r="D120" i="26"/>
  <c r="D37" i="15"/>
  <c r="C116" i="23"/>
  <c r="C30" i="23"/>
  <c r="C140" i="23"/>
  <c r="C16" i="23"/>
  <c r="D10" i="15"/>
  <c r="C153" i="23"/>
  <c r="C131" i="23"/>
  <c r="C104" i="23"/>
  <c r="C80" i="23"/>
  <c r="C53" i="23"/>
  <c r="D117" i="26"/>
  <c r="C40" i="15"/>
  <c r="C36" i="15"/>
  <c r="B152" i="26"/>
  <c r="B144" i="26"/>
  <c r="C119" i="26"/>
  <c r="C102" i="26"/>
  <c r="B94" i="26"/>
  <c r="C85" i="26"/>
  <c r="B77" i="26"/>
  <c r="C68" i="26"/>
  <c r="B59" i="26"/>
  <c r="C49" i="26"/>
  <c r="B39" i="26"/>
  <c r="C28" i="26"/>
  <c r="C18" i="26"/>
  <c r="C149" i="23"/>
  <c r="C130" i="23"/>
  <c r="C120" i="23"/>
  <c r="C100" i="23"/>
  <c r="C89" i="23"/>
  <c r="C79" i="23"/>
  <c r="C68" i="23"/>
  <c r="B57" i="23"/>
  <c r="C45" i="23"/>
  <c r="C32" i="23"/>
  <c r="C15" i="23"/>
  <c r="D18" i="15"/>
  <c r="C10" i="26"/>
  <c r="C151" i="26"/>
  <c r="C143" i="26"/>
  <c r="C135" i="26"/>
  <c r="C127" i="26"/>
  <c r="B119" i="26"/>
  <c r="C110" i="26"/>
  <c r="B102" i="26"/>
  <c r="C93" i="26"/>
  <c r="C76" i="26"/>
  <c r="C67" i="26"/>
  <c r="C58" i="26"/>
  <c r="C38" i="26"/>
  <c r="B28" i="26"/>
  <c r="C10" i="23"/>
  <c r="B149" i="23"/>
  <c r="C139" i="23"/>
  <c r="C129" i="23"/>
  <c r="C109" i="23"/>
  <c r="B100" i="23"/>
  <c r="B78" i="23"/>
  <c r="B68" i="23"/>
  <c r="C56" i="23"/>
  <c r="B32" i="23"/>
  <c r="B15" i="23"/>
  <c r="C9" i="15"/>
  <c r="C39" i="15"/>
  <c r="C35" i="15"/>
  <c r="C18" i="15"/>
  <c r="B151" i="26"/>
  <c r="B127" i="26"/>
  <c r="C118" i="26"/>
  <c r="C101" i="26"/>
  <c r="B93" i="26"/>
  <c r="C84" i="26"/>
  <c r="C75" i="26"/>
  <c r="B58" i="26"/>
  <c r="C47" i="26"/>
  <c r="B38" i="26"/>
  <c r="C27" i="26"/>
  <c r="C17" i="26"/>
  <c r="B9" i="23"/>
  <c r="B129" i="23"/>
  <c r="B56" i="23"/>
  <c r="D8" i="15"/>
  <c r="D13" i="15"/>
  <c r="D32" i="15"/>
  <c r="D24" i="15"/>
  <c r="D17" i="15"/>
  <c r="C9" i="26"/>
  <c r="C150" i="26"/>
  <c r="C142" i="26"/>
  <c r="C134" i="26"/>
  <c r="C126" i="26"/>
  <c r="B118" i="26"/>
  <c r="C109" i="26"/>
  <c r="B101" i="26"/>
  <c r="C92" i="26"/>
  <c r="C83" i="26"/>
  <c r="B75" i="26"/>
  <c r="C66" i="26"/>
  <c r="C57" i="26"/>
  <c r="B47" i="26"/>
  <c r="C37" i="26"/>
  <c r="C26" i="26"/>
  <c r="C8" i="23"/>
  <c r="B148" i="23"/>
  <c r="C138" i="23"/>
  <c r="C128" i="23"/>
  <c r="B118" i="23"/>
  <c r="C108" i="23"/>
  <c r="C98" i="23"/>
  <c r="B88" i="23"/>
  <c r="B77" i="23"/>
  <c r="C66" i="23"/>
  <c r="C55" i="23"/>
  <c r="B43" i="23"/>
  <c r="B29" i="23"/>
  <c r="C8" i="15"/>
  <c r="C13" i="15"/>
  <c r="C17" i="15"/>
  <c r="B9" i="26"/>
  <c r="B142" i="26"/>
  <c r="B134" i="26"/>
  <c r="C117" i="26"/>
  <c r="C100" i="26"/>
  <c r="C91" i="26"/>
  <c r="C74" i="26"/>
  <c r="B56" i="26"/>
  <c r="C46" i="26"/>
  <c r="B37" i="26"/>
  <c r="B26" i="26"/>
  <c r="C147" i="23"/>
  <c r="C137" i="23"/>
  <c r="C117" i="23"/>
  <c r="B108" i="23"/>
  <c r="C97" i="23"/>
  <c r="C87" i="23"/>
  <c r="C76" i="23"/>
  <c r="C65" i="23"/>
  <c r="C42" i="23"/>
  <c r="C12" i="15"/>
  <c r="C15" i="26"/>
  <c r="C23" i="26"/>
  <c r="C32" i="26"/>
  <c r="C40" i="26"/>
  <c r="C48" i="26"/>
  <c r="C56" i="26"/>
  <c r="B149" i="26"/>
  <c r="B141" i="26"/>
  <c r="B133" i="26"/>
  <c r="B125" i="26"/>
  <c r="C116" i="26"/>
  <c r="C107" i="26"/>
  <c r="C90" i="26"/>
  <c r="B82" i="26"/>
  <c r="C73" i="26"/>
  <c r="C64" i="26"/>
  <c r="B55" i="26"/>
  <c r="C45" i="26"/>
  <c r="C35" i="26"/>
  <c r="B25" i="26"/>
  <c r="B25" i="23"/>
  <c r="B34" i="23"/>
  <c r="B58" i="23"/>
  <c r="B74" i="23"/>
  <c r="B82" i="23"/>
  <c r="B90" i="23"/>
  <c r="B114" i="23"/>
  <c r="B130" i="23"/>
  <c r="B146" i="23"/>
  <c r="B5" i="23"/>
  <c r="B13" i="23"/>
  <c r="B19" i="23"/>
  <c r="B36" i="23"/>
  <c r="B52" i="23"/>
  <c r="B60" i="23"/>
  <c r="B28" i="23"/>
  <c r="B37" i="23"/>
  <c r="B30" i="23"/>
  <c r="B39" i="23"/>
  <c r="B47" i="23"/>
  <c r="B55" i="23"/>
  <c r="B63" i="23"/>
  <c r="B79" i="23"/>
  <c r="B87" i="23"/>
  <c r="B95" i="23"/>
  <c r="B103" i="23"/>
  <c r="B119" i="23"/>
  <c r="B127" i="23"/>
  <c r="B151" i="23"/>
  <c r="B75" i="23"/>
  <c r="B53" i="23"/>
  <c r="B91" i="26"/>
  <c r="B74" i="26"/>
  <c r="B15" i="26"/>
  <c r="D7" i="15"/>
  <c r="D30" i="15"/>
  <c r="C7" i="26"/>
  <c r="C148" i="26"/>
  <c r="C140" i="26"/>
  <c r="C132" i="26"/>
  <c r="C124" i="26"/>
  <c r="C115" i="26"/>
  <c r="C98" i="26"/>
  <c r="B90" i="26"/>
  <c r="C81" i="26"/>
  <c r="B73" i="26"/>
  <c r="C54" i="26"/>
  <c r="B35" i="26"/>
  <c r="C24" i="26"/>
  <c r="C17" i="23"/>
  <c r="C18" i="23"/>
  <c r="C26" i="23"/>
  <c r="C35" i="23"/>
  <c r="C43" i="23"/>
  <c r="C51" i="23"/>
  <c r="C59" i="23"/>
  <c r="C67" i="23"/>
  <c r="C75" i="23"/>
  <c r="C83" i="23"/>
  <c r="C91" i="23"/>
  <c r="C99" i="23"/>
  <c r="C19" i="23"/>
  <c r="C27" i="23"/>
  <c r="C36" i="23"/>
  <c r="C21" i="23"/>
  <c r="C29" i="23"/>
  <c r="C38" i="23"/>
  <c r="C46" i="23"/>
  <c r="C54" i="23"/>
  <c r="C62" i="23"/>
  <c r="C70" i="23"/>
  <c r="C78" i="23"/>
  <c r="C86" i="23"/>
  <c r="C94" i="23"/>
  <c r="C102" i="23"/>
  <c r="C110" i="23"/>
  <c r="C118" i="23"/>
  <c r="C126" i="23"/>
  <c r="C134" i="23"/>
  <c r="C142" i="23"/>
  <c r="C150" i="23"/>
  <c r="C9" i="23"/>
  <c r="C6" i="23"/>
  <c r="C145" i="23"/>
  <c r="C125" i="23"/>
  <c r="C106" i="23"/>
  <c r="B96" i="23"/>
  <c r="C74" i="23"/>
  <c r="C52" i="23"/>
  <c r="C40" i="23"/>
  <c r="C24" i="23"/>
  <c r="B148" i="26"/>
  <c r="B132" i="26"/>
  <c r="B54" i="26"/>
  <c r="B23" i="26"/>
  <c r="B51" i="23"/>
  <c r="B40" i="23"/>
  <c r="B24" i="23"/>
  <c r="D6" i="15"/>
  <c r="D29" i="15"/>
  <c r="D22" i="15"/>
  <c r="D19" i="15"/>
  <c r="C14" i="26"/>
  <c r="C6" i="26"/>
  <c r="C147" i="26"/>
  <c r="C139" i="26"/>
  <c r="C131" i="26"/>
  <c r="C114" i="26"/>
  <c r="C97" i="26"/>
  <c r="C80" i="26"/>
  <c r="B72" i="26"/>
  <c r="B63" i="26"/>
  <c r="C53" i="26"/>
  <c r="C43" i="26"/>
  <c r="B34" i="26"/>
  <c r="C22" i="26"/>
  <c r="C4" i="23"/>
  <c r="C5" i="23"/>
  <c r="C144" i="23"/>
  <c r="B134" i="23"/>
  <c r="C124" i="23"/>
  <c r="B115" i="23"/>
  <c r="B105" i="23"/>
  <c r="B94" i="23"/>
  <c r="B73" i="23"/>
  <c r="B62" i="23"/>
  <c r="C50" i="23"/>
  <c r="C39" i="23"/>
  <c r="C23" i="23"/>
  <c r="B115" i="26"/>
  <c r="C22" i="15"/>
  <c r="C19" i="15"/>
  <c r="B14" i="26"/>
  <c r="B6" i="26"/>
  <c r="B147" i="26"/>
  <c r="B131" i="26"/>
  <c r="B114" i="26"/>
  <c r="C105" i="26"/>
  <c r="C88" i="26"/>
  <c r="C71" i="26"/>
  <c r="C62" i="26"/>
  <c r="B53" i="26"/>
  <c r="B43" i="26"/>
  <c r="C33" i="26"/>
  <c r="B38" i="23"/>
  <c r="B23" i="23"/>
  <c r="D5" i="15"/>
  <c r="D11" i="15"/>
  <c r="D28" i="15"/>
  <c r="D21" i="15"/>
  <c r="C13" i="26"/>
  <c r="C5" i="26"/>
  <c r="C146" i="26"/>
  <c r="C138" i="26"/>
  <c r="C130" i="26"/>
  <c r="C113" i="26"/>
  <c r="B105" i="26"/>
  <c r="C96" i="26"/>
  <c r="B88" i="26"/>
  <c r="C79" i="26"/>
  <c r="B62" i="26"/>
  <c r="C52" i="26"/>
  <c r="C42" i="26"/>
  <c r="B32" i="26"/>
  <c r="C21" i="26"/>
  <c r="B14" i="23"/>
  <c r="C143" i="23"/>
  <c r="B133" i="23"/>
  <c r="C123" i="23"/>
  <c r="C113" i="23"/>
  <c r="B104" i="23"/>
  <c r="B93" i="23"/>
  <c r="C82" i="23"/>
  <c r="B72" i="23"/>
  <c r="B61" i="23"/>
  <c r="C37" i="23"/>
  <c r="C22" i="23"/>
  <c r="C5" i="15"/>
  <c r="C11" i="15"/>
  <c r="C21" i="15"/>
  <c r="B13" i="26"/>
  <c r="B5" i="26"/>
  <c r="B146" i="26"/>
  <c r="B130" i="26"/>
  <c r="C121" i="26"/>
  <c r="B113" i="26"/>
  <c r="C104" i="26"/>
  <c r="B96" i="26"/>
  <c r="C87" i="26"/>
  <c r="B79" i="26"/>
  <c r="C70" i="26"/>
  <c r="C61" i="26"/>
  <c r="C51" i="26"/>
  <c r="C30" i="26"/>
  <c r="B142" i="23"/>
  <c r="B113" i="23"/>
  <c r="B35" i="23"/>
  <c r="B19" i="26"/>
  <c r="B36" i="26"/>
  <c r="B52" i="26"/>
  <c r="B60" i="26"/>
  <c r="B68" i="26"/>
  <c r="B76" i="26"/>
  <c r="B92" i="26"/>
  <c r="B100" i="26"/>
  <c r="B108" i="26"/>
  <c r="B124" i="26"/>
  <c r="B16" i="26"/>
  <c r="B24" i="26"/>
  <c r="B33" i="26"/>
  <c r="B57" i="26"/>
  <c r="B65" i="26"/>
  <c r="D20" i="15"/>
  <c r="C12" i="26"/>
  <c r="C153" i="26"/>
  <c r="C145" i="26"/>
  <c r="C137" i="26"/>
  <c r="C129" i="26"/>
  <c r="B121" i="26"/>
  <c r="C112" i="26"/>
  <c r="B104" i="26"/>
  <c r="C95" i="26"/>
  <c r="B87" i="26"/>
  <c r="C78" i="26"/>
  <c r="B61" i="26"/>
  <c r="B51" i="26"/>
  <c r="C41" i="26"/>
  <c r="B30" i="26"/>
  <c r="C20" i="26"/>
  <c r="C12" i="23"/>
  <c r="B152" i="23"/>
  <c r="C141" i="23"/>
  <c r="B132" i="23"/>
  <c r="C122" i="23"/>
  <c r="C112" i="23"/>
  <c r="B102" i="23"/>
  <c r="B92" i="23"/>
  <c r="B59" i="23"/>
  <c r="C34" i="23"/>
  <c r="C20" i="23"/>
  <c r="D105" i="26"/>
  <c r="D13" i="26"/>
  <c r="D29" i="26"/>
  <c r="D46" i="26"/>
  <c r="D62" i="26"/>
  <c r="D78" i="26"/>
  <c r="D94" i="26"/>
  <c r="D110" i="26"/>
  <c r="D126" i="26"/>
  <c r="D142" i="26"/>
  <c r="D9" i="26"/>
  <c r="D14" i="26"/>
  <c r="D30" i="26"/>
  <c r="D47" i="26"/>
  <c r="D63" i="26"/>
  <c r="D79" i="26"/>
  <c r="D95" i="26"/>
  <c r="D111" i="26"/>
  <c r="D127" i="26"/>
  <c r="D143" i="26"/>
  <c r="D10" i="26"/>
  <c r="D15" i="26"/>
  <c r="D32" i="26"/>
  <c r="D48" i="26"/>
  <c r="D64" i="26"/>
  <c r="D80" i="26"/>
  <c r="D96" i="26"/>
  <c r="D112" i="26"/>
  <c r="D128" i="26"/>
  <c r="D144" i="26"/>
  <c r="D4" i="26"/>
  <c r="D17" i="26"/>
  <c r="D34" i="26"/>
  <c r="D50" i="26"/>
  <c r="D19" i="26"/>
  <c r="D36" i="26"/>
  <c r="D52" i="26"/>
  <c r="D68" i="26"/>
  <c r="D84" i="26"/>
  <c r="D100" i="26"/>
  <c r="D116" i="26"/>
  <c r="D132" i="26"/>
  <c r="D148" i="26"/>
  <c r="D20" i="26"/>
  <c r="D21" i="26"/>
  <c r="D38" i="26"/>
  <c r="D54" i="26"/>
  <c r="D70" i="26"/>
  <c r="D86" i="26"/>
  <c r="D102" i="26"/>
  <c r="D118" i="26"/>
  <c r="D134" i="26"/>
  <c r="D150" i="26"/>
  <c r="D22" i="26"/>
  <c r="D39" i="26"/>
  <c r="D55" i="26"/>
  <c r="D71" i="26"/>
  <c r="D87" i="26"/>
  <c r="D103" i="26"/>
  <c r="D119" i="26"/>
  <c r="D135" i="26"/>
  <c r="D151" i="26"/>
  <c r="D25" i="26"/>
  <c r="D42" i="26"/>
  <c r="D58" i="26"/>
  <c r="D74" i="26"/>
  <c r="D90" i="26"/>
  <c r="D106" i="26"/>
  <c r="D122" i="26"/>
  <c r="D138" i="26"/>
  <c r="D5" i="26"/>
  <c r="D26" i="26"/>
  <c r="D43" i="26"/>
  <c r="D59" i="26"/>
  <c r="D75" i="26"/>
  <c r="D91" i="26"/>
  <c r="D107" i="26"/>
  <c r="D123" i="26"/>
  <c r="D139" i="26"/>
  <c r="D6" i="26"/>
  <c r="D11" i="26"/>
  <c r="D27" i="26"/>
  <c r="D44" i="26"/>
  <c r="D60" i="26"/>
  <c r="D76" i="26"/>
  <c r="D92" i="26"/>
  <c r="D108" i="26"/>
  <c r="D124" i="26"/>
  <c r="D140" i="26"/>
  <c r="D7" i="26"/>
  <c r="D12" i="26"/>
  <c r="D28" i="26"/>
  <c r="D45" i="26"/>
  <c r="D51" i="26"/>
  <c r="D88" i="26"/>
  <c r="D125" i="26"/>
  <c r="D53" i="26"/>
  <c r="D89" i="26"/>
  <c r="D129" i="26"/>
  <c r="D56" i="26"/>
  <c r="D93" i="26"/>
  <c r="D130" i="26"/>
  <c r="D57" i="26"/>
  <c r="D97" i="26"/>
  <c r="D131" i="26"/>
  <c r="D61" i="26"/>
  <c r="D98" i="26"/>
  <c r="D133" i="26"/>
  <c r="D65" i="26"/>
  <c r="D99" i="26"/>
  <c r="D136" i="26"/>
  <c r="D24" i="26"/>
  <c r="D72" i="26"/>
  <c r="D109" i="26"/>
  <c r="D146" i="26"/>
  <c r="D104" i="26"/>
  <c r="D33" i="26"/>
  <c r="D85" i="26"/>
  <c r="D18" i="26"/>
  <c r="D152" i="26"/>
  <c r="D83" i="26"/>
  <c r="D16" i="26"/>
  <c r="D149" i="26"/>
  <c r="D82" i="26"/>
  <c r="D147" i="26"/>
  <c r="D81" i="26"/>
  <c r="D145" i="26"/>
  <c r="D77" i="26"/>
  <c r="D141" i="26"/>
  <c r="D73" i="26"/>
  <c r="D137" i="26"/>
  <c r="D69" i="26"/>
  <c r="D121" i="26"/>
  <c r="D67" i="26"/>
  <c r="A146" i="22"/>
  <c r="A148" i="22"/>
  <c r="B70" i="23"/>
  <c r="A59" i="22"/>
  <c r="B41" i="23"/>
  <c r="A30" i="22"/>
  <c r="B135" i="26"/>
  <c r="A132" i="22"/>
  <c r="C7" i="37"/>
  <c r="A5" i="22"/>
  <c r="A94" i="22"/>
  <c r="C71" i="32"/>
  <c r="A60" i="22"/>
  <c r="B22" i="26"/>
  <c r="A20" i="22"/>
  <c r="A35" i="22"/>
  <c r="B111" i="26"/>
  <c r="A108" i="22"/>
  <c r="B140" i="23"/>
  <c r="A137" i="22"/>
  <c r="B85" i="26"/>
  <c r="A82" i="22"/>
  <c r="A10" i="22"/>
  <c r="B50" i="26"/>
  <c r="A39" i="22"/>
  <c r="C123" i="37"/>
  <c r="A120" i="22"/>
  <c r="A83" i="22"/>
  <c r="B150" i="26"/>
  <c r="A147" i="22"/>
  <c r="B21" i="26"/>
  <c r="A19" i="22"/>
  <c r="B84" i="26"/>
  <c r="A81" i="22"/>
  <c r="A119" i="22"/>
  <c r="C20" i="32"/>
  <c r="A18" i="22"/>
  <c r="C44" i="32"/>
  <c r="A33" i="22"/>
  <c r="B109" i="26"/>
  <c r="A106" i="22"/>
  <c r="A135" i="22"/>
  <c r="A80" i="22"/>
  <c r="A8" i="22"/>
  <c r="B48" i="23"/>
  <c r="A37" i="22"/>
  <c r="A125" i="22"/>
  <c r="A58" i="22"/>
  <c r="A34" i="22"/>
  <c r="A9" i="22"/>
  <c r="B64" i="23"/>
  <c r="A53" i="22"/>
  <c r="B27" i="26"/>
  <c r="A70" i="22"/>
  <c r="A123" i="22"/>
  <c r="B18" i="23"/>
  <c r="A16" i="22"/>
  <c r="B42" i="23"/>
  <c r="A31" i="22"/>
  <c r="A104" i="22"/>
  <c r="A133" i="22"/>
  <c r="A78" i="22"/>
  <c r="A6" i="22"/>
  <c r="A114" i="22"/>
  <c r="B98" i="26"/>
  <c r="A95" i="22"/>
  <c r="B67" i="23"/>
  <c r="A56" i="22"/>
  <c r="B143" i="26"/>
  <c r="A140" i="22"/>
  <c r="A96" i="22"/>
  <c r="C89" i="32"/>
  <c r="A86" i="22"/>
  <c r="C29" i="15"/>
  <c r="A107" i="22"/>
  <c r="C120" i="32"/>
  <c r="A117" i="22"/>
  <c r="C139" i="32"/>
  <c r="A136" i="22"/>
  <c r="B49" i="26"/>
  <c r="A38" i="22"/>
  <c r="B17" i="23"/>
  <c r="A15" i="22"/>
  <c r="B80" i="23"/>
  <c r="A77" i="22"/>
  <c r="A55" i="22"/>
  <c r="A2" i="22"/>
  <c r="B153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5" i="32"/>
  <c r="C67" i="32"/>
  <c r="B85" i="23"/>
  <c r="B135" i="23"/>
  <c r="C80" i="32"/>
  <c r="C27" i="37"/>
  <c r="B84" i="23"/>
  <c r="C139" i="37"/>
  <c r="C111" i="32"/>
  <c r="C27" i="32"/>
  <c r="C47" i="38"/>
  <c r="B143" i="23"/>
  <c r="C98" i="37"/>
  <c r="C49" i="37"/>
  <c r="B106" i="26"/>
  <c r="B116" i="23"/>
  <c r="B27" i="23"/>
  <c r="B150" i="23"/>
  <c r="C18" i="37"/>
  <c r="C86" i="37"/>
  <c r="C43" i="38"/>
  <c r="B83" i="23"/>
  <c r="B122" i="26"/>
  <c r="B123" i="26"/>
  <c r="B139" i="23"/>
  <c r="C37" i="15"/>
  <c r="B153" i="26"/>
  <c r="C46" i="37"/>
  <c r="B21" i="23"/>
  <c r="B138" i="26"/>
  <c r="B140" i="26"/>
  <c r="C70" i="37"/>
  <c r="C61" i="38"/>
  <c r="C64" i="32"/>
  <c r="C46" i="32"/>
  <c r="C50" i="37"/>
  <c r="C49" i="32"/>
  <c r="C126" i="37"/>
  <c r="C83" i="37"/>
  <c r="C140" i="37"/>
  <c r="C59" i="38"/>
  <c r="B116" i="26"/>
  <c r="B123" i="23"/>
  <c r="B83" i="26"/>
  <c r="C126" i="32"/>
  <c r="C70" i="32"/>
  <c r="C80" i="37"/>
  <c r="B120" i="23"/>
  <c r="B98" i="23"/>
  <c r="C140" i="32"/>
  <c r="C41" i="32"/>
  <c r="C85" i="37"/>
  <c r="C138" i="32"/>
  <c r="C42" i="32"/>
  <c r="C17" i="37"/>
  <c r="C48" i="37"/>
  <c r="B12" i="26"/>
  <c r="C12" i="37"/>
  <c r="C12" i="32"/>
  <c r="C7" i="32"/>
  <c r="C123" i="32"/>
  <c r="C25" i="38"/>
  <c r="C22" i="38"/>
  <c r="C26" i="38"/>
  <c r="C24" i="38"/>
  <c r="C23" i="38"/>
  <c r="C107" i="37"/>
  <c r="C50" i="32"/>
  <c r="C39" i="38"/>
  <c r="C40" i="38"/>
  <c r="C27" i="38"/>
  <c r="C107" i="32"/>
  <c r="C64" i="37"/>
  <c r="C53" i="38"/>
  <c r="C56" i="38"/>
  <c r="B69" i="26"/>
  <c r="C69" i="37"/>
  <c r="C120" i="37"/>
  <c r="B120" i="26"/>
  <c r="C22" i="37"/>
  <c r="C22" i="32"/>
  <c r="B20" i="26"/>
  <c r="C20" i="37"/>
  <c r="B138" i="23"/>
  <c r="C51" i="38"/>
  <c r="C50" i="38"/>
  <c r="C55" i="38"/>
  <c r="C48" i="38"/>
  <c r="C42" i="38"/>
  <c r="C138" i="37"/>
  <c r="C57" i="38"/>
  <c r="C4" i="35"/>
  <c r="C49" i="38"/>
  <c r="C54" i="38"/>
  <c r="C41" i="38"/>
  <c r="C62" i="38"/>
  <c r="C58" i="38"/>
  <c r="C46" i="38"/>
  <c r="C64" i="38"/>
  <c r="C63" i="38"/>
  <c r="C45" i="38"/>
  <c r="C44" i="38"/>
  <c r="C60" i="38"/>
  <c r="C69" i="32"/>
  <c r="C34" i="38"/>
  <c r="B66" i="23"/>
  <c r="C66" i="37"/>
  <c r="C66" i="32"/>
  <c r="C26" i="15"/>
  <c r="B106" i="23"/>
  <c r="C106" i="32"/>
  <c r="C106" i="37"/>
  <c r="C24" i="15"/>
  <c r="C8" i="32"/>
  <c r="B86" i="23"/>
  <c r="C86" i="32"/>
  <c r="C27" i="15"/>
  <c r="B110" i="23"/>
  <c r="B110" i="26"/>
  <c r="C110" i="37"/>
  <c r="B81" i="23"/>
  <c r="C81" i="32"/>
  <c r="C81" i="37"/>
  <c r="B81" i="26"/>
  <c r="B11" i="26"/>
  <c r="C11" i="37"/>
  <c r="C11" i="32"/>
  <c r="B71" i="23"/>
  <c r="B71" i="26"/>
  <c r="C71" i="37"/>
  <c r="C110" i="32"/>
  <c r="C8" i="37"/>
  <c r="B99" i="23"/>
  <c r="C99" i="32"/>
  <c r="C99" i="37"/>
  <c r="C153" i="37"/>
  <c r="C153" i="32"/>
  <c r="B109" i="23"/>
  <c r="C38" i="38"/>
  <c r="C109" i="37"/>
  <c r="C36" i="38"/>
  <c r="C35" i="38"/>
  <c r="C109" i="32"/>
  <c r="C37" i="38"/>
  <c r="B22" i="23"/>
  <c r="B86" i="26"/>
  <c r="C52" i="38"/>
  <c r="B4" i="23"/>
  <c r="C4" i="32"/>
  <c r="C4" i="37"/>
  <c r="B89" i="26"/>
  <c r="C89" i="37"/>
  <c r="B136" i="26"/>
  <c r="C136" i="32"/>
  <c r="C136" i="37"/>
  <c r="B45" i="23"/>
  <c r="C45" i="37"/>
  <c r="C45" i="32"/>
  <c r="B44" i="23"/>
  <c r="C44" i="37"/>
  <c r="B97" i="23"/>
  <c r="C97" i="37"/>
  <c r="C97" i="32"/>
  <c r="C38" i="15"/>
  <c r="C42" i="37"/>
  <c r="C30" i="15"/>
  <c r="B111" i="23"/>
  <c r="C116" i="32"/>
  <c r="C10" i="32"/>
  <c r="C122" i="32"/>
  <c r="C17" i="32"/>
  <c r="C128" i="37"/>
  <c r="B67" i="26"/>
  <c r="C98" i="32"/>
  <c r="C21" i="32"/>
  <c r="C116" i="37"/>
  <c r="C150" i="37"/>
  <c r="C10" i="37"/>
  <c r="C135" i="37"/>
  <c r="B117" i="26"/>
  <c r="C32" i="15"/>
  <c r="B46" i="23"/>
  <c r="C18" i="32"/>
  <c r="C143" i="32"/>
  <c r="B139" i="26"/>
  <c r="C31" i="15"/>
  <c r="C48" i="32"/>
  <c r="C150" i="32"/>
  <c r="C128" i="32"/>
  <c r="B41" i="26"/>
  <c r="C84" i="32"/>
  <c r="C117" i="32"/>
  <c r="C41" i="37"/>
  <c r="C67" i="37"/>
  <c r="C117" i="37"/>
  <c r="C4" i="38"/>
  <c r="C122" i="37"/>
  <c r="B122" i="23"/>
  <c r="C111" i="37"/>
  <c r="C21" i="37"/>
  <c r="C83" i="32"/>
  <c r="C85" i="32"/>
  <c r="C84" i="37"/>
  <c r="C143" i="37"/>
  <c r="C34" i="15"/>
  <c r="B4" i="26"/>
  <c r="B17" i="26"/>
  <c r="B45" i="26"/>
  <c r="B48" i="26"/>
  <c r="C7" i="15"/>
  <c r="B42" i="26"/>
  <c r="B80" i="26"/>
  <c r="B117" i="23"/>
  <c r="B12" i="23"/>
  <c r="B136" i="23"/>
  <c r="B99" i="26"/>
  <c r="B70" i="26"/>
  <c r="B128" i="26"/>
  <c r="B10" i="26"/>
  <c r="C28" i="15"/>
  <c r="C6" i="15"/>
  <c r="B64" i="26"/>
  <c r="B107" i="23"/>
  <c r="B46" i="26"/>
  <c r="B11" i="23"/>
  <c r="B89" i="23"/>
  <c r="B20" i="23"/>
  <c r="B18" i="26"/>
  <c r="B7" i="26"/>
  <c r="B49" i="23"/>
  <c r="B50" i="23"/>
  <c r="B126" i="26"/>
  <c r="B128" i="23"/>
  <c r="B44" i="26"/>
  <c r="B97" i="26"/>
  <c r="B126" i="23"/>
  <c r="B8" i="26"/>
  <c r="B8" i="23"/>
  <c r="C25" i="15"/>
  <c r="B107" i="26"/>
  <c r="B66" i="26"/>
  <c r="B69" i="23"/>
  <c r="B7" i="23"/>
  <c r="C33" i="15"/>
</calcChain>
</file>

<file path=xl/sharedStrings.xml><?xml version="1.0" encoding="utf-8"?>
<sst xmlns="http://schemas.openxmlformats.org/spreadsheetml/2006/main" count="8865" uniqueCount="2252">
  <si>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</si>
  <si>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</si>
  <si>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</si>
  <si>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</si>
  <si>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</si>
  <si>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</si>
  <si>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</si>
  <si>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</si>
  <si>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</si>
  <si>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</si>
  <si>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</si>
  <si>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</si>
  <si>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</si>
  <si>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</si>
  <si>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</si>
  <si>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</si>
  <si>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</si>
  <si>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</si>
  <si>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</si>
  <si>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</si>
  <si>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</si>
  <si>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</si>
  <si>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</si>
  <si>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</si>
  <si>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</si>
  <si>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</si>
  <si>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</si>
  <si>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</si>
  <si>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</si>
  <si>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</si>
  <si>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</si>
  <si>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</si>
  <si>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</si>
  <si>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</si>
  <si>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</si>
  <si>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</si>
  <si>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</si>
  <si>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</si>
  <si>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</si>
  <si>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</si>
  <si>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</si>
  <si>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</si>
  <si>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</si>
  <si>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</si>
  <si>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</si>
  <si>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</si>
  <si>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</si>
  <si>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</si>
  <si>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</si>
  <si>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</si>
  <si>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</si>
  <si>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</si>
  <si>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</si>
  <si>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</si>
  <si>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</si>
  <si>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</si>
  <si>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</si>
  <si>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</si>
  <si>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</si>
  <si>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</si>
  <si>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</si>
  <si>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</si>
  <si>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</si>
  <si>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</si>
  <si>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</si>
  <si>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</si>
  <si>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</si>
  <si>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</si>
  <si>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</si>
  <si>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</si>
  <si>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</si>
  <si>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</si>
  <si>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</si>
  <si>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</si>
  <si>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</si>
  <si>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</si>
  <si>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</si>
  <si>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</si>
  <si>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</si>
  <si>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</si>
  <si>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</si>
  <si>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</si>
  <si>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</si>
  <si>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</si>
  <si>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</si>
  <si>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</si>
  <si>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</si>
  <si>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</si>
  <si>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</si>
  <si>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</si>
  <si>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</si>
  <si>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</si>
  <si>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</si>
  <si>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</si>
  <si>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</si>
  <si>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</si>
  <si>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</si>
  <si>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</si>
  <si>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</si>
  <si>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</si>
  <si>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</si>
  <si>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</si>
  <si>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</si>
  <si>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</si>
  <si>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</si>
  <si>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</si>
  <si>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</si>
  <si>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</si>
  <si>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</si>
  <si>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</si>
  <si>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</si>
  <si>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</si>
  <si>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</si>
  <si>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</si>
  <si>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</si>
  <si>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</si>
  <si>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</si>
  <si>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</si>
  <si>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</si>
  <si>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</si>
  <si>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</si>
  <si>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</si>
  <si>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</si>
  <si>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</si>
  <si>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</si>
  <si>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</si>
  <si>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</si>
  <si>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</si>
  <si>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</si>
  <si>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</si>
  <si>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</si>
  <si>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</si>
  <si>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</si>
  <si>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</si>
  <si>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</si>
  <si>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</si>
  <si>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</si>
  <si>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</si>
  <si>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</si>
  <si>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</si>
  <si>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</si>
  <si>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</si>
  <si>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</si>
  <si>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</si>
  <si>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</si>
  <si>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</si>
  <si>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</si>
  <si>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</si>
  <si>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</si>
  <si>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</si>
  <si>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</si>
  <si>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</si>
  <si>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</si>
  <si>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</si>
  <si>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</si>
  <si>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</si>
  <si>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</si>
  <si>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</si>
  <si>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</si>
  <si>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</si>
  <si>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</si>
  <si>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</si>
  <si>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</si>
  <si>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</si>
  <si>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</si>
  <si>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</si>
  <si>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</si>
  <si>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</si>
  <si>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</si>
  <si>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</si>
  <si>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</si>
  <si>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</si>
  <si>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</si>
  <si>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</si>
  <si>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</si>
  <si>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</si>
  <si>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</si>
  <si>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</si>
  <si>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</si>
  <si>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</si>
  <si>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</si>
  <si>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</si>
  <si>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</si>
  <si>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</si>
  <si>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</si>
  <si>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</si>
  <si>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</si>
  <si>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</si>
  <si>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</si>
  <si>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</si>
  <si>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</si>
  <si>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</si>
  <si>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</si>
  <si>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</si>
  <si>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</si>
  <si>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</si>
  <si>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</si>
  <si>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</si>
  <si>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</si>
  <si>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</si>
  <si>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</si>
  <si>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</si>
  <si>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</si>
  <si>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</si>
  <si>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</si>
  <si>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</si>
  <si>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</si>
  <si>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</si>
  <si>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</si>
  <si>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</si>
  <si>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</si>
  <si>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</si>
  <si>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</si>
  <si>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</si>
  <si>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</si>
  <si>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</si>
  <si>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</si>
  <si>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</si>
  <si>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</si>
  <si>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</si>
  <si>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</si>
  <si>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</si>
  <si>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</si>
  <si>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</si>
  <si>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</si>
  <si>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</si>
  <si>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</si>
  <si>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</si>
  <si>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</si>
  <si>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</si>
  <si>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</si>
  <si>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</si>
  <si>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</si>
  <si>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</si>
  <si>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</si>
  <si>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</si>
  <si>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</si>
  <si>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</si>
  <si>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</si>
  <si>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</si>
  <si>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</si>
  <si>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</si>
  <si>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</si>
  <si>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</si>
  <si>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</si>
  <si>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</si>
  <si>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</si>
  <si>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</si>
  <si>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</si>
  <si>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</si>
  <si>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</si>
  <si>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</si>
  <si>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</si>
  <si>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</si>
  <si>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</si>
  <si>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</si>
  <si>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</si>
  <si>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</si>
  <si>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</si>
  <si>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</si>
  <si>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</si>
  <si>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</si>
  <si>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</si>
  <si>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</si>
  <si>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</si>
  <si>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</si>
  <si>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</si>
  <si>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</si>
  <si>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</si>
  <si>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</si>
  <si>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</si>
  <si>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</si>
  <si>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</si>
  <si>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</si>
  <si>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</si>
  <si>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</si>
  <si>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</si>
  <si>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</si>
  <si>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</si>
  <si>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</si>
  <si>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</si>
  <si>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</si>
  <si>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</si>
  <si>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</si>
  <si>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</si>
  <si>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</si>
  <si>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</si>
  <si>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</si>
  <si>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</si>
  <si>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</si>
  <si>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</si>
  <si>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</si>
  <si>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</si>
  <si>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</si>
  <si>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</si>
  <si>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</si>
  <si>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</si>
  <si>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</si>
  <si>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</si>
  <si>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</si>
  <si>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</si>
  <si>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</si>
  <si>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</si>
  <si>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</si>
  <si>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</si>
  <si>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</si>
  <si>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</si>
  <si>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</si>
  <si>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</si>
  <si>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</si>
  <si>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</si>
  <si>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</si>
  <si>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</si>
  <si>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</si>
  <si>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</si>
  <si>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</si>
  <si>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</si>
  <si>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</si>
  <si>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</si>
  <si>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</si>
  <si>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</si>
  <si>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</si>
  <si>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</si>
  <si>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</si>
  <si>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</si>
  <si>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</si>
  <si>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</si>
  <si>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</si>
  <si>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</si>
  <si>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</si>
  <si>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</si>
  <si>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</si>
  <si>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</si>
  <si>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</si>
  <si>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</si>
  <si>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</si>
  <si>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</si>
  <si>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</si>
  <si>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</si>
  <si>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</si>
  <si>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</si>
  <si>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</si>
  <si>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</si>
  <si>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</si>
  <si>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</si>
  <si>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</si>
  <si>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</si>
  <si>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</si>
  <si>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</si>
  <si>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</si>
  <si>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</si>
  <si>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</si>
  <si>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</si>
  <si>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</si>
  <si>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</si>
  <si>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</si>
  <si>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</si>
  <si>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</si>
  <si>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</si>
  <si>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</si>
  <si>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</si>
  <si>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</si>
  <si>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</si>
  <si>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</si>
  <si>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</si>
  <si>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</si>
  <si>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</si>
  <si>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</si>
  <si>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</si>
  <si>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</si>
  <si>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</si>
  <si>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</si>
  <si>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</si>
  <si>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</si>
  <si>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</si>
  <si>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</si>
  <si>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</si>
  <si>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</si>
  <si>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</si>
  <si>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</si>
  <si>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</si>
  <si>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</si>
  <si>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</si>
  <si>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</si>
  <si>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</si>
  <si>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</si>
  <si>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</si>
  <si>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</si>
  <si>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</si>
  <si>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</si>
  <si>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</si>
  <si>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</si>
  <si>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</si>
  <si>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</si>
  <si>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</si>
  <si>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</si>
  <si>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</si>
  <si>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</si>
  <si>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</si>
  <si>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</si>
  <si>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</si>
  <si>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</si>
  <si>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</si>
  <si>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</si>
  <si>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</si>
  <si>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</si>
  <si>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</si>
  <si>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</si>
  <si>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</si>
  <si>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</si>
  <si>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</si>
  <si>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</si>
  <si>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</si>
  <si>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</si>
  <si>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</si>
  <si>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</si>
  <si>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</si>
  <si>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</si>
  <si>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</si>
  <si>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</si>
  <si>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</si>
  <si>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</si>
  <si>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</si>
  <si>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</si>
  <si>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</si>
  <si>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</si>
  <si>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</si>
  <si>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</si>
  <si>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</si>
  <si>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</si>
  <si>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</si>
  <si>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</si>
  <si>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</si>
  <si>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</si>
  <si>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</si>
  <si>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</si>
  <si>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</si>
  <si>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</si>
  <si>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</si>
  <si>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</si>
  <si>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</si>
  <si>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</si>
  <si>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</si>
  <si>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</si>
  <si>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</si>
  <si>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</si>
  <si>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</si>
  <si>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</si>
  <si>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</si>
  <si>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</si>
  <si>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</si>
  <si>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</si>
  <si>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</si>
  <si>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</si>
  <si>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</si>
  <si>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</si>
  <si>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</si>
  <si>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</si>
  <si>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</si>
  <si>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</si>
  <si>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</si>
  <si>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</si>
  <si>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</si>
  <si>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</si>
  <si>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</si>
  <si>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</si>
  <si>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</si>
  <si>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</si>
  <si>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</si>
  <si>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</si>
  <si>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</si>
  <si>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</si>
  <si>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</si>
  <si>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</si>
  <si>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</si>
  <si>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</si>
  <si>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</si>
  <si>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</si>
  <si>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</si>
  <si>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</si>
  <si>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</si>
  <si>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</si>
  <si>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</si>
  <si>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</si>
  <si>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</si>
  <si>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</si>
  <si>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</si>
  <si>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</si>
  <si>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</si>
  <si>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</si>
  <si>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</si>
  <si>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</si>
  <si>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</si>
  <si>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</si>
  <si>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</si>
  <si>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</si>
  <si>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</si>
  <si>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</si>
  <si>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</si>
  <si>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</si>
  <si>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</si>
  <si>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</si>
  <si>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</si>
  <si>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</si>
  <si>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</si>
  <si>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</si>
  <si>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</si>
  <si>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</si>
  <si>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</si>
  <si>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</si>
  <si>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</si>
  <si>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</si>
  <si>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</si>
  <si>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</si>
  <si>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</si>
  <si>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</si>
  <si>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</si>
  <si>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</si>
  <si>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</si>
  <si>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</si>
  <si>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</si>
  <si>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</si>
  <si>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</si>
  <si>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</si>
  <si>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</si>
  <si>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</si>
  <si>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</si>
  <si>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</si>
  <si>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</si>
  <si>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</si>
  <si>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</si>
  <si>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</si>
  <si>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</si>
  <si>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</si>
  <si>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</si>
  <si>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</si>
  <si>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</si>
  <si>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</si>
  <si>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</si>
  <si>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</si>
  <si>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</si>
  <si>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</si>
  <si>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</si>
  <si>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</si>
  <si>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</si>
  <si>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</si>
  <si>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</si>
  <si>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</si>
  <si>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</si>
  <si>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</si>
  <si>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</si>
  <si>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</si>
  <si>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</si>
  <si>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</si>
  <si>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</si>
  <si>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</si>
  <si>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</si>
  <si>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</si>
  <si>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</si>
  <si>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</si>
  <si>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</si>
  <si>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</si>
  <si>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</si>
  <si>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</si>
  <si>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</si>
  <si>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</si>
  <si>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</si>
  <si>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</si>
  <si>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</si>
  <si>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</si>
  <si>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</si>
  <si>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</si>
  <si>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</si>
  <si>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</si>
  <si>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</si>
  <si>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</si>
  <si>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</si>
  <si>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</si>
  <si>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</si>
  <si>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</si>
  <si>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</si>
  <si>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</si>
  <si>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</si>
  <si>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</si>
  <si>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</si>
  <si>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</si>
  <si>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</si>
  <si>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</si>
  <si>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</si>
  <si>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</si>
  <si>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</si>
  <si>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</si>
  <si>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</si>
  <si>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</si>
  <si>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</si>
  <si>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</si>
  <si>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</si>
  <si>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</si>
  <si>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</si>
  <si>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</si>
  <si>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</si>
  <si>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</si>
  <si>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</si>
  <si>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</si>
  <si>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</si>
  <si>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</si>
  <si>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</si>
  <si>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</si>
  <si>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</si>
  <si>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</si>
  <si>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</si>
  <si>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</si>
  <si>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</si>
  <si>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</si>
  <si>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</si>
  <si>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</si>
  <si>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</si>
  <si>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</si>
  <si>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</si>
  <si>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</si>
  <si>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</si>
  <si>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</si>
  <si>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</si>
  <si>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</si>
  <si>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</si>
  <si>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</si>
  <si>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</si>
  <si>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</si>
  <si>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</si>
  <si>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</si>
  <si>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</si>
  <si>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</si>
  <si>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</si>
  <si>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</si>
  <si>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</si>
  <si>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</si>
  <si>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</si>
  <si>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</si>
  <si>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</si>
  <si>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</si>
  <si>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</si>
  <si>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</si>
  <si>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</si>
  <si>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</si>
  <si>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</si>
  <si>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</si>
  <si>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</si>
  <si>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</si>
  <si>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</si>
  <si>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</si>
  <si>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</si>
  <si>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</si>
  <si>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</si>
  <si>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</si>
  <si>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</si>
  <si>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</si>
  <si>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</si>
  <si>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</si>
  <si>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</si>
  <si>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</si>
  <si>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</si>
  <si>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</si>
  <si>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</si>
  <si>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</si>
  <si>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</si>
  <si>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</si>
  <si>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</si>
  <si>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</si>
  <si>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</si>
  <si>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</si>
  <si>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</si>
  <si>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</si>
  <si>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</si>
  <si>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</si>
  <si>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</si>
  <si>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</si>
  <si>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</si>
  <si>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</si>
  <si>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</si>
  <si>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</si>
  <si>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</si>
  <si>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</si>
  <si>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</si>
  <si>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</si>
  <si>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</si>
  <si>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</si>
  <si>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</si>
  <si>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</si>
  <si>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</si>
  <si>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</si>
  <si>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</si>
  <si>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</si>
  <si>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</si>
  <si>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</si>
  <si>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</si>
  <si>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</si>
  <si>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</si>
  <si>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</si>
  <si>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</si>
  <si>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</si>
  <si>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</si>
  <si>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</si>
  <si>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</si>
  <si>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</si>
  <si>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</si>
  <si>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</si>
  <si>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</si>
  <si>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</si>
  <si>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</si>
  <si>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</si>
  <si>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</si>
  <si>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</si>
  <si>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</si>
  <si>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</si>
  <si>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</si>
  <si>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</si>
  <si>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</si>
  <si>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</si>
  <si>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</si>
  <si>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</si>
  <si>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</si>
  <si>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</si>
  <si>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</si>
  <si>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</si>
  <si>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</si>
  <si>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</si>
  <si>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</si>
  <si>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</si>
  <si>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</si>
  <si>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</si>
  <si>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</si>
  <si>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</si>
  <si>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</si>
  <si>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</si>
  <si>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</si>
  <si>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</si>
  <si>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</si>
  <si>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</si>
  <si>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</si>
  <si>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</si>
  <si>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</si>
  <si>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</si>
  <si>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</si>
  <si>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</si>
  <si>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</si>
  <si>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</si>
  <si>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</si>
  <si>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</si>
  <si>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</si>
  <si>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</si>
  <si>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</si>
  <si>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</si>
  <si>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</si>
  <si>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</si>
  <si>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</si>
  <si>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</si>
  <si>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</si>
  <si>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</si>
  <si>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</si>
  <si>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</si>
  <si>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</si>
  <si>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</si>
  <si>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</si>
  <si>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</si>
  <si>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</si>
  <si>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</si>
  <si>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</si>
  <si>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</si>
  <si>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</si>
  <si>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</si>
  <si>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</si>
  <si>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</si>
  <si>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</si>
  <si>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</si>
  <si>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</si>
  <si>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</si>
  <si>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</si>
  <si>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</si>
  <si>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</si>
  <si>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</si>
  <si>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</si>
  <si>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</si>
  <si>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</si>
  <si>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</si>
  <si>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</si>
  <si>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</si>
  <si>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</si>
  <si>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</si>
  <si>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</si>
  <si>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</si>
  <si>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</si>
  <si>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</si>
  <si>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</si>
  <si>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</si>
  <si>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</si>
  <si>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</si>
  <si>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</si>
  <si>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</si>
  <si>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</si>
  <si>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</si>
  <si>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</si>
  <si>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</si>
  <si>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</si>
  <si>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</si>
  <si>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</si>
  <si>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</si>
  <si>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</si>
  <si>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</si>
  <si>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</si>
  <si>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</si>
  <si>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</si>
  <si>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</si>
  <si>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</si>
  <si>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</si>
  <si>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</si>
  <si>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</si>
  <si>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</si>
  <si>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</si>
  <si>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</si>
  <si>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</si>
  <si>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</si>
  <si>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</si>
  <si>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</si>
  <si>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</si>
  <si>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</si>
  <si>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</si>
  <si>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</si>
  <si>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</si>
  <si>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</si>
  <si>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</si>
  <si>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</si>
  <si>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</si>
  <si>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</si>
  <si>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</si>
  <si>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</si>
  <si>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</si>
  <si>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</si>
  <si>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</si>
  <si>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</si>
  <si>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</si>
  <si>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</si>
  <si>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</si>
  <si>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</si>
  <si>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</si>
  <si>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</si>
  <si>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</si>
  <si>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</si>
  <si>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</si>
  <si>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</si>
  <si>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</si>
  <si>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</si>
  <si>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</si>
  <si>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</si>
  <si>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</si>
  <si>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</si>
  <si>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</si>
  <si>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</si>
  <si>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</si>
  <si>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</si>
  <si>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</si>
  <si>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</si>
  <si>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</si>
  <si>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</si>
  <si>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</si>
  <si>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</si>
  <si>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</si>
  <si>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</si>
  <si>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</si>
  <si>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</si>
  <si>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</si>
  <si>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</si>
  <si>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</si>
  <si>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</si>
  <si>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</si>
  <si>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</si>
  <si>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</si>
  <si>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</si>
  <si>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</si>
  <si>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</si>
  <si>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</si>
  <si>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</si>
  <si>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</si>
  <si>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</si>
  <si>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</si>
  <si>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</si>
  <si>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</si>
  <si>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</si>
  <si>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</si>
  <si>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</si>
  <si>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</si>
  <si>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</si>
  <si>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</si>
  <si>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</si>
  <si>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</si>
  <si>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</si>
  <si>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</si>
  <si>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</si>
  <si>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</si>
  <si>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</si>
  <si>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</si>
  <si>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</si>
  <si>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</si>
  <si>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</si>
  <si>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</si>
  <si>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</si>
  <si>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</si>
  <si>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</si>
  <si>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</si>
  <si>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</si>
  <si>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</si>
  <si>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</si>
  <si>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</si>
  <si>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</si>
  <si>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</si>
  <si>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</si>
  <si>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</si>
  <si>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</si>
  <si>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</si>
  <si>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</si>
  <si>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</si>
  <si>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</si>
  <si>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</si>
  <si>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</si>
  <si>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</si>
  <si>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</si>
  <si>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</si>
  <si>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</si>
  <si>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</si>
  <si>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</si>
  <si>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</si>
  <si>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</si>
  <si>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</si>
  <si>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</si>
  <si>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</si>
  <si>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</si>
  <si>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</si>
  <si>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</si>
  <si>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</si>
  <si>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</si>
  <si>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</si>
  <si>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</si>
  <si>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</si>
  <si>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</si>
  <si>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</si>
  <si>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</si>
  <si>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</si>
  <si>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</si>
  <si>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</si>
  <si>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</si>
  <si>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</si>
  <si>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</si>
  <si>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</si>
  <si>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</si>
  <si>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</si>
  <si>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</si>
  <si>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</si>
  <si>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</si>
  <si>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</si>
  <si>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</si>
  <si>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</si>
  <si>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</si>
  <si>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</si>
  <si>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</si>
  <si>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</si>
  <si>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</si>
  <si>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</si>
  <si>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</si>
  <si>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</si>
  <si>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</si>
  <si>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</si>
  <si>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</si>
  <si>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</si>
  <si>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</si>
  <si>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</si>
  <si>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</si>
  <si>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</si>
  <si>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</si>
  <si>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</si>
  <si>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</si>
  <si>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</si>
  <si>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</si>
  <si>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</si>
  <si>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</si>
  <si>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</si>
  <si>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</si>
  <si>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</si>
  <si>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</si>
  <si>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</si>
  <si>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</si>
  <si>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</si>
  <si>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</si>
  <si>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</si>
  <si>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</si>
  <si>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</si>
  <si>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</si>
  <si>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</si>
  <si>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</si>
  <si>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</si>
  <si>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</si>
  <si>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</si>
  <si>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</si>
  <si>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</si>
  <si>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</si>
  <si>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</si>
  <si>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</si>
  <si>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</si>
  <si>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</si>
  <si>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</si>
  <si>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</si>
  <si>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</si>
  <si>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</si>
  <si>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</si>
  <si>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</si>
  <si>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</si>
  <si>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</si>
  <si>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</si>
  <si>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</si>
  <si>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</si>
  <si>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</si>
  <si>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</si>
  <si>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</si>
  <si>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</si>
  <si>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</si>
  <si>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</si>
  <si>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</si>
  <si>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</si>
  <si>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</si>
  <si>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</si>
  <si>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</si>
  <si>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</si>
  <si>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</si>
  <si>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</si>
  <si>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</si>
  <si>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</si>
  <si>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</si>
  <si>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</si>
  <si>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</si>
  <si>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</si>
  <si>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</si>
  <si>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</si>
  <si>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</si>
  <si>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</si>
  <si>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</si>
  <si>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</si>
  <si>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</si>
  <si>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</si>
  <si>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</si>
  <si>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</si>
  <si>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</si>
  <si>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</si>
  <si>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</si>
  <si>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</si>
  <si>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</si>
  <si>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</si>
  <si>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</si>
  <si>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</si>
  <si>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</si>
  <si>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</si>
  <si>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</si>
  <si>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</si>
  <si>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</si>
  <si>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</si>
  <si>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</si>
  <si>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</si>
  <si>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</si>
  <si>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</si>
  <si>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</si>
  <si>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</si>
  <si>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</si>
  <si>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</si>
  <si>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</si>
  <si>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</si>
  <si>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</si>
  <si>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</si>
  <si>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</si>
  <si>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</si>
  <si>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</si>
  <si>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</si>
  <si>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</si>
  <si>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</si>
  <si>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</si>
  <si>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</si>
  <si>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</si>
  <si>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</si>
  <si>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</si>
  <si>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</si>
  <si>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</si>
  <si>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</si>
  <si>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</si>
  <si>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</si>
  <si>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</si>
  <si>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</si>
  <si>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</si>
  <si>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</si>
  <si>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</si>
  <si>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</si>
  <si>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</si>
  <si>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</si>
  <si>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</si>
  <si>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</si>
  <si>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</si>
  <si>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</si>
  <si>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</si>
  <si>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</si>
  <si>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</si>
  <si>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</si>
  <si>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</si>
  <si>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</si>
  <si>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</si>
  <si>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</si>
  <si>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</si>
  <si>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</si>
  <si>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</si>
  <si>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</si>
  <si>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</si>
  <si>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</si>
  <si>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</si>
  <si>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</si>
  <si>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</si>
  <si>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</si>
  <si>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</si>
  <si>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</si>
  <si>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</si>
  <si>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</si>
  <si>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</si>
  <si>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</si>
  <si>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</si>
  <si>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</si>
  <si>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</si>
  <si>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</si>
  <si>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</si>
  <si>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</si>
  <si>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</si>
  <si>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</si>
  <si>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</si>
  <si>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</si>
  <si>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</si>
  <si>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</si>
  <si>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</si>
  <si>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</si>
  <si>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</si>
  <si>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</si>
  <si>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</si>
  <si>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</si>
  <si>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</si>
  <si>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</si>
  <si>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</si>
  <si>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</si>
  <si>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</si>
  <si>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</si>
  <si>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</si>
  <si>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</si>
  <si>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</si>
  <si>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</si>
  <si>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</si>
  <si>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</si>
  <si>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</si>
  <si>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</si>
  <si>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</si>
  <si>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</si>
  <si>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</si>
  <si>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</si>
  <si>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</si>
  <si>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</si>
  <si>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</si>
  <si>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</si>
  <si>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</si>
  <si>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</si>
  <si>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</si>
  <si>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</si>
  <si>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</si>
  <si>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</si>
  <si>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</si>
  <si>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</si>
  <si>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</si>
  <si>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</si>
  <si>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</si>
  <si>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</si>
  <si>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</si>
  <si>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</si>
  <si>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</si>
  <si>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</si>
  <si>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</si>
  <si>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</si>
  <si>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</si>
  <si>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</si>
  <si>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</si>
  <si>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</si>
  <si>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</si>
  <si>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</si>
  <si>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</si>
  <si>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</si>
  <si>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</si>
  <si>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</si>
  <si>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</si>
  <si>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</si>
  <si>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</si>
  <si>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</si>
  <si>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</si>
  <si>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</si>
  <si>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</si>
  <si>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</si>
  <si>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</si>
  <si>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</si>
  <si>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</si>
  <si>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</si>
  <si>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</si>
  <si>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</si>
  <si>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</si>
  <si>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</si>
  <si>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</si>
  <si>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</si>
  <si>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</si>
  <si>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</si>
  <si>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</si>
  <si>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</si>
  <si>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</si>
  <si>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</si>
  <si>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</si>
  <si>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</si>
  <si>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</si>
  <si>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</si>
  <si>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</si>
  <si>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</si>
  <si>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</si>
  <si>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</si>
  <si>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</si>
  <si>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</si>
  <si>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</si>
  <si>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</si>
  <si>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</si>
  <si>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</si>
  <si>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</si>
  <si>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</si>
  <si>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</si>
  <si>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</si>
  <si>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</si>
  <si>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</si>
  <si>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</si>
  <si>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</si>
  <si>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</si>
  <si>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</si>
  <si>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</si>
  <si>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</si>
  <si>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</si>
  <si>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</si>
  <si>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</si>
  <si>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</si>
  <si>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</si>
  <si>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</si>
  <si>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</si>
  <si>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</si>
  <si>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</si>
  <si>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</si>
  <si>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</si>
  <si>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</si>
  <si>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</si>
  <si>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</si>
  <si>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</si>
  <si>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</si>
  <si>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</si>
  <si>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</si>
  <si>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</si>
  <si>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</si>
  <si>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</si>
  <si>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</si>
  <si>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</si>
  <si>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</si>
  <si>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</si>
  <si>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</si>
  <si>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</si>
  <si>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</si>
  <si>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</si>
  <si>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</si>
  <si>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</si>
  <si>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</si>
  <si>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</si>
  <si>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</si>
  <si>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</si>
  <si>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</si>
  <si>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</si>
  <si>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</si>
  <si>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</si>
  <si>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</si>
  <si>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</si>
  <si>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</si>
  <si>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</si>
  <si>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</si>
  <si>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</si>
  <si>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</si>
  <si>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</si>
  <si>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</si>
  <si>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</si>
  <si>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</si>
  <si>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</si>
  <si>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</si>
  <si>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</si>
  <si>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</si>
  <si>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</si>
  <si>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</si>
  <si>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</si>
  <si>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</si>
  <si>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</si>
  <si>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</si>
  <si>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</si>
  <si>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</si>
  <si>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</si>
  <si>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</si>
  <si>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</si>
  <si>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</si>
  <si>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</si>
  <si>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</si>
  <si>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</si>
  <si>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</si>
  <si>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</si>
  <si>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</si>
  <si>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</si>
  <si>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</si>
  <si>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</si>
  <si>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</si>
  <si>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</si>
  <si>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</si>
  <si>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</si>
  <si>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</si>
  <si>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</si>
  <si>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</si>
  <si>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</si>
  <si>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</si>
  <si>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</si>
  <si>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</si>
  <si>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</si>
  <si>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</si>
  <si>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</si>
  <si>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</si>
  <si>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</si>
  <si>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</si>
  <si>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</si>
  <si>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</si>
  <si>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</si>
  <si>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</si>
  <si>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</si>
  <si>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</si>
  <si>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</si>
  <si>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</si>
  <si>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</si>
  <si>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</si>
  <si>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</si>
  <si>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</si>
  <si>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</si>
  <si>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</si>
  <si>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</si>
  <si>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</si>
  <si>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</si>
  <si>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</si>
  <si>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</si>
  <si>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</si>
  <si>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</si>
  <si>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</si>
  <si>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</si>
  <si>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</si>
  <si>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</si>
  <si>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</si>
  <si>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</si>
  <si>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</si>
  <si>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</si>
  <si>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</si>
  <si>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</si>
  <si>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</si>
  <si>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</si>
  <si>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</si>
  <si>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</si>
  <si>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</si>
  <si>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</si>
  <si>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</si>
  <si>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</si>
  <si>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</si>
  <si>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</si>
  <si>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</si>
  <si>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</si>
  <si>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</si>
  <si>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</si>
  <si>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</si>
  <si>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</si>
  <si>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</si>
  <si>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</si>
  <si>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</si>
  <si>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</si>
  <si>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</si>
  <si>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</si>
  <si>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</si>
  <si>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</si>
  <si>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</si>
  <si>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</si>
  <si>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</si>
  <si>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</si>
  <si>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</si>
  <si>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</si>
  <si>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</si>
  <si>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</si>
  <si>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</si>
  <si>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</si>
  <si>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</si>
  <si>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</si>
  <si>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</si>
  <si>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</si>
  <si>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</si>
  <si>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</si>
  <si>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</si>
  <si>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</si>
  <si>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</si>
  <si>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</si>
  <si>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</si>
  <si>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</si>
  <si>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</si>
  <si>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</si>
  <si>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</si>
  <si>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</si>
  <si>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</si>
  <si>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</si>
  <si>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</si>
  <si>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</si>
  <si>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</si>
  <si>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</si>
  <si>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</si>
  <si>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</si>
  <si>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</si>
  <si>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</si>
  <si>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</si>
  <si>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</si>
  <si>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</si>
  <si>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</si>
  <si>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</si>
  <si>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</si>
  <si>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</si>
  <si>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</si>
  <si>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</si>
  <si>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</si>
  <si>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</si>
  <si>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</si>
  <si>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</si>
  <si>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</si>
  <si>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</si>
  <si>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</si>
  <si>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</si>
  <si>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</si>
  <si>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</si>
  <si>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</si>
  <si>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</si>
  <si>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</si>
  <si>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</si>
  <si>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</si>
  <si>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</si>
  <si>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</si>
  <si>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</si>
  <si>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</si>
  <si>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</si>
  <si>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</si>
  <si>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</si>
  <si>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</si>
  <si>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</si>
  <si>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</si>
  <si>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</si>
  <si>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</si>
  <si>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</si>
  <si>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</si>
  <si>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</si>
  <si>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</si>
  <si>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</si>
  <si>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</si>
  <si>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</si>
  <si>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</si>
  <si>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</si>
  <si>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</si>
  <si>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</si>
  <si>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</si>
  <si>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</si>
  <si>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</si>
  <si>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</si>
  <si>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</si>
  <si>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</si>
  <si>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</si>
  <si>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</si>
  <si>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</si>
  <si>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</si>
  <si>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</si>
  <si>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</si>
  <si>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</si>
  <si>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</si>
  <si>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</si>
  <si>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</si>
  <si>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</si>
  <si>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</si>
  <si>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</si>
  <si>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</si>
  <si>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</si>
  <si>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</si>
  <si>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</si>
  <si>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</si>
  <si>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</si>
  <si>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</si>
  <si>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</si>
  <si>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</si>
  <si>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</si>
  <si>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</si>
  <si>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</si>
  <si>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</si>
  <si>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</si>
  <si>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</si>
  <si>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</si>
  <si>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</si>
  <si>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</si>
  <si>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</si>
  <si>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</si>
  <si>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</si>
  <si>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</si>
  <si>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</si>
  <si>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</si>
  <si>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</si>
  <si>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</si>
  <si>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</si>
  <si>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</si>
  <si>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</si>
  <si>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</si>
  <si>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</si>
  <si>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</si>
  <si>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</si>
  <si>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</si>
  <si>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</si>
  <si>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</si>
  <si>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</si>
  <si>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</si>
  <si>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</si>
  <si>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</si>
  <si>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</si>
  <si>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</si>
  <si>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</si>
  <si>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</si>
  <si>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</si>
  <si>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</si>
  <si>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</si>
  <si>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</si>
  <si>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</si>
  <si>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</si>
  <si>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</si>
  <si>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</si>
  <si>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</si>
  <si>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</si>
  <si>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</si>
  <si>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</si>
  <si>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</si>
  <si>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</si>
  <si>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</si>
  <si>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</si>
  <si>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</si>
  <si>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</si>
  <si>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</si>
  <si>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</si>
  <si>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</si>
  <si>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</si>
  <si>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</si>
  <si>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</si>
  <si>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</si>
  <si>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</si>
  <si>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</si>
  <si>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</si>
  <si>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</si>
  <si>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</si>
  <si>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</si>
  <si>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</si>
  <si>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</si>
  <si>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</si>
  <si>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</si>
  <si>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</si>
  <si>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</si>
  <si>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</si>
  <si>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</si>
  <si>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</si>
  <si>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</si>
  <si>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</si>
  <si>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</si>
  <si>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</si>
  <si>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</si>
  <si>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</si>
  <si>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</si>
  <si>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</si>
  <si>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</si>
  <si>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</si>
  <si>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</si>
  <si>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</si>
  <si>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</si>
  <si>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</si>
  <si>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</si>
  <si>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</si>
  <si>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</si>
  <si>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</si>
  <si>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</si>
  <si>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</si>
  <si>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</si>
  <si>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</si>
  <si>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</si>
  <si>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</si>
  <si>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</si>
  <si>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</si>
  <si>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</si>
  <si>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</si>
  <si>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</si>
  <si>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</si>
  <si>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</si>
  <si>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</si>
  <si>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</si>
  <si>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</si>
  <si>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</si>
  <si>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</si>
  <si>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</si>
  <si>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</si>
  <si>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</si>
  <si>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</si>
  <si>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</si>
  <si>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</si>
  <si>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</si>
  <si>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</si>
  <si>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</si>
  <si>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</si>
  <si>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</si>
  <si>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</si>
  <si>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</si>
  <si>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</si>
  <si>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</si>
  <si>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</si>
  <si>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</si>
  <si>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</si>
  <si>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</si>
  <si>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</si>
  <si>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</si>
  <si>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</si>
  <si>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</si>
  <si>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</si>
  <si>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</si>
  <si>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</si>
  <si>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</si>
  <si>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</si>
  <si>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</si>
  <si>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</si>
  <si>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</si>
  <si>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</si>
  <si>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</si>
  <si>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</si>
  <si>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</si>
  <si>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</si>
  <si>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</si>
  <si>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</si>
  <si>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</si>
  <si>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</si>
  <si>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</si>
  <si>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</si>
  <si>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</si>
  <si>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</si>
  <si>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</si>
  <si>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</si>
  <si>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</si>
  <si>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</si>
  <si>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</si>
  <si>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</si>
  <si>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</si>
  <si>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</si>
  <si>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</si>
  <si>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</si>
  <si>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</si>
  <si>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</si>
  <si>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</si>
  <si>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</si>
  <si>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</si>
  <si>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</si>
  <si>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</si>
  <si>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</si>
  <si>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</si>
  <si>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</si>
  <si>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</si>
  <si>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</si>
  <si>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</si>
  <si>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</si>
  <si>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</si>
  <si>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</si>
  <si>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</si>
  <si>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</si>
  <si>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</si>
  <si>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</si>
  <si>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</si>
  <si>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</si>
  <si>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</si>
  <si>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</si>
  <si>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</si>
  <si>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</si>
  <si>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</si>
  <si>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</si>
  <si>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</si>
  <si>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</si>
  <si>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</si>
  <si>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</si>
  <si>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</si>
  <si>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</si>
  <si>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</si>
  <si>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</si>
  <si>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</si>
  <si>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</si>
  <si>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</si>
  <si>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</si>
  <si>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</si>
  <si>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</si>
  <si>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</si>
  <si>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</si>
  <si>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</si>
  <si>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</si>
  <si>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</si>
  <si>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</si>
  <si>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</si>
  <si>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</si>
  <si>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</si>
  <si>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</si>
  <si>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</si>
  <si>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</si>
  <si>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</si>
  <si>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</si>
  <si>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</si>
  <si>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</si>
  <si>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</si>
  <si>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</si>
  <si>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</si>
  <si>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</si>
  <si>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</si>
  <si>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</si>
  <si>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</si>
  <si>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</si>
  <si>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</si>
  <si>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</si>
  <si>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</si>
  <si>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</si>
  <si>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</si>
  <si>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</si>
  <si>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</si>
  <si>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</si>
  <si>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</si>
  <si>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</si>
  <si>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</si>
  <si>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</si>
  <si>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</si>
  <si>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</si>
  <si>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</si>
  <si>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</si>
  <si>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</si>
  <si>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</si>
  <si>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</si>
  <si>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</si>
  <si>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</si>
  <si>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</si>
  <si>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</si>
  <si>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</si>
  <si>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</si>
  <si>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</si>
  <si>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</si>
  <si>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</si>
  <si>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</si>
  <si>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</si>
  <si>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</si>
  <si>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</si>
  <si>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</si>
  <si>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</si>
  <si>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</si>
  <si>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</si>
  <si>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</si>
  <si>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</si>
  <si>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</si>
  <si>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</si>
  <si>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</si>
  <si>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</si>
  <si>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</si>
  <si>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</si>
  <si>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</si>
  <si>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</si>
  <si>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</si>
  <si>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</si>
  <si>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</si>
  <si>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</si>
  <si>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</si>
  <si>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</si>
  <si>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</si>
  <si>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</si>
  <si>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</si>
  <si>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</si>
  <si>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</si>
  <si>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</si>
  <si>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</si>
  <si>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</si>
  <si>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</si>
  <si>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</si>
  <si>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</si>
  <si>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</si>
  <si>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</si>
  <si>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</si>
  <si>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</si>
  <si>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</si>
  <si>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</si>
  <si>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</si>
  <si>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</si>
  <si>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</si>
  <si>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</si>
  <si>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</si>
  <si>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</si>
  <si>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</si>
  <si>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</si>
  <si>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</si>
  <si>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</si>
  <si>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</si>
  <si>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</si>
  <si>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</si>
  <si>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</si>
  <si>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</si>
  <si>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</si>
  <si>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</si>
  <si>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</si>
  <si>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</si>
  <si>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</si>
  <si>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</si>
  <si>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</si>
  <si>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</si>
  <si>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</si>
  <si>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</si>
  <si>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</si>
  <si>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</si>
  <si>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</si>
  <si>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</si>
  <si>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</si>
  <si>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</si>
  <si>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</si>
  <si>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</si>
  <si>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</si>
  <si>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</si>
  <si>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</si>
  <si>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</si>
  <si>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</si>
  <si>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</si>
  <si>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</si>
  <si>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</si>
  <si>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</si>
  <si>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</si>
  <si>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</si>
  <si>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</si>
  <si>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</si>
  <si>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</si>
  <si>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</si>
  <si>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</si>
  <si>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</si>
  <si>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</si>
  <si>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</si>
  <si>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</si>
  <si>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</si>
  <si>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</si>
  <si>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</si>
  <si>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</si>
  <si>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</si>
  <si>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</si>
  <si>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</si>
  <si>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</si>
  <si>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</si>
  <si>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</si>
  <si>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</si>
  <si>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</si>
  <si>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</si>
  <si>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</si>
  <si>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</si>
  <si>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</si>
  <si>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</si>
  <si>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</si>
  <si>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</si>
  <si>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</si>
  <si>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</si>
  <si>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</si>
  <si>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</si>
  <si>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</si>
  <si>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</si>
  <si>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</si>
  <si>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</si>
  <si>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</si>
  <si>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</si>
  <si>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</si>
  <si>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</si>
  <si>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</si>
  <si>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</si>
  <si>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</si>
  <si>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</si>
  <si>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</si>
  <si>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</si>
  <si>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</si>
  <si>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</si>
  <si>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</si>
  <si>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</si>
  <si>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</si>
  <si>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</si>
  <si>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</si>
  <si>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</si>
  <si>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</si>
  <si>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</si>
  <si>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</si>
  <si>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</si>
  <si>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</si>
  <si>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</si>
  <si>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</si>
  <si>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</si>
  <si>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</si>
  <si>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</si>
  <si>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</si>
  <si>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</si>
  <si>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</si>
  <si>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</si>
  <si>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</si>
  <si>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</si>
  <si>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</si>
  <si>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</si>
  <si>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</si>
  <si>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</si>
  <si>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</si>
  <si>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</si>
  <si>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</si>
  <si>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</si>
  <si>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</si>
  <si>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</si>
  <si>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</si>
  <si>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</si>
  <si>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</si>
  <si>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</si>
  <si>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</si>
  <si>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</si>
  <si>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</si>
  <si>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</si>
  <si>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</si>
  <si>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</si>
  <si>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</si>
  <si>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</si>
  <si>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</si>
  <si>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</si>
  <si>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</si>
  <si>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</si>
  <si>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</si>
  <si>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</si>
  <si>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</si>
  <si>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</si>
  <si>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</si>
  <si>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</si>
  <si>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</si>
  <si>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</si>
  <si>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</si>
  <si>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</si>
  <si>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</si>
  <si>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</si>
  <si>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</si>
  <si>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</si>
  <si>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</si>
  <si>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</si>
  <si>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</si>
  <si>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</si>
  <si>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</si>
  <si>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</si>
  <si>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</si>
  <si>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</si>
  <si>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</si>
  <si>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</si>
  <si>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</si>
  <si>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</si>
  <si>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</si>
  <si>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</si>
  <si>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</si>
  <si>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</si>
  <si>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</si>
  <si>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</si>
  <si>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</si>
  <si>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</si>
  <si>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</si>
  <si>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</si>
  <si>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</si>
  <si>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</si>
  <si>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</si>
  <si>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</si>
  <si>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</si>
  <si>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</si>
  <si>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</si>
  <si>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</si>
  <si>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</si>
  <si>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</si>
  <si>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</si>
  <si>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</si>
  <si>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</si>
  <si>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</si>
  <si>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</si>
  <si>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</si>
  <si>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</si>
  <si>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</si>
  <si>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</si>
  <si>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</si>
  <si>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</si>
  <si>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</si>
  <si>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</si>
  <si>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</si>
  <si>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</si>
  <si>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</si>
  <si>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</si>
  <si>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</si>
  <si>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</si>
  <si>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</si>
  <si>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</si>
  <si>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</si>
  <si>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</si>
  <si>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</si>
  <si>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</si>
  <si>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</si>
  <si>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</si>
  <si>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</si>
  <si>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</si>
  <si>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</si>
  <si>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</si>
  <si>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</si>
  <si>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</si>
  <si>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</si>
  <si>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</si>
  <si>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</si>
  <si>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</si>
  <si>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</si>
  <si>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</si>
  <si>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</si>
  <si>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</si>
  <si>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</si>
  <si>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</si>
  <si>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</si>
  <si>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</si>
  <si>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</si>
  <si>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</si>
  <si>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</si>
  <si>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</si>
  <si>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</si>
  <si>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</si>
  <si>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</si>
  <si>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</si>
  <si>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</si>
  <si>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</si>
  <si>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</si>
  <si>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</si>
  <si>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</si>
  <si>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</si>
  <si>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</si>
  <si>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</si>
  <si>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</si>
  <si>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</si>
  <si>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</si>
  <si>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</si>
  <si>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</si>
  <si>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</si>
  <si>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</si>
  <si>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</si>
  <si>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</si>
  <si>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</si>
  <si>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</si>
  <si>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</si>
  <si>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</si>
  <si>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</si>
  <si>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</si>
  <si>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</si>
  <si>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</si>
  <si>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</si>
  <si>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</si>
  <si>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</si>
  <si>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</si>
  <si>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</si>
  <si>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</si>
  <si>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</si>
  <si>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</si>
  <si>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</si>
  <si>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</si>
  <si>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</si>
  <si>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</si>
  <si>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</si>
  <si>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</si>
  <si>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</si>
  <si>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</si>
  <si>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</si>
  <si>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</si>
  <si>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</si>
  <si>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</si>
  <si>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</si>
  <si>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</si>
  <si>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</si>
  <si>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</si>
  <si>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</si>
  <si>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</si>
  <si>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</si>
  <si>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</si>
  <si>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</si>
  <si>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</si>
  <si>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</si>
  <si>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</si>
  <si>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</si>
  <si>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</si>
  <si>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</si>
  <si>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</si>
  <si>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</si>
  <si>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</si>
  <si>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</si>
  <si>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</si>
  <si>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</si>
  <si>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</si>
  <si>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</si>
  <si>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</si>
  <si>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</si>
  <si>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</si>
  <si>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</si>
  <si>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</si>
  <si>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</si>
  <si>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</si>
  <si>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</si>
  <si>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</si>
  <si>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</si>
  <si>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</si>
  <si>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</si>
  <si>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</si>
  <si>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</si>
  <si>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</si>
  <si>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</si>
  <si>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</si>
  <si>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</si>
  <si>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</si>
  <si>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</si>
  <si>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</si>
  <si>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</si>
  <si>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</si>
  <si>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</si>
  <si>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</si>
  <si>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</si>
  <si>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</si>
  <si>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</si>
  <si>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</si>
  <si>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</si>
  <si>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</si>
  <si>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</si>
  <si>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</si>
  <si>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</si>
  <si>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</si>
  <si>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</si>
  <si>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</si>
  <si>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</si>
  <si>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</si>
  <si>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</si>
  <si>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</si>
  <si>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</si>
  <si>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</si>
  <si>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</si>
  <si>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</si>
  <si>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</si>
  <si>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</si>
  <si>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</si>
  <si>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</si>
  <si>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</si>
  <si>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</si>
  <si>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</si>
  <si>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</si>
  <si>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</si>
  <si>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</si>
  <si>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</si>
  <si>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</si>
  <si>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</si>
  <si>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</si>
  <si>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</si>
  <si>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</si>
  <si>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</si>
  <si>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</si>
  <si>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</si>
  <si>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</si>
  <si>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</si>
  <si>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</si>
  <si>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</si>
  <si>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</si>
  <si>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</si>
  <si>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</si>
  <si>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</si>
  <si>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</si>
  <si>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</si>
  <si>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</si>
  <si>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</si>
  <si>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</si>
  <si>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</si>
  <si>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</si>
  <si>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</si>
  <si>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</si>
  <si>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</si>
  <si>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</si>
  <si>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</si>
  <si>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</si>
  <si>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</si>
  <si>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</si>
  <si>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</si>
  <si>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</si>
  <si>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</si>
  <si>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</si>
  <si>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</si>
  <si>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</si>
  <si>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</si>
  <si>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</si>
  <si>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</si>
  <si>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</si>
  <si>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</si>
  <si>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</si>
  <si>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</si>
  <si>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</si>
  <si>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</si>
  <si>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</si>
  <si>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</si>
  <si>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</si>
  <si>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</si>
  <si>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</si>
  <si>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</si>
  <si>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</si>
  <si>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</si>
  <si>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</si>
  <si>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</si>
  <si>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</si>
  <si>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</si>
  <si>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</si>
  <si>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</si>
  <si>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</si>
  <si>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</si>
  <si>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</si>
  <si>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</si>
  <si>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</si>
  <si>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</si>
  <si>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</si>
  <si>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</si>
  <si>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</si>
  <si>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</si>
  <si>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</si>
  <si>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</si>
  <si>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</si>
  <si>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</si>
  <si>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</si>
  <si>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</si>
  <si>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</si>
  <si>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</si>
  <si>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</si>
  <si>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</si>
  <si>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</si>
  <si>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</si>
  <si>
    <t>datum_lokales_oder_regionaeres_rezidiv</t>
  </si>
  <si>
    <t>PrimarySiteStatusDate</t>
  </si>
  <si>
    <t>IB A1</t>
  </si>
  <si>
    <t>IVA1</t>
  </si>
  <si>
    <t>OPS-Version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</si>
</sst>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6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C6" sqref="C6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4"/>
  <sheetViews>
    <sheetView zoomScale="99" workbookViewId="0">
      <pane xSplit="4" ySplit="3" topLeftCell="E56" activePane="bottomRight" state="frozen"/>
      <selection pane="topRight" activeCell="G1" sqref="G1"/>
      <selection pane="bottomLeft" activeCell="A4" sqref="A4"/>
      <selection pane="bottomRight" activeCell="G64" sqref="G6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99</v>
      </c>
      <c r="C10" s="9" t="str">
        <f>VLOOKUP(B10,Meta.Features!$B:$G,$C$1,FALSE)</f>
        <v>Staging</v>
      </c>
      <c r="D10" s="44" t="str">
        <f>VLOOKUP(B10,Meta.Features!$B:$G,$D$1,FALSE)</f>
        <v>UICCStage</v>
      </c>
      <c r="E10" s="5" t="s">
        <v>2249</v>
      </c>
      <c r="F10" s="5" t="s">
        <v>43</v>
      </c>
    </row>
    <row r="11" spans="1:24" ht="25.2" customHeight="1" x14ac:dyDescent="0.3">
      <c r="A11" s="5" t="s">
        <v>1458</v>
      </c>
      <c r="B11" s="37">
        <v>99</v>
      </c>
      <c r="C11" s="9" t="str">
        <f>VLOOKUP(B11,Meta.Features!$B:$G,$C$1,FALSE)</f>
        <v>Staging</v>
      </c>
      <c r="D11" s="44" t="str">
        <f>VLOOKUP(B11,Meta.Features!$B:$G,$D$1,FALSE)</f>
        <v>UICCStage</v>
      </c>
      <c r="E11" s="5" t="s">
        <v>2250</v>
      </c>
      <c r="F11" s="5" t="s">
        <v>60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1482</v>
      </c>
      <c r="F12" s="5" t="s">
        <v>69</v>
      </c>
      <c r="G12" s="48" t="s">
        <v>1481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1480</v>
      </c>
      <c r="F13" s="5" t="s">
        <v>68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1479</v>
      </c>
      <c r="F14" s="5" t="s">
        <v>66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1478</v>
      </c>
      <c r="F15" s="5" t="s">
        <v>76</v>
      </c>
      <c r="G15" s="48" t="s">
        <v>1477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1476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1475</v>
      </c>
      <c r="F17" s="5" t="s">
        <v>76</v>
      </c>
    </row>
    <row r="18" spans="1:24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 t="s">
        <v>1474</v>
      </c>
      <c r="F18" s="5" t="s">
        <v>76</v>
      </c>
    </row>
    <row r="19" spans="1:24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 t="s">
        <v>1473</v>
      </c>
      <c r="F19" s="5" t="s">
        <v>76</v>
      </c>
    </row>
    <row r="20" spans="1:24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 t="s">
        <v>1472</v>
      </c>
      <c r="F20" s="5" t="s">
        <v>96</v>
      </c>
    </row>
    <row r="21" spans="1:24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 t="s">
        <v>1471</v>
      </c>
      <c r="F21" s="5" t="s">
        <v>106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1466</v>
      </c>
      <c r="F22" s="5" t="s">
        <v>131</v>
      </c>
    </row>
    <row r="23" spans="1:24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1465</v>
      </c>
      <c r="F23" s="5" t="s">
        <v>132</v>
      </c>
    </row>
    <row r="24" spans="1:24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1464</v>
      </c>
      <c r="F24" s="5" t="s">
        <v>133</v>
      </c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1463</v>
      </c>
      <c r="F25" s="5" t="s">
        <v>131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103</v>
      </c>
      <c r="C26" s="9" t="str">
        <f>VLOOKUP(B26,Meta.Features!$B:$G,$C$1,FALSE)</f>
        <v>Staging</v>
      </c>
      <c r="D26" s="44" t="str">
        <f>VLOOKUP(B26,Meta.Features!$B:$G,$D$1,FALSE)</f>
        <v>TNM.T.Prefix</v>
      </c>
      <c r="E26" s="5" t="s">
        <v>1462</v>
      </c>
      <c r="F26" s="5" t="s">
        <v>132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103</v>
      </c>
      <c r="C27" s="9" t="str">
        <f>VLOOKUP(B27,Meta.Features!$B:$G,$C$1,FALSE)</f>
        <v>Staging</v>
      </c>
      <c r="D27" s="44" t="str">
        <f>VLOOKUP(B27,Meta.Features!$B:$G,$D$1,FALSE)</f>
        <v>TNM.T.Prefix</v>
      </c>
      <c r="E27" s="5" t="s">
        <v>1461</v>
      </c>
      <c r="F27" s="5" t="s">
        <v>133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1466</v>
      </c>
      <c r="F28" s="5" t="s">
        <v>131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1465</v>
      </c>
      <c r="F29" s="5" t="s">
        <v>132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1464</v>
      </c>
      <c r="F30" s="5" t="s">
        <v>133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1463</v>
      </c>
      <c r="F31" s="5" t="s">
        <v>131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104</v>
      </c>
      <c r="C32" s="9" t="str">
        <f>VLOOKUP(B32,Meta.Features!$B:$G,$C$1,FALSE)</f>
        <v>Staging</v>
      </c>
      <c r="D32" s="44" t="str">
        <f>VLOOKUP(B32,Meta.Features!$B:$G,$D$1,FALSE)</f>
        <v>TNM.N.Prefix</v>
      </c>
      <c r="E32" s="5" t="s">
        <v>1462</v>
      </c>
      <c r="F32" s="5" t="s">
        <v>132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104</v>
      </c>
      <c r="C33" s="9" t="str">
        <f>VLOOKUP(B33,Meta.Features!$B:$G,$C$1,FALSE)</f>
        <v>Staging</v>
      </c>
      <c r="D33" s="44" t="str">
        <f>VLOOKUP(B33,Meta.Features!$B:$G,$D$1,FALSE)</f>
        <v>TNM.N.Prefix</v>
      </c>
      <c r="E33" s="5" t="s">
        <v>1461</v>
      </c>
      <c r="F33" s="5" t="s">
        <v>133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1466</v>
      </c>
      <c r="F34" s="5" t="s">
        <v>131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1465</v>
      </c>
      <c r="F35" s="5" t="s">
        <v>132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1464</v>
      </c>
      <c r="F36" s="5" t="s">
        <v>133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1463</v>
      </c>
      <c r="F37" s="5" t="s">
        <v>131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s="17" customFormat="1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 t="s">
        <v>1462</v>
      </c>
      <c r="F38" s="5" t="s">
        <v>132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s="17" customFormat="1" ht="25.2" customHeight="1" x14ac:dyDescent="0.3">
      <c r="A39" s="5" t="s">
        <v>1458</v>
      </c>
      <c r="B39" s="37">
        <v>105</v>
      </c>
      <c r="C39" s="9" t="str">
        <f>VLOOKUP(B39,Meta.Features!$B:$G,$C$1,FALSE)</f>
        <v>Staging</v>
      </c>
      <c r="D39" s="44" t="str">
        <f>VLOOKUP(B39,Meta.Features!$B:$G,$D$1,FALSE)</f>
        <v>TNM.M.Prefix</v>
      </c>
      <c r="E39" s="5" t="s">
        <v>1461</v>
      </c>
      <c r="F39" s="5" t="s">
        <v>133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2159</v>
      </c>
      <c r="F40" s="3" t="s">
        <v>1659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2160</v>
      </c>
      <c r="F41" s="3" t="s">
        <v>1659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2161</v>
      </c>
      <c r="F42" s="3" t="s">
        <v>1658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2162</v>
      </c>
      <c r="F43" s="3" t="s">
        <v>1620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2163</v>
      </c>
      <c r="F44" s="3" t="s">
        <v>1647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2164</v>
      </c>
      <c r="F45" s="3" t="s">
        <v>1662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2165</v>
      </c>
      <c r="F46" s="3" t="s">
        <v>1696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2166</v>
      </c>
      <c r="F47" s="3" t="s">
        <v>1857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2167</v>
      </c>
      <c r="F48" s="3" t="s">
        <v>1682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2168</v>
      </c>
      <c r="F49" s="3" t="s">
        <v>1812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2169</v>
      </c>
      <c r="F50" s="3" t="s">
        <v>1795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2173</v>
      </c>
      <c r="F51" s="3" t="s">
        <v>1856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2174</v>
      </c>
      <c r="F52" s="3" t="s">
        <v>1829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2175</v>
      </c>
      <c r="F53" s="3" t="s">
        <v>1635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2176</v>
      </c>
      <c r="F54" s="3" t="s">
        <v>1625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2177</v>
      </c>
      <c r="F55" s="3" t="s">
        <v>1636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2178</v>
      </c>
      <c r="F56" s="3" t="s">
        <v>1823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2179</v>
      </c>
      <c r="F57" s="3" t="s">
        <v>1648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2180</v>
      </c>
      <c r="F58" s="3" t="s">
        <v>1902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2181</v>
      </c>
      <c r="F59" s="3" t="s">
        <v>1696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2182</v>
      </c>
      <c r="F60" s="3" t="s">
        <v>1696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2183</v>
      </c>
      <c r="F61" s="3" t="s">
        <v>1934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2184</v>
      </c>
      <c r="F62" s="3" t="s">
        <v>1955</v>
      </c>
    </row>
    <row r="63" spans="1:6" ht="25.2" customHeight="1" x14ac:dyDescent="0.3">
      <c r="A63" s="5" t="s">
        <v>1458</v>
      </c>
      <c r="B63" s="37">
        <v>134</v>
      </c>
      <c r="C63" s="9" t="str">
        <f>VLOOKUP(B63,Meta.Features!$B:$G,$C$1,FALSE)</f>
        <v>SystemicTherapy</v>
      </c>
      <c r="D63" s="44" t="str">
        <f>VLOOKUP(B63,Meta.Features!$B:$G,$D$1,FALSE)</f>
        <v>Substance</v>
      </c>
      <c r="E63" s="3" t="s">
        <v>2185</v>
      </c>
      <c r="F63" s="3" t="s">
        <v>1646</v>
      </c>
    </row>
    <row r="64" spans="1:6" ht="25.2" customHeight="1" x14ac:dyDescent="0.3">
      <c r="A64" s="5" t="s">
        <v>1458</v>
      </c>
      <c r="B64" s="37">
        <v>134</v>
      </c>
      <c r="C64" s="9" t="str">
        <f>VLOOKUP(B64,Meta.Features!$B:$G,$C$1,FALSE)</f>
        <v>SystemicTherapy</v>
      </c>
      <c r="D64" s="44" t="str">
        <f>VLOOKUP(B64,Meta.Features!$B:$G,$D$1,FALSE)</f>
        <v>Substance</v>
      </c>
      <c r="E64" s="3" t="s">
        <v>2186</v>
      </c>
      <c r="F64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3"/>
  <sheetViews>
    <sheetView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47" t="s">
        <v>2148</v>
      </c>
      <c r="G102" s="3" t="s">
        <v>652</v>
      </c>
      <c r="H102" s="3" t="s">
        <v>2158</v>
      </c>
      <c r="I102" s="3" t="s">
        <v>651</v>
      </c>
      <c r="J102" s="3" t="s">
        <v>651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2170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47" t="s">
        <v>2148</v>
      </c>
      <c r="G117" s="3" t="s">
        <v>652</v>
      </c>
      <c r="H117" s="3" t="s">
        <v>2158</v>
      </c>
      <c r="I117" s="3" t="s">
        <v>652</v>
      </c>
      <c r="J117" s="3" t="s">
        <v>652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47" t="s">
        <v>2148</v>
      </c>
      <c r="G137" s="3" t="s">
        <v>652</v>
      </c>
      <c r="H137" s="3" t="s">
        <v>2158</v>
      </c>
      <c r="I137" s="3" t="s">
        <v>651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47" t="s">
        <v>2148</v>
      </c>
      <c r="G138" s="3" t="s">
        <v>652</v>
      </c>
      <c r="H138" s="3" t="s">
        <v>2158</v>
      </c>
      <c r="I138" s="3" t="s">
        <v>652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  <row r="153" spans="1:19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47" t="s">
        <v>2148</v>
      </c>
      <c r="G153" s="3" t="s">
        <v>652</v>
      </c>
      <c r="H153" s="3" t="s">
        <v>2158</v>
      </c>
      <c r="I153" s="3" t="s">
        <v>651</v>
      </c>
      <c r="J153" s="3" t="s">
        <v>651</v>
      </c>
      <c r="K153" s="3" t="s">
        <v>651</v>
      </c>
      <c r="L153" s="3" t="s">
        <v>652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0</v>
      </c>
    </row>
  </sheetData>
  <autoFilter ref="A3:S153" xr:uid="{AA71583B-5FBB-4A3B-81A2-9EC36E91DD0F}"/>
  <phoneticPr fontId="8" type="noConversion"/>
  <conditionalFormatting sqref="E4:L30 E32:L153 E31">
    <cfRule type="cellIs" dxfId="101" priority="3" operator="equal">
      <formula>"TRUE"</formula>
    </cfRule>
  </conditionalFormatting>
  <conditionalFormatting sqref="E4:E153">
    <cfRule type="cellIs" dxfId="100" priority="2" operator="equal">
      <formula>"FALSE"</formula>
    </cfRule>
  </conditionalFormatting>
  <conditionalFormatting sqref="F31:L31">
    <cfRule type="cellIs" dxfId="99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3"/>
  <sheetViews>
    <sheetView tabSelected="1" topLeftCell="D1" workbookViewId="0">
      <pane ySplit="3" topLeftCell="A111" activePane="bottomLeft" state="frozen"/>
      <selection pane="bottomLeft" activeCell="F122" sqref="F122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150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2247</v>
      </c>
      <c r="G31" s="3" t="s">
        <v>2248</v>
      </c>
      <c r="H31" s="3" t="s">
        <v>652</v>
      </c>
      <c r="I31" s="3" t="s">
        <v>652</v>
      </c>
      <c r="J31" s="3" t="s">
        <v>1440</v>
      </c>
      <c r="K31" s="3" t="s">
        <v>2190</v>
      </c>
      <c r="L31" s="3" t="s">
        <v>652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73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318</v>
      </c>
      <c r="G32" s="3" t="s">
        <v>452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3</v>
      </c>
      <c r="B33" s="26">
        <v>74</v>
      </c>
      <c r="C33" s="3" t="str">
        <f>VLOOKUP(A33,Meta.Tables!$A:$C,2)</f>
        <v>progress</v>
      </c>
      <c r="D33" s="3" t="str">
        <f>VLOOKUP(C33,Meta.Tables!$B:$C,2,FALSE)</f>
        <v>DiseaseStatus</v>
      </c>
      <c r="E33" s="3">
        <v>9</v>
      </c>
      <c r="F33" s="3" t="s">
        <v>319</v>
      </c>
      <c r="G33" s="3" t="s">
        <v>453</v>
      </c>
      <c r="H33" s="3" t="s">
        <v>652</v>
      </c>
      <c r="I33" s="3" t="s">
        <v>652</v>
      </c>
      <c r="J33" s="3" t="s">
        <v>1540</v>
      </c>
      <c r="K33" s="3" t="s">
        <v>2190</v>
      </c>
      <c r="L33" s="3" t="s">
        <v>651</v>
      </c>
      <c r="M33" s="3" t="s">
        <v>652</v>
      </c>
      <c r="N33" s="3" t="s">
        <v>651</v>
      </c>
    </row>
    <row r="34" spans="1:14" ht="25.2" customHeight="1" x14ac:dyDescent="0.3">
      <c r="A34" s="28">
        <v>4</v>
      </c>
      <c r="B34" s="26">
        <v>22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1</v>
      </c>
      <c r="F34" s="3" t="s">
        <v>522</v>
      </c>
      <c r="G34" s="3" t="s">
        <v>545</v>
      </c>
      <c r="H34" s="3" t="s">
        <v>651</v>
      </c>
      <c r="I34" s="3" t="s">
        <v>652</v>
      </c>
      <c r="J34" s="3" t="s">
        <v>1540</v>
      </c>
      <c r="K34" s="3" t="s">
        <v>2190</v>
      </c>
      <c r="L34" s="3" t="s">
        <v>652</v>
      </c>
      <c r="M34" s="3" t="s">
        <v>652</v>
      </c>
      <c r="N34" s="3" t="s">
        <v>652</v>
      </c>
    </row>
    <row r="35" spans="1:14" ht="25.2" customHeight="1" x14ac:dyDescent="0.3">
      <c r="A35" s="28">
        <v>4</v>
      </c>
      <c r="B35" s="26">
        <v>23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2</v>
      </c>
      <c r="F35" s="3" t="s">
        <v>381</v>
      </c>
      <c r="G35" s="3" t="s">
        <v>381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651</v>
      </c>
    </row>
    <row r="36" spans="1:14" ht="25.2" customHeight="1" x14ac:dyDescent="0.3">
      <c r="A36" s="28">
        <v>4</v>
      </c>
      <c r="B36" s="26">
        <v>24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3</v>
      </c>
      <c r="F36" s="3" t="s">
        <v>380</v>
      </c>
      <c r="G36" s="3" t="s">
        <v>380</v>
      </c>
      <c r="H36" s="3" t="s">
        <v>652</v>
      </c>
      <c r="I36" s="3" t="s">
        <v>651</v>
      </c>
      <c r="J36" s="3" t="s">
        <v>1540</v>
      </c>
      <c r="K36" s="3" t="s">
        <v>2190</v>
      </c>
      <c r="L36" s="3" t="s">
        <v>652</v>
      </c>
      <c r="M36" s="3" t="s">
        <v>651</v>
      </c>
      <c r="N36" s="3" t="s">
        <v>652</v>
      </c>
    </row>
    <row r="37" spans="1:14" ht="25.2" customHeight="1" x14ac:dyDescent="0.3">
      <c r="A37" s="28">
        <v>4</v>
      </c>
      <c r="B37" s="26">
        <v>25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4</v>
      </c>
      <c r="F37" s="3" t="s">
        <v>523</v>
      </c>
      <c r="G37" s="3" t="s">
        <v>1537</v>
      </c>
      <c r="H37" s="3" t="s">
        <v>652</v>
      </c>
      <c r="I37" s="3" t="s">
        <v>652</v>
      </c>
      <c r="J37" s="3" t="s">
        <v>1440</v>
      </c>
      <c r="K37" s="3" t="s">
        <v>2191</v>
      </c>
      <c r="L37" s="3" t="s">
        <v>652</v>
      </c>
      <c r="M37" s="3" t="s">
        <v>651</v>
      </c>
      <c r="N37" s="3" t="s">
        <v>651</v>
      </c>
    </row>
    <row r="38" spans="1:14" ht="25.2" customHeight="1" x14ac:dyDescent="0.3">
      <c r="A38" s="28">
        <v>4</v>
      </c>
      <c r="B38" s="26">
        <v>26</v>
      </c>
      <c r="C38" s="3" t="str">
        <f>VLOOKUP(A38,Meta.Tables!$A:$C,2)</f>
        <v>GeneralPerformance</v>
      </c>
      <c r="D38" s="3" t="str">
        <f>VLOOKUP(C38,Meta.Tables!$B:$C,2,FALSE)</f>
        <v>GeneralCondition</v>
      </c>
      <c r="E38" s="3">
        <v>5</v>
      </c>
      <c r="F38" s="3" t="s">
        <v>524</v>
      </c>
      <c r="G38" s="3" t="s">
        <v>524</v>
      </c>
      <c r="H38" s="3" t="s">
        <v>652</v>
      </c>
      <c r="I38" s="3" t="s">
        <v>652</v>
      </c>
      <c r="J38" s="3" t="s">
        <v>1540</v>
      </c>
      <c r="K38" s="3" t="s">
        <v>2193</v>
      </c>
      <c r="L38" s="3" t="s">
        <v>651</v>
      </c>
      <c r="M38" s="3" t="s">
        <v>652</v>
      </c>
      <c r="N38" s="3" t="s">
        <v>651</v>
      </c>
    </row>
    <row r="39" spans="1:14" ht="25.2" customHeight="1" x14ac:dyDescent="0.3">
      <c r="A39" s="28">
        <v>5</v>
      </c>
      <c r="B39" s="26">
        <v>27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1</v>
      </c>
      <c r="F39" s="3" t="s">
        <v>464</v>
      </c>
      <c r="G39" s="3" t="s">
        <v>393</v>
      </c>
      <c r="H39" s="3" t="s">
        <v>651</v>
      </c>
      <c r="I39" s="3" t="s">
        <v>652</v>
      </c>
      <c r="J39" s="3" t="s">
        <v>1540</v>
      </c>
      <c r="K39" s="3" t="s">
        <v>2190</v>
      </c>
      <c r="L39" s="3" t="s">
        <v>652</v>
      </c>
      <c r="M39" s="3" t="s">
        <v>652</v>
      </c>
      <c r="N39" s="3" t="s">
        <v>652</v>
      </c>
    </row>
    <row r="40" spans="1:14" ht="25.2" customHeight="1" x14ac:dyDescent="0.3">
      <c r="A40" s="28">
        <v>5</v>
      </c>
      <c r="B40" s="26">
        <v>28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2</v>
      </c>
      <c r="F40" s="3" t="s">
        <v>306</v>
      </c>
      <c r="G40" s="3" t="s">
        <v>381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651</v>
      </c>
    </row>
    <row r="41" spans="1:14" ht="25.2" customHeight="1" x14ac:dyDescent="0.3">
      <c r="A41" s="28">
        <v>5</v>
      </c>
      <c r="B41" s="26">
        <v>29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3</v>
      </c>
      <c r="F41" s="3" t="s">
        <v>296</v>
      </c>
      <c r="G41" s="3" t="s">
        <v>380</v>
      </c>
      <c r="H41" s="3" t="s">
        <v>652</v>
      </c>
      <c r="I41" s="3" t="s">
        <v>651</v>
      </c>
      <c r="J41" s="3" t="s">
        <v>1540</v>
      </c>
      <c r="K41" s="3" t="s">
        <v>2190</v>
      </c>
      <c r="L41" s="3" t="s">
        <v>652</v>
      </c>
      <c r="M41" s="3" t="s">
        <v>651</v>
      </c>
      <c r="N41" s="3" t="s">
        <v>652</v>
      </c>
    </row>
    <row r="42" spans="1:14" ht="25.2" customHeight="1" x14ac:dyDescent="0.3">
      <c r="A42" s="28">
        <v>5</v>
      </c>
      <c r="B42" s="26">
        <v>30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4</v>
      </c>
      <c r="F42" s="3" t="s">
        <v>321</v>
      </c>
      <c r="G42" s="3" t="s">
        <v>441</v>
      </c>
      <c r="H42" s="3" t="s">
        <v>652</v>
      </c>
      <c r="I42" s="3" t="s">
        <v>652</v>
      </c>
      <c r="J42" s="3" t="s">
        <v>1440</v>
      </c>
      <c r="K42" s="3" t="s">
        <v>2191</v>
      </c>
      <c r="L42" s="3" t="s">
        <v>652</v>
      </c>
      <c r="M42" s="3" t="s">
        <v>651</v>
      </c>
      <c r="N42" s="3" t="s">
        <v>651</v>
      </c>
    </row>
    <row r="43" spans="1:14" ht="25.2" customHeight="1" x14ac:dyDescent="0.3">
      <c r="A43" s="28">
        <v>5</v>
      </c>
      <c r="B43" s="26">
        <v>31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5</v>
      </c>
      <c r="F43" s="3" t="s">
        <v>322</v>
      </c>
      <c r="G43" s="3" t="s">
        <v>397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32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6</v>
      </c>
      <c r="F44" s="3" t="s">
        <v>323</v>
      </c>
      <c r="G44" s="3" t="s">
        <v>398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33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7</v>
      </c>
      <c r="F45" s="3" t="s">
        <v>324</v>
      </c>
      <c r="G45" s="3" t="s">
        <v>460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652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34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8</v>
      </c>
      <c r="F46" s="3" t="s">
        <v>325</v>
      </c>
      <c r="G46" s="3" t="s">
        <v>11</v>
      </c>
      <c r="H46" s="3" t="s">
        <v>652</v>
      </c>
      <c r="I46" s="3" t="s">
        <v>652</v>
      </c>
      <c r="J46" s="3" t="s">
        <v>1540</v>
      </c>
      <c r="K46" s="3" t="s">
        <v>2190</v>
      </c>
      <c r="L46" s="3" t="s">
        <v>651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35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9</v>
      </c>
      <c r="F47" s="3" t="s">
        <v>487</v>
      </c>
      <c r="G47" s="3" t="s">
        <v>531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36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10</v>
      </c>
      <c r="F48" s="3" t="s">
        <v>488</v>
      </c>
      <c r="G48" s="3" t="s">
        <v>532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37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11</v>
      </c>
      <c r="F49" s="3" t="s">
        <v>489</v>
      </c>
      <c r="G49" s="3" t="s">
        <v>533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5</v>
      </c>
      <c r="B50" s="26">
        <v>38</v>
      </c>
      <c r="C50" s="3" t="str">
        <f>VLOOKUP(A50,Meta.Tables!$A:$C,2)</f>
        <v>histology</v>
      </c>
      <c r="D50" s="3" t="str">
        <f>VLOOKUP(C50,Meta.Tables!$B:$C,2,FALSE)</f>
        <v>Histology</v>
      </c>
      <c r="E50" s="3">
        <v>12</v>
      </c>
      <c r="F50" s="3" t="s">
        <v>490</v>
      </c>
      <c r="G50" s="3" t="s">
        <v>534</v>
      </c>
      <c r="H50" s="3" t="s">
        <v>652</v>
      </c>
      <c r="I50" s="3" t="s">
        <v>652</v>
      </c>
      <c r="J50" s="3" t="s">
        <v>1601</v>
      </c>
      <c r="K50" s="3" t="s">
        <v>2192</v>
      </c>
      <c r="L50" s="3" t="s">
        <v>652</v>
      </c>
      <c r="M50" s="3" t="s">
        <v>652</v>
      </c>
      <c r="N50" s="3" t="s">
        <v>651</v>
      </c>
    </row>
    <row r="51" spans="1:14" ht="25.2" customHeight="1" x14ac:dyDescent="0.3">
      <c r="A51" s="28">
        <v>6</v>
      </c>
      <c r="B51" s="26">
        <v>39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1</v>
      </c>
      <c r="F51" s="3" t="s">
        <v>464</v>
      </c>
      <c r="G51" s="3" t="s">
        <v>394</v>
      </c>
      <c r="H51" s="3" t="s">
        <v>651</v>
      </c>
      <c r="I51" s="3" t="s">
        <v>652</v>
      </c>
      <c r="J51" s="3" t="s">
        <v>1540</v>
      </c>
      <c r="K51" s="3" t="s">
        <v>2190</v>
      </c>
      <c r="L51" s="3" t="s">
        <v>652</v>
      </c>
      <c r="M51" s="3" t="s">
        <v>652</v>
      </c>
      <c r="N51" s="3" t="s">
        <v>652</v>
      </c>
    </row>
    <row r="52" spans="1:14" ht="25.2" customHeight="1" x14ac:dyDescent="0.3">
      <c r="A52" s="28">
        <v>6</v>
      </c>
      <c r="B52" s="26">
        <v>40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2</v>
      </c>
      <c r="F52" s="3" t="s">
        <v>306</v>
      </c>
      <c r="G52" s="3" t="s">
        <v>381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651</v>
      </c>
    </row>
    <row r="53" spans="1:14" ht="25.2" customHeight="1" x14ac:dyDescent="0.3">
      <c r="A53" s="28">
        <v>6</v>
      </c>
      <c r="B53" s="26">
        <v>41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3</v>
      </c>
      <c r="F53" s="3" t="s">
        <v>296</v>
      </c>
      <c r="G53" s="3" t="s">
        <v>380</v>
      </c>
      <c r="H53" s="3" t="s">
        <v>652</v>
      </c>
      <c r="I53" s="3" t="s">
        <v>651</v>
      </c>
      <c r="J53" s="3" t="s">
        <v>1540</v>
      </c>
      <c r="K53" s="3" t="s">
        <v>2190</v>
      </c>
      <c r="L53" s="3" t="s">
        <v>652</v>
      </c>
      <c r="M53" s="3" t="s">
        <v>651</v>
      </c>
      <c r="N53" s="3" t="s">
        <v>652</v>
      </c>
    </row>
    <row r="54" spans="1:14" ht="25.2" customHeight="1" x14ac:dyDescent="0.3">
      <c r="A54" s="28">
        <v>6</v>
      </c>
      <c r="B54" s="26">
        <v>42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4</v>
      </c>
      <c r="F54" s="3" t="s">
        <v>327</v>
      </c>
      <c r="G54" s="3" t="s">
        <v>1530</v>
      </c>
      <c r="H54" s="3" t="s">
        <v>652</v>
      </c>
      <c r="I54" s="3" t="s">
        <v>652</v>
      </c>
      <c r="J54" s="3" t="s">
        <v>1440</v>
      </c>
      <c r="K54" s="3" t="s">
        <v>2191</v>
      </c>
      <c r="L54" s="3" t="s">
        <v>652</v>
      </c>
      <c r="M54" s="3" t="s">
        <v>651</v>
      </c>
      <c r="N54" s="3" t="s">
        <v>651</v>
      </c>
    </row>
    <row r="55" spans="1:14" ht="25.2" customHeight="1" x14ac:dyDescent="0.3">
      <c r="A55" s="28">
        <v>6</v>
      </c>
      <c r="B55" s="26">
        <v>43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5</v>
      </c>
      <c r="F55" s="3" t="s">
        <v>328</v>
      </c>
      <c r="G55" s="3" t="s">
        <v>454</v>
      </c>
      <c r="H55" s="3" t="s">
        <v>652</v>
      </c>
      <c r="I55" s="3" t="s">
        <v>652</v>
      </c>
      <c r="J55" s="3" t="s">
        <v>1438</v>
      </c>
      <c r="K55" s="3" t="s">
        <v>2194</v>
      </c>
      <c r="L55" s="3" t="s">
        <v>652</v>
      </c>
      <c r="M55" s="3" t="s">
        <v>652</v>
      </c>
      <c r="N55" s="3" t="s">
        <v>651</v>
      </c>
    </row>
    <row r="56" spans="1:14" ht="25.2" customHeight="1" x14ac:dyDescent="0.3">
      <c r="A56" s="28">
        <v>6</v>
      </c>
      <c r="B56" s="26">
        <v>44</v>
      </c>
      <c r="C56" s="3" t="str">
        <f>VLOOKUP(A56,Meta.Tables!$A:$C,2)</f>
        <v>metastasis</v>
      </c>
      <c r="D56" s="3" t="str">
        <f>VLOOKUP(C56,Meta.Tables!$B:$C,2,FALSE)</f>
        <v>Metastasis</v>
      </c>
      <c r="E56" s="3">
        <v>6</v>
      </c>
      <c r="F56" s="3" t="s">
        <v>329</v>
      </c>
      <c r="G56" s="3" t="s">
        <v>1448</v>
      </c>
      <c r="H56" s="3" t="s">
        <v>652</v>
      </c>
      <c r="I56" s="3" t="s">
        <v>652</v>
      </c>
      <c r="J56" s="3" t="s">
        <v>1540</v>
      </c>
      <c r="K56" s="3" t="s">
        <v>2190</v>
      </c>
      <c r="L56" s="3" t="s">
        <v>651</v>
      </c>
      <c r="M56" s="3" t="s">
        <v>652</v>
      </c>
      <c r="N56" s="3" t="s">
        <v>651</v>
      </c>
    </row>
    <row r="57" spans="1:14" ht="25.2" customHeight="1" x14ac:dyDescent="0.3">
      <c r="A57" s="28">
        <v>7</v>
      </c>
      <c r="B57" s="26">
        <v>45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1</v>
      </c>
      <c r="F57" s="3" t="s">
        <v>464</v>
      </c>
      <c r="G57" s="3" t="s">
        <v>421</v>
      </c>
      <c r="H57" s="3" t="s">
        <v>651</v>
      </c>
      <c r="I57" s="3" t="s">
        <v>652</v>
      </c>
      <c r="J57" s="3" t="s">
        <v>1540</v>
      </c>
      <c r="K57" s="3" t="s">
        <v>2190</v>
      </c>
      <c r="L57" s="3" t="s">
        <v>652</v>
      </c>
      <c r="M57" s="3" t="s">
        <v>652</v>
      </c>
      <c r="N57" s="3" t="s">
        <v>652</v>
      </c>
    </row>
    <row r="58" spans="1:14" ht="25.2" customHeight="1" x14ac:dyDescent="0.3">
      <c r="A58" s="28">
        <v>7</v>
      </c>
      <c r="B58" s="26">
        <v>46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2</v>
      </c>
      <c r="F58" s="3" t="s">
        <v>306</v>
      </c>
      <c r="G58" s="3" t="s">
        <v>381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651</v>
      </c>
    </row>
    <row r="59" spans="1:14" ht="25.2" customHeight="1" x14ac:dyDescent="0.3">
      <c r="A59" s="28">
        <v>7</v>
      </c>
      <c r="B59" s="26">
        <v>47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3</v>
      </c>
      <c r="F59" s="3" t="s">
        <v>296</v>
      </c>
      <c r="G59" s="3" t="s">
        <v>380</v>
      </c>
      <c r="H59" s="3" t="s">
        <v>652</v>
      </c>
      <c r="I59" s="3" t="s">
        <v>651</v>
      </c>
      <c r="J59" s="3" t="s">
        <v>1540</v>
      </c>
      <c r="K59" s="3" t="s">
        <v>2190</v>
      </c>
      <c r="L59" s="3" t="s">
        <v>652</v>
      </c>
      <c r="M59" s="3" t="s">
        <v>651</v>
      </c>
      <c r="N59" s="3" t="s">
        <v>652</v>
      </c>
    </row>
    <row r="60" spans="1:14" ht="25.2" customHeight="1" x14ac:dyDescent="0.3">
      <c r="A60" s="28">
        <v>7</v>
      </c>
      <c r="B60" s="26">
        <v>48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4</v>
      </c>
      <c r="F60" s="3" t="s">
        <v>367</v>
      </c>
      <c r="G60" s="3" t="s">
        <v>422</v>
      </c>
      <c r="H60" s="3" t="s">
        <v>652</v>
      </c>
      <c r="I60" s="3" t="s">
        <v>652</v>
      </c>
      <c r="J60" s="3" t="s">
        <v>1440</v>
      </c>
      <c r="K60" s="3" t="s">
        <v>2191</v>
      </c>
      <c r="L60" s="3" t="s">
        <v>652</v>
      </c>
      <c r="M60" s="3" t="s">
        <v>651</v>
      </c>
      <c r="N60" s="3" t="s">
        <v>651</v>
      </c>
    </row>
    <row r="61" spans="1:14" ht="25.2" customHeight="1" x14ac:dyDescent="0.3">
      <c r="A61" s="28">
        <v>7</v>
      </c>
      <c r="B61" s="26">
        <v>49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5</v>
      </c>
      <c r="F61" s="3" t="s">
        <v>368</v>
      </c>
      <c r="G61" s="3" t="s">
        <v>1538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50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6</v>
      </c>
      <c r="F62" s="3" t="s">
        <v>369</v>
      </c>
      <c r="G62" s="3" t="s">
        <v>1539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7</v>
      </c>
      <c r="B63" s="26">
        <v>51</v>
      </c>
      <c r="C63" s="3" t="str">
        <f>VLOOKUP(A63,Meta.Tables!$A:$C,2)</f>
        <v>molecular-marker</v>
      </c>
      <c r="D63" s="3" t="str">
        <f>VLOOKUP(C63,Meta.Tables!$B:$C,2,FALSE)</f>
        <v>MolecularDiagnostics</v>
      </c>
      <c r="E63" s="3">
        <v>7</v>
      </c>
      <c r="F63" s="3" t="s">
        <v>370</v>
      </c>
      <c r="G63" s="3" t="s">
        <v>555</v>
      </c>
      <c r="H63" s="3" t="s">
        <v>652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651</v>
      </c>
    </row>
    <row r="64" spans="1:14" ht="25.2" customHeight="1" x14ac:dyDescent="0.3">
      <c r="A64" s="28">
        <v>8</v>
      </c>
      <c r="B64" s="26">
        <v>52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1</v>
      </c>
      <c r="F64" s="3" t="s">
        <v>517</v>
      </c>
      <c r="G64" s="3" t="s">
        <v>517</v>
      </c>
      <c r="H64" s="3" t="s">
        <v>651</v>
      </c>
      <c r="I64" s="3" t="s">
        <v>652</v>
      </c>
      <c r="J64" s="3" t="s">
        <v>1540</v>
      </c>
      <c r="K64" s="3" t="s">
        <v>2190</v>
      </c>
      <c r="L64" s="3" t="s">
        <v>652</v>
      </c>
      <c r="M64" s="3" t="s">
        <v>652</v>
      </c>
      <c r="N64" s="3" t="s">
        <v>652</v>
      </c>
    </row>
    <row r="65" spans="1:14" ht="25.2" customHeight="1" x14ac:dyDescent="0.3">
      <c r="A65" s="28">
        <v>8</v>
      </c>
      <c r="B65" s="26">
        <v>53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2</v>
      </c>
      <c r="F65" s="3" t="s">
        <v>381</v>
      </c>
      <c r="G65" s="3" t="s">
        <v>381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651</v>
      </c>
    </row>
    <row r="66" spans="1:14" ht="25.2" customHeight="1" x14ac:dyDescent="0.3">
      <c r="A66" s="28">
        <v>8</v>
      </c>
      <c r="B66" s="26">
        <v>54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3</v>
      </c>
      <c r="F66" s="3" t="s">
        <v>380</v>
      </c>
      <c r="G66" s="3" t="s">
        <v>380</v>
      </c>
      <c r="H66" s="3" t="s">
        <v>652</v>
      </c>
      <c r="I66" s="3" t="s">
        <v>651</v>
      </c>
      <c r="J66" s="3" t="s">
        <v>1540</v>
      </c>
      <c r="K66" s="3" t="s">
        <v>2190</v>
      </c>
      <c r="L66" s="3" t="s">
        <v>652</v>
      </c>
      <c r="M66" s="3" t="s">
        <v>651</v>
      </c>
      <c r="N66" s="3" t="s">
        <v>652</v>
      </c>
    </row>
    <row r="67" spans="1:14" ht="25.2" customHeight="1" x14ac:dyDescent="0.3">
      <c r="A67" s="28">
        <v>8</v>
      </c>
      <c r="B67" s="26">
        <v>55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4</v>
      </c>
      <c r="F67" s="3" t="s">
        <v>518</v>
      </c>
      <c r="G67" s="3" t="s">
        <v>518</v>
      </c>
      <c r="H67" s="3" t="s">
        <v>652</v>
      </c>
      <c r="I67" s="3" t="s">
        <v>652</v>
      </c>
      <c r="J67" s="3" t="s">
        <v>1440</v>
      </c>
      <c r="K67" s="3" t="s">
        <v>2191</v>
      </c>
      <c r="L67" s="3" t="s">
        <v>652</v>
      </c>
      <c r="M67" s="3" t="s">
        <v>651</v>
      </c>
      <c r="N67" s="3" t="s">
        <v>651</v>
      </c>
    </row>
    <row r="68" spans="1:14" ht="25.2" customHeight="1" x14ac:dyDescent="0.3">
      <c r="A68" s="28">
        <v>8</v>
      </c>
      <c r="B68" s="26">
        <v>56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5</v>
      </c>
      <c r="F68" s="3" t="s">
        <v>519</v>
      </c>
      <c r="G68" s="3" t="s">
        <v>1449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8</v>
      </c>
      <c r="B69" s="26">
        <v>57</v>
      </c>
      <c r="C69" s="3" t="str">
        <f>VLOOKUP(A69,Meta.Tables!$A:$C,2)</f>
        <v>OtherClassification</v>
      </c>
      <c r="D69" s="3" t="str">
        <f>VLOOKUP(C69,Meta.Tables!$B:$C,2,FALSE)</f>
        <v>OtherClassification</v>
      </c>
      <c r="E69" s="3">
        <v>6</v>
      </c>
      <c r="F69" s="3" t="s">
        <v>520</v>
      </c>
      <c r="G69" s="3" t="s">
        <v>1450</v>
      </c>
      <c r="H69" s="3" t="s">
        <v>652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652</v>
      </c>
      <c r="N69" s="3" t="s">
        <v>651</v>
      </c>
    </row>
    <row r="70" spans="1:14" ht="25.2" customHeight="1" x14ac:dyDescent="0.3">
      <c r="A70" s="28">
        <v>9</v>
      </c>
      <c r="B70" s="26">
        <v>58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1</v>
      </c>
      <c r="F70" s="3" t="s">
        <v>464</v>
      </c>
      <c r="G70" s="3" t="s">
        <v>380</v>
      </c>
      <c r="H70" s="3" t="s">
        <v>651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651</v>
      </c>
      <c r="N70" s="3" t="s">
        <v>651</v>
      </c>
    </row>
    <row r="71" spans="1:14" ht="25.2" customHeight="1" x14ac:dyDescent="0.3">
      <c r="A71" s="28">
        <v>9</v>
      </c>
      <c r="B71" s="26">
        <v>59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2</v>
      </c>
      <c r="F71" s="3" t="s">
        <v>297</v>
      </c>
      <c r="G71" s="3" t="s">
        <v>483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60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3</v>
      </c>
      <c r="F72" s="3" t="s">
        <v>298</v>
      </c>
      <c r="G72" s="3" t="s">
        <v>530</v>
      </c>
      <c r="H72" s="3" t="s">
        <v>652</v>
      </c>
      <c r="I72" s="3" t="s">
        <v>652</v>
      </c>
      <c r="J72" s="3" t="s">
        <v>1540</v>
      </c>
      <c r="K72" s="3" t="s">
        <v>2190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61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4</v>
      </c>
      <c r="F73" s="3" t="s">
        <v>299</v>
      </c>
      <c r="G73" s="3" t="s">
        <v>384</v>
      </c>
      <c r="H73" s="3" t="s">
        <v>652</v>
      </c>
      <c r="I73" s="3" t="s">
        <v>652</v>
      </c>
      <c r="J73" s="3" t="s">
        <v>1440</v>
      </c>
      <c r="K73" s="3" t="s">
        <v>2191</v>
      </c>
      <c r="L73" s="3" t="s">
        <v>652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62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5</v>
      </c>
      <c r="F74" s="3" t="s">
        <v>300</v>
      </c>
      <c r="G74" s="3" t="s">
        <v>2189</v>
      </c>
      <c r="H74" s="3" t="s">
        <v>652</v>
      </c>
      <c r="I74" s="3" t="s">
        <v>652</v>
      </c>
      <c r="J74" s="3" t="s">
        <v>1540</v>
      </c>
      <c r="K74" s="3" t="s">
        <v>2190</v>
      </c>
      <c r="L74" s="3" t="s">
        <v>651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63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6</v>
      </c>
      <c r="F75" s="3" t="s">
        <v>301</v>
      </c>
      <c r="G75" s="3" t="s">
        <v>440</v>
      </c>
      <c r="H75" s="3" t="s">
        <v>652</v>
      </c>
      <c r="I75" s="3" t="s">
        <v>652</v>
      </c>
      <c r="J75" s="3" t="s">
        <v>1440</v>
      </c>
      <c r="K75" s="3" t="s">
        <v>2191</v>
      </c>
      <c r="L75" s="3" t="s">
        <v>652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64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7</v>
      </c>
      <c r="F76" s="3" t="s">
        <v>302</v>
      </c>
      <c r="G76" s="3" t="s">
        <v>8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651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65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8</v>
      </c>
      <c r="F77" s="3" t="s">
        <v>303</v>
      </c>
      <c r="G77" s="3" t="s">
        <v>386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9</v>
      </c>
      <c r="B78" s="26">
        <v>66</v>
      </c>
      <c r="C78" s="3" t="str">
        <f>VLOOKUP(A78,Meta.Tables!$A:$C,2)</f>
        <v>patient</v>
      </c>
      <c r="D78" s="3" t="str">
        <f>VLOOKUP(C78,Meta.Tables!$B:$C,2,FALSE)</f>
        <v>Patient</v>
      </c>
      <c r="E78" s="3">
        <v>9</v>
      </c>
      <c r="F78" s="3" t="s">
        <v>304</v>
      </c>
      <c r="G78" s="3" t="s">
        <v>387</v>
      </c>
      <c r="H78" s="3" t="s">
        <v>652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651</v>
      </c>
    </row>
    <row r="79" spans="1:14" ht="25.2" customHeight="1" x14ac:dyDescent="0.3">
      <c r="A79" s="28">
        <v>10</v>
      </c>
      <c r="B79" s="26">
        <v>75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1</v>
      </c>
      <c r="F79" s="3" t="s">
        <v>464</v>
      </c>
      <c r="G79" s="3" t="s">
        <v>416</v>
      </c>
      <c r="H79" s="3" t="s">
        <v>651</v>
      </c>
      <c r="I79" s="3" t="s">
        <v>652</v>
      </c>
      <c r="J79" s="3" t="s">
        <v>1540</v>
      </c>
      <c r="K79" s="3" t="s">
        <v>2190</v>
      </c>
      <c r="L79" s="3" t="s">
        <v>652</v>
      </c>
      <c r="M79" s="3" t="s">
        <v>652</v>
      </c>
      <c r="N79" s="3" t="s">
        <v>652</v>
      </c>
    </row>
    <row r="80" spans="1:14" ht="25.2" customHeight="1" x14ac:dyDescent="0.3">
      <c r="A80" s="28">
        <v>10</v>
      </c>
      <c r="B80" s="26">
        <v>76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2</v>
      </c>
      <c r="F80" s="3" t="s">
        <v>306</v>
      </c>
      <c r="G80" s="3" t="s">
        <v>381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651</v>
      </c>
    </row>
    <row r="81" spans="1:14" ht="25.2" customHeight="1" x14ac:dyDescent="0.3">
      <c r="A81" s="28">
        <v>10</v>
      </c>
      <c r="B81" s="26">
        <v>77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3</v>
      </c>
      <c r="F81" s="3" t="s">
        <v>296</v>
      </c>
      <c r="G81" s="3" t="s">
        <v>380</v>
      </c>
      <c r="H81" s="3" t="s">
        <v>652</v>
      </c>
      <c r="I81" s="3" t="s">
        <v>651</v>
      </c>
      <c r="J81" s="3" t="s">
        <v>1540</v>
      </c>
      <c r="K81" s="3" t="s">
        <v>2190</v>
      </c>
      <c r="L81" s="3" t="s">
        <v>652</v>
      </c>
      <c r="M81" s="3" t="s">
        <v>651</v>
      </c>
      <c r="N81" s="3" t="s">
        <v>652</v>
      </c>
    </row>
    <row r="82" spans="1:14" ht="25.2" customHeight="1" x14ac:dyDescent="0.3">
      <c r="A82" s="28">
        <v>10</v>
      </c>
      <c r="B82" s="26">
        <v>78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4</v>
      </c>
      <c r="F82" s="3" t="s">
        <v>362</v>
      </c>
      <c r="G82" s="3" t="s">
        <v>547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79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5</v>
      </c>
      <c r="F83" s="3" t="s">
        <v>363</v>
      </c>
      <c r="G83" s="3" t="s">
        <v>548</v>
      </c>
      <c r="H83" s="3" t="s">
        <v>652</v>
      </c>
      <c r="I83" s="3" t="s">
        <v>652</v>
      </c>
      <c r="J83" s="3" t="s">
        <v>1540</v>
      </c>
      <c r="K83" s="3" t="s">
        <v>2190</v>
      </c>
      <c r="L83" s="3" t="s">
        <v>651</v>
      </c>
      <c r="M83" s="3" t="s">
        <v>652</v>
      </c>
      <c r="N83" s="3" t="s">
        <v>651</v>
      </c>
    </row>
    <row r="84" spans="1:14" ht="25.2" customHeight="1" x14ac:dyDescent="0.3">
      <c r="A84" s="28">
        <v>10</v>
      </c>
      <c r="B84" s="26">
        <v>80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6</v>
      </c>
      <c r="F84" s="3" t="s">
        <v>364</v>
      </c>
      <c r="G84" s="3" t="s">
        <v>1532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651</v>
      </c>
      <c r="N84" s="3" t="s">
        <v>651</v>
      </c>
    </row>
    <row r="85" spans="1:14" ht="25.2" customHeight="1" x14ac:dyDescent="0.3">
      <c r="A85" s="28">
        <v>10</v>
      </c>
      <c r="B85" s="26">
        <v>81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7</v>
      </c>
      <c r="F85" s="3" t="s">
        <v>365</v>
      </c>
      <c r="G85" s="3" t="s">
        <v>1533</v>
      </c>
      <c r="H85" s="3" t="s">
        <v>652</v>
      </c>
      <c r="I85" s="3" t="s">
        <v>652</v>
      </c>
      <c r="J85" s="3" t="s">
        <v>1440</v>
      </c>
      <c r="K85" s="3" t="s">
        <v>2191</v>
      </c>
      <c r="L85" s="3" t="s">
        <v>652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82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8</v>
      </c>
      <c r="F86" s="3" t="s">
        <v>503</v>
      </c>
      <c r="G86" s="3" t="s">
        <v>552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83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9</v>
      </c>
      <c r="F87" s="3" t="s">
        <v>504</v>
      </c>
      <c r="G87" s="3" t="s">
        <v>504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84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10</v>
      </c>
      <c r="F88" s="3" t="s">
        <v>505</v>
      </c>
      <c r="G88" s="3" t="s">
        <v>535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651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85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11</v>
      </c>
      <c r="F89" s="3" t="s">
        <v>506</v>
      </c>
      <c r="G89" s="3" t="s">
        <v>536</v>
      </c>
      <c r="H89" s="3" t="s">
        <v>652</v>
      </c>
      <c r="I89" s="3" t="s">
        <v>652</v>
      </c>
      <c r="J89" s="3" t="s">
        <v>1540</v>
      </c>
      <c r="K89" s="3" t="s">
        <v>2190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86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12</v>
      </c>
      <c r="F90" s="3" t="s">
        <v>507</v>
      </c>
      <c r="G90" s="3" t="s">
        <v>537</v>
      </c>
      <c r="H90" s="3" t="s">
        <v>652</v>
      </c>
      <c r="I90" s="3" t="s">
        <v>652</v>
      </c>
      <c r="J90" s="3" t="s">
        <v>1541</v>
      </c>
      <c r="K90" s="3" t="s">
        <v>2192</v>
      </c>
      <c r="L90" s="3" t="s">
        <v>652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87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13</v>
      </c>
      <c r="F91" s="3" t="s">
        <v>508</v>
      </c>
      <c r="G91" s="3" t="s">
        <v>538</v>
      </c>
      <c r="H91" s="3" t="s">
        <v>652</v>
      </c>
      <c r="I91" s="3" t="s">
        <v>652</v>
      </c>
      <c r="J91" s="3" t="s">
        <v>1540</v>
      </c>
      <c r="K91" s="3" t="s">
        <v>2190</v>
      </c>
      <c r="L91" s="3" t="s">
        <v>651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88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14</v>
      </c>
      <c r="F92" s="3" t="s">
        <v>509</v>
      </c>
      <c r="G92" s="3" t="s">
        <v>539</v>
      </c>
      <c r="H92" s="3" t="s">
        <v>652</v>
      </c>
      <c r="I92" s="3" t="s">
        <v>652</v>
      </c>
      <c r="J92" s="3" t="s">
        <v>1541</v>
      </c>
      <c r="K92" s="3" t="s">
        <v>2192</v>
      </c>
      <c r="L92" s="3" t="s">
        <v>652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89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15</v>
      </c>
      <c r="F93" s="3" t="s">
        <v>510</v>
      </c>
      <c r="G93" s="3" t="s">
        <v>540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90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16</v>
      </c>
      <c r="F94" s="3" t="s">
        <v>511</v>
      </c>
      <c r="G94" s="3" t="s">
        <v>511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91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17</v>
      </c>
      <c r="F95" s="3" t="s">
        <v>512</v>
      </c>
      <c r="G95" s="3" t="s">
        <v>1451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651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92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18</v>
      </c>
      <c r="F96" s="3" t="s">
        <v>497</v>
      </c>
      <c r="G96" s="3" t="s">
        <v>541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93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19</v>
      </c>
      <c r="F97" s="3" t="s">
        <v>498</v>
      </c>
      <c r="G97" s="3" t="s">
        <v>542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10</v>
      </c>
      <c r="B98" s="26">
        <v>94</v>
      </c>
      <c r="C98" s="3" t="str">
        <f>VLOOKUP(A98,Meta.Tables!$A:$C,2)</f>
        <v>radiation-therapy</v>
      </c>
      <c r="D98" s="3" t="str">
        <f>VLOOKUP(C98,Meta.Tables!$B:$C,2,FALSE)</f>
        <v>RadiationTherapy</v>
      </c>
      <c r="E98" s="3">
        <v>20</v>
      </c>
      <c r="F98" s="3" t="s">
        <v>499</v>
      </c>
      <c r="G98" s="3" t="s">
        <v>543</v>
      </c>
      <c r="H98" s="3" t="s">
        <v>652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651</v>
      </c>
    </row>
    <row r="99" spans="1:14" ht="25.2" customHeight="1" x14ac:dyDescent="0.3">
      <c r="A99" s="28">
        <v>11</v>
      </c>
      <c r="B99" s="26">
        <v>95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1</v>
      </c>
      <c r="F99" s="3" t="s">
        <v>464</v>
      </c>
      <c r="G99" s="3" t="s">
        <v>465</v>
      </c>
      <c r="H99" s="3" t="s">
        <v>651</v>
      </c>
      <c r="I99" s="3" t="s">
        <v>652</v>
      </c>
      <c r="J99" s="3" t="s">
        <v>1540</v>
      </c>
      <c r="K99" s="3" t="s">
        <v>2190</v>
      </c>
      <c r="L99" s="3" t="s">
        <v>652</v>
      </c>
      <c r="M99" s="3" t="s">
        <v>652</v>
      </c>
      <c r="N99" s="3" t="s">
        <v>652</v>
      </c>
    </row>
    <row r="100" spans="1:14" ht="25.2" customHeight="1" x14ac:dyDescent="0.3">
      <c r="A100" s="28">
        <v>11</v>
      </c>
      <c r="B100" s="26">
        <v>96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2</v>
      </c>
      <c r="F100" s="3" t="s">
        <v>306</v>
      </c>
      <c r="G100" s="3" t="s">
        <v>381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651</v>
      </c>
    </row>
    <row r="101" spans="1:14" ht="25.2" customHeight="1" x14ac:dyDescent="0.3">
      <c r="A101" s="28">
        <v>11</v>
      </c>
      <c r="B101" s="26">
        <v>97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3</v>
      </c>
      <c r="F101" s="3" t="s">
        <v>296</v>
      </c>
      <c r="G101" s="3" t="s">
        <v>380</v>
      </c>
      <c r="H101" s="3" t="s">
        <v>652</v>
      </c>
      <c r="I101" s="3" t="s">
        <v>651</v>
      </c>
      <c r="J101" s="3" t="s">
        <v>1540</v>
      </c>
      <c r="K101" s="3" t="s">
        <v>2190</v>
      </c>
      <c r="L101" s="3" t="s">
        <v>652</v>
      </c>
      <c r="M101" s="3" t="s">
        <v>651</v>
      </c>
      <c r="N101" s="3" t="s">
        <v>652</v>
      </c>
    </row>
    <row r="102" spans="1:14" ht="25.2" customHeight="1" x14ac:dyDescent="0.3">
      <c r="A102" s="28">
        <v>11</v>
      </c>
      <c r="B102" s="26">
        <v>98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4</v>
      </c>
      <c r="F102" s="3" t="s">
        <v>331</v>
      </c>
      <c r="G102" s="3" t="s">
        <v>1531</v>
      </c>
      <c r="H102" s="3" t="s">
        <v>652</v>
      </c>
      <c r="I102" s="3" t="s">
        <v>652</v>
      </c>
      <c r="J102" s="3" t="s">
        <v>1440</v>
      </c>
      <c r="K102" s="3" t="s">
        <v>2191</v>
      </c>
      <c r="L102" s="3" t="s">
        <v>652</v>
      </c>
      <c r="M102" s="3" t="s">
        <v>651</v>
      </c>
      <c r="N102" s="3" t="s">
        <v>651</v>
      </c>
    </row>
    <row r="103" spans="1:14" ht="25.2" customHeight="1" x14ac:dyDescent="0.3">
      <c r="A103" s="28">
        <v>11</v>
      </c>
      <c r="B103" s="26">
        <v>99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5</v>
      </c>
      <c r="F103" s="3" t="s">
        <v>332</v>
      </c>
      <c r="G103" s="3" t="s">
        <v>28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100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6</v>
      </c>
      <c r="F104" s="3" t="s">
        <v>333</v>
      </c>
      <c r="G104" s="3" t="s">
        <v>2203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101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7</v>
      </c>
      <c r="F105" s="3" t="s">
        <v>334</v>
      </c>
      <c r="G105" s="3" t="s">
        <v>2204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102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8</v>
      </c>
      <c r="F106" s="3" t="s">
        <v>335</v>
      </c>
      <c r="G106" s="3" t="s">
        <v>2205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103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9</v>
      </c>
      <c r="F107" s="3" t="s">
        <v>336</v>
      </c>
      <c r="G107" s="3" t="s">
        <v>2206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104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10</v>
      </c>
      <c r="F108" s="3" t="s">
        <v>337</v>
      </c>
      <c r="G108" s="3" t="s">
        <v>2207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105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11</v>
      </c>
      <c r="F109" s="3" t="s">
        <v>338</v>
      </c>
      <c r="G109" s="3" t="s">
        <v>2208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106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12</v>
      </c>
      <c r="F110" s="3" t="s">
        <v>339</v>
      </c>
      <c r="G110" s="3" t="s">
        <v>2209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107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13</v>
      </c>
      <c r="F111" s="3" t="s">
        <v>340</v>
      </c>
      <c r="G111" s="3" t="s">
        <v>2210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108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14</v>
      </c>
      <c r="F112" s="3" t="s">
        <v>341</v>
      </c>
      <c r="G112" s="3" t="s">
        <v>2211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109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15</v>
      </c>
      <c r="F113" s="3" t="s">
        <v>342</v>
      </c>
      <c r="G113" s="3" t="s">
        <v>401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110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16</v>
      </c>
      <c r="F114" s="3" t="s">
        <v>491</v>
      </c>
      <c r="G114" s="3" t="s">
        <v>2212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111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17</v>
      </c>
      <c r="F115" s="3" t="s">
        <v>492</v>
      </c>
      <c r="G115" s="3" t="s">
        <v>2213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112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18</v>
      </c>
      <c r="F116" s="3" t="s">
        <v>493</v>
      </c>
      <c r="G116" s="3" t="s">
        <v>2214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11</v>
      </c>
      <c r="B117" s="26">
        <v>113</v>
      </c>
      <c r="C117" s="3" t="str">
        <f>VLOOKUP(A117,Meta.Tables!$A:$C,2)</f>
        <v>tnm</v>
      </c>
      <c r="D117" s="3" t="str">
        <f>VLOOKUP(C117,Meta.Tables!$B:$C,2,FALSE)</f>
        <v>Staging</v>
      </c>
      <c r="E117" s="3">
        <v>19</v>
      </c>
      <c r="F117" s="3" t="s">
        <v>494</v>
      </c>
      <c r="G117" s="3" t="s">
        <v>2215</v>
      </c>
      <c r="H117" s="3" t="s">
        <v>652</v>
      </c>
      <c r="I117" s="3" t="s">
        <v>652</v>
      </c>
      <c r="J117" s="3" t="s">
        <v>1540</v>
      </c>
      <c r="K117" s="3" t="s">
        <v>2190</v>
      </c>
      <c r="L117" s="3" t="s">
        <v>651</v>
      </c>
      <c r="M117" s="3" t="s">
        <v>652</v>
      </c>
      <c r="N117" s="3" t="s">
        <v>651</v>
      </c>
    </row>
    <row r="118" spans="1:14" ht="25.2" customHeight="1" x14ac:dyDescent="0.3">
      <c r="A118" s="28">
        <v>12</v>
      </c>
      <c r="B118" s="26">
        <v>114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1</v>
      </c>
      <c r="F118" s="3" t="s">
        <v>464</v>
      </c>
      <c r="G118" s="3" t="s">
        <v>395</v>
      </c>
      <c r="H118" s="3" t="s">
        <v>651</v>
      </c>
      <c r="I118" s="3" t="s">
        <v>652</v>
      </c>
      <c r="J118" s="3" t="s">
        <v>1540</v>
      </c>
      <c r="K118" s="3" t="s">
        <v>2190</v>
      </c>
      <c r="L118" s="3" t="s">
        <v>652</v>
      </c>
      <c r="M118" s="3" t="s">
        <v>652</v>
      </c>
      <c r="N118" s="3" t="s">
        <v>652</v>
      </c>
    </row>
    <row r="119" spans="1:14" ht="25.2" customHeight="1" x14ac:dyDescent="0.3">
      <c r="A119" s="28">
        <v>12</v>
      </c>
      <c r="B119" s="26">
        <v>115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2</v>
      </c>
      <c r="F119" s="3" t="s">
        <v>306</v>
      </c>
      <c r="G119" s="3" t="s">
        <v>381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651</v>
      </c>
    </row>
    <row r="120" spans="1:14" ht="25.2" customHeight="1" x14ac:dyDescent="0.3">
      <c r="A120" s="28">
        <v>12</v>
      </c>
      <c r="B120" s="26">
        <v>116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3</v>
      </c>
      <c r="F120" s="3" t="s">
        <v>296</v>
      </c>
      <c r="G120" s="3" t="s">
        <v>380</v>
      </c>
      <c r="H120" s="3" t="s">
        <v>652</v>
      </c>
      <c r="I120" s="3" t="s">
        <v>651</v>
      </c>
      <c r="J120" s="3" t="s">
        <v>1540</v>
      </c>
      <c r="K120" s="3" t="s">
        <v>2190</v>
      </c>
      <c r="L120" s="3" t="s">
        <v>652</v>
      </c>
      <c r="M120" s="3" t="s">
        <v>651</v>
      </c>
      <c r="N120" s="3" t="s">
        <v>652</v>
      </c>
    </row>
    <row r="121" spans="1:14" ht="25.2" customHeight="1" x14ac:dyDescent="0.3">
      <c r="A121" s="28">
        <v>12</v>
      </c>
      <c r="B121" s="26">
        <v>117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4</v>
      </c>
      <c r="F121" s="3" t="s">
        <v>356</v>
      </c>
      <c r="G121" s="3" t="s">
        <v>413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652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118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5</v>
      </c>
      <c r="F122" s="3" t="s">
        <v>2251</v>
      </c>
      <c r="G122" s="3" t="s">
        <v>500</v>
      </c>
      <c r="H122" s="3" t="s">
        <v>652</v>
      </c>
      <c r="I122" s="3" t="s">
        <v>652</v>
      </c>
      <c r="J122" s="3" t="s">
        <v>1540</v>
      </c>
      <c r="K122" s="3" t="s">
        <v>2190</v>
      </c>
      <c r="L122" s="3" t="s">
        <v>651</v>
      </c>
      <c r="M122" s="3" t="s">
        <v>652</v>
      </c>
      <c r="N122" s="3" t="s">
        <v>651</v>
      </c>
    </row>
    <row r="123" spans="1:14" ht="25.2" customHeight="1" x14ac:dyDescent="0.3">
      <c r="A123" s="28">
        <v>12</v>
      </c>
      <c r="B123" s="26">
        <v>119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6</v>
      </c>
      <c r="F123" s="3" t="s">
        <v>357</v>
      </c>
      <c r="G123" s="3" t="s">
        <v>414</v>
      </c>
      <c r="H123" s="3" t="s">
        <v>652</v>
      </c>
      <c r="I123" s="3" t="s">
        <v>652</v>
      </c>
      <c r="J123" s="3" t="s">
        <v>1440</v>
      </c>
      <c r="K123" s="3" t="s">
        <v>2191</v>
      </c>
      <c r="L123" s="3" t="s">
        <v>652</v>
      </c>
      <c r="M123" s="3" t="s">
        <v>651</v>
      </c>
      <c r="N123" s="3" t="s">
        <v>651</v>
      </c>
    </row>
    <row r="124" spans="1:14" ht="25.2" customHeight="1" x14ac:dyDescent="0.3">
      <c r="A124" s="28">
        <v>12</v>
      </c>
      <c r="B124" s="26">
        <v>120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7</v>
      </c>
      <c r="F124" s="3" t="s">
        <v>358</v>
      </c>
      <c r="G124" s="3" t="s">
        <v>548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121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8</v>
      </c>
      <c r="F125" s="3" t="s">
        <v>359</v>
      </c>
      <c r="G125" s="3" t="s">
        <v>250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122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9</v>
      </c>
      <c r="F126" s="3" t="s">
        <v>360</v>
      </c>
      <c r="G126" s="3" t="s">
        <v>268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651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123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10</v>
      </c>
      <c r="F127" s="3" t="s">
        <v>501</v>
      </c>
      <c r="G127" s="3" t="s">
        <v>501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652</v>
      </c>
      <c r="M127" s="3" t="s">
        <v>652</v>
      </c>
      <c r="N127" s="3" t="s">
        <v>651</v>
      </c>
    </row>
    <row r="128" spans="1:14" ht="25.2" customHeight="1" x14ac:dyDescent="0.3">
      <c r="A128" s="28">
        <v>12</v>
      </c>
      <c r="B128" s="26">
        <v>124</v>
      </c>
      <c r="C128" s="3" t="str">
        <f>VLOOKUP(A128,Meta.Tables!$A:$C,2)</f>
        <v>surgery</v>
      </c>
      <c r="D128" s="3" t="str">
        <f>VLOOKUP(C128,Meta.Tables!$B:$C,2,FALSE)</f>
        <v>Surgery</v>
      </c>
      <c r="E128" s="3">
        <v>11</v>
      </c>
      <c r="F128" s="3" t="s">
        <v>502</v>
      </c>
      <c r="G128" s="3" t="s">
        <v>502</v>
      </c>
      <c r="H128" s="3" t="s">
        <v>652</v>
      </c>
      <c r="I128" s="3" t="s">
        <v>652</v>
      </c>
      <c r="J128" s="3" t="s">
        <v>1540</v>
      </c>
      <c r="K128" s="3" t="s">
        <v>2190</v>
      </c>
      <c r="L128" s="3" t="s">
        <v>651</v>
      </c>
      <c r="M128" s="3" t="s">
        <v>652</v>
      </c>
      <c r="N128" s="3" t="s">
        <v>651</v>
      </c>
    </row>
    <row r="129" spans="1:14" ht="25.2" customHeight="1" x14ac:dyDescent="0.3">
      <c r="A129" s="28">
        <v>13</v>
      </c>
      <c r="B129" s="26">
        <v>125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1</v>
      </c>
      <c r="F129" s="3" t="s">
        <v>464</v>
      </c>
      <c r="G129" s="3" t="s">
        <v>402</v>
      </c>
      <c r="H129" s="3" t="s">
        <v>651</v>
      </c>
      <c r="I129" s="3" t="s">
        <v>652</v>
      </c>
      <c r="J129" s="3" t="s">
        <v>1540</v>
      </c>
      <c r="K129" s="3" t="s">
        <v>2190</v>
      </c>
      <c r="L129" s="3" t="s">
        <v>652</v>
      </c>
      <c r="M129" s="3" t="s">
        <v>652</v>
      </c>
      <c r="N129" s="3" t="s">
        <v>652</v>
      </c>
    </row>
    <row r="130" spans="1:14" ht="25.2" customHeight="1" x14ac:dyDescent="0.3">
      <c r="A130" s="28">
        <v>13</v>
      </c>
      <c r="B130" s="26">
        <v>126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2</v>
      </c>
      <c r="F130" s="3" t="s">
        <v>306</v>
      </c>
      <c r="G130" s="3" t="s">
        <v>381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651</v>
      </c>
    </row>
    <row r="131" spans="1:14" ht="25.2" customHeight="1" x14ac:dyDescent="0.3">
      <c r="A131" s="28">
        <v>13</v>
      </c>
      <c r="B131" s="26">
        <v>127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3</v>
      </c>
      <c r="F131" s="3" t="s">
        <v>296</v>
      </c>
      <c r="G131" s="3" t="s">
        <v>380</v>
      </c>
      <c r="H131" s="3" t="s">
        <v>652</v>
      </c>
      <c r="I131" s="3" t="s">
        <v>651</v>
      </c>
      <c r="J131" s="3" t="s">
        <v>1540</v>
      </c>
      <c r="K131" s="3" t="s">
        <v>2190</v>
      </c>
      <c r="L131" s="3" t="s">
        <v>652</v>
      </c>
      <c r="M131" s="3" t="s">
        <v>651</v>
      </c>
      <c r="N131" s="3" t="s">
        <v>652</v>
      </c>
    </row>
    <row r="132" spans="1:14" ht="25.2" customHeight="1" x14ac:dyDescent="0.3">
      <c r="A132" s="28">
        <v>13</v>
      </c>
      <c r="B132" s="26">
        <v>128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4</v>
      </c>
      <c r="F132" s="3" t="s">
        <v>461</v>
      </c>
      <c r="G132" s="3" t="s">
        <v>547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129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5</v>
      </c>
      <c r="F133" s="3" t="s">
        <v>344</v>
      </c>
      <c r="G133" s="3" t="s">
        <v>548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130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6</v>
      </c>
      <c r="F134" s="3" t="s">
        <v>345</v>
      </c>
      <c r="G134" s="3" t="s">
        <v>551</v>
      </c>
      <c r="H134" s="3" t="s">
        <v>652</v>
      </c>
      <c r="I134" s="3" t="s">
        <v>652</v>
      </c>
      <c r="J134" s="3" t="s">
        <v>1540</v>
      </c>
      <c r="K134" s="3" t="s">
        <v>2190</v>
      </c>
      <c r="L134" s="3" t="s">
        <v>651</v>
      </c>
      <c r="M134" s="3" t="s">
        <v>652</v>
      </c>
      <c r="N134" s="3" t="s">
        <v>651</v>
      </c>
    </row>
    <row r="135" spans="1:14" ht="25.2" customHeight="1" x14ac:dyDescent="0.3">
      <c r="A135" s="28">
        <v>13</v>
      </c>
      <c r="B135" s="26">
        <v>131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7</v>
      </c>
      <c r="F135" s="3" t="s">
        <v>346</v>
      </c>
      <c r="G135" s="3" t="s">
        <v>1534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132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8</v>
      </c>
      <c r="F136" s="3" t="s">
        <v>347</v>
      </c>
      <c r="G136" s="3" t="s">
        <v>1535</v>
      </c>
      <c r="H136" s="3" t="s">
        <v>652</v>
      </c>
      <c r="I136" s="3" t="s">
        <v>652</v>
      </c>
      <c r="J136" s="3" t="s">
        <v>1440</v>
      </c>
      <c r="K136" s="3" t="s">
        <v>2191</v>
      </c>
      <c r="L136" s="3" t="s">
        <v>652</v>
      </c>
      <c r="M136" s="3" t="s">
        <v>651</v>
      </c>
      <c r="N136" s="3" t="s">
        <v>651</v>
      </c>
    </row>
    <row r="137" spans="1:14" ht="25.2" customHeight="1" x14ac:dyDescent="0.3">
      <c r="A137" s="28">
        <v>13</v>
      </c>
      <c r="B137" s="26">
        <v>133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9</v>
      </c>
      <c r="F137" s="3" t="s">
        <v>348</v>
      </c>
      <c r="G137" s="3" t="s">
        <v>549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652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134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10</v>
      </c>
      <c r="F138" s="3" t="s">
        <v>349</v>
      </c>
      <c r="G138" s="3" t="s">
        <v>2140</v>
      </c>
      <c r="H138" s="3" t="s">
        <v>652</v>
      </c>
      <c r="I138" s="3" t="s">
        <v>652</v>
      </c>
      <c r="J138" s="3" t="s">
        <v>1540</v>
      </c>
      <c r="K138" s="3" t="s">
        <v>2190</v>
      </c>
      <c r="L138" s="3" t="s">
        <v>651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135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11</v>
      </c>
      <c r="F139" s="3" t="s">
        <v>350</v>
      </c>
      <c r="G139" s="3" t="s">
        <v>409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136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12</v>
      </c>
      <c r="F140" s="3" t="s">
        <v>351</v>
      </c>
      <c r="G140" s="3" t="s">
        <v>438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137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13</v>
      </c>
      <c r="F141" s="3" t="s">
        <v>352</v>
      </c>
      <c r="G141" s="3" t="s">
        <v>410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138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14</v>
      </c>
      <c r="F142" s="3" t="s">
        <v>353</v>
      </c>
      <c r="G142" s="3" t="s">
        <v>411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139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15</v>
      </c>
      <c r="F143" s="3" t="s">
        <v>354</v>
      </c>
      <c r="G143" s="3" t="s">
        <v>412</v>
      </c>
      <c r="H143" s="3" t="s">
        <v>652</v>
      </c>
      <c r="I143" s="3" t="s">
        <v>652</v>
      </c>
      <c r="J143" s="3" t="s">
        <v>1438</v>
      </c>
      <c r="K143" s="3" t="s">
        <v>2194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140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16</v>
      </c>
      <c r="F144" s="3" t="s">
        <v>495</v>
      </c>
      <c r="G144" s="3" t="s">
        <v>495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141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17</v>
      </c>
      <c r="F145" s="3" t="s">
        <v>496</v>
      </c>
      <c r="G145" s="3" t="s">
        <v>496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652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142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18</v>
      </c>
      <c r="F146" s="3" t="s">
        <v>497</v>
      </c>
      <c r="G146" s="3" t="s">
        <v>497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651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143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19</v>
      </c>
      <c r="F147" s="3" t="s">
        <v>498</v>
      </c>
      <c r="G147" s="3" t="s">
        <v>498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13</v>
      </c>
      <c r="B148" s="26">
        <v>144</v>
      </c>
      <c r="C148" s="3" t="str">
        <f>VLOOKUP(A148,Meta.Tables!$A:$C,2)</f>
        <v>system-therapy</v>
      </c>
      <c r="D148" s="3" t="str">
        <f>VLOOKUP(C148,Meta.Tables!$B:$C,2,FALSE)</f>
        <v>SystemicTherapy</v>
      </c>
      <c r="E148" s="3">
        <v>20</v>
      </c>
      <c r="F148" s="3" t="s">
        <v>499</v>
      </c>
      <c r="G148" s="3" t="s">
        <v>499</v>
      </c>
      <c r="H148" s="3" t="s">
        <v>652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651</v>
      </c>
    </row>
    <row r="149" spans="1:14" ht="25.2" customHeight="1" x14ac:dyDescent="0.3">
      <c r="A149" s="28">
        <v>14</v>
      </c>
      <c r="B149" s="26">
        <v>145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1</v>
      </c>
      <c r="F149" s="3" t="s">
        <v>526</v>
      </c>
      <c r="G149" s="3" t="s">
        <v>526</v>
      </c>
      <c r="H149" s="3" t="s">
        <v>651</v>
      </c>
      <c r="I149" s="3" t="s">
        <v>652</v>
      </c>
      <c r="J149" s="3" t="s">
        <v>1540</v>
      </c>
      <c r="K149" s="3" t="s">
        <v>2190</v>
      </c>
      <c r="L149" s="3" t="s">
        <v>652</v>
      </c>
      <c r="M149" s="3" t="s">
        <v>652</v>
      </c>
      <c r="N149" s="3" t="s">
        <v>652</v>
      </c>
    </row>
    <row r="150" spans="1:14" ht="25.2" customHeight="1" x14ac:dyDescent="0.3">
      <c r="A150" s="28">
        <v>14</v>
      </c>
      <c r="B150" s="26">
        <v>146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2</v>
      </c>
      <c r="F150" s="3" t="s">
        <v>380</v>
      </c>
      <c r="G150" s="3" t="s">
        <v>380</v>
      </c>
      <c r="H150" s="3" t="s">
        <v>652</v>
      </c>
      <c r="I150" s="3" t="s">
        <v>651</v>
      </c>
      <c r="J150" s="3" t="s">
        <v>1540</v>
      </c>
      <c r="K150" s="3" t="s">
        <v>2190</v>
      </c>
      <c r="L150" s="3" t="s">
        <v>652</v>
      </c>
      <c r="M150" s="3" t="s">
        <v>651</v>
      </c>
      <c r="N150" s="3" t="s">
        <v>652</v>
      </c>
    </row>
    <row r="151" spans="1:14" ht="25.2" customHeight="1" x14ac:dyDescent="0.3">
      <c r="A151" s="28">
        <v>14</v>
      </c>
      <c r="B151" s="26">
        <v>147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3</v>
      </c>
      <c r="F151" s="3" t="s">
        <v>527</v>
      </c>
      <c r="G151" s="3" t="s">
        <v>1528</v>
      </c>
      <c r="H151" s="3" t="s">
        <v>652</v>
      </c>
      <c r="I151" s="3" t="s">
        <v>652</v>
      </c>
      <c r="J151" s="3" t="s">
        <v>1440</v>
      </c>
      <c r="K151" s="3" t="s">
        <v>2191</v>
      </c>
      <c r="L151" s="3" t="s">
        <v>652</v>
      </c>
      <c r="M151" s="3" t="s">
        <v>651</v>
      </c>
      <c r="N151" s="3" t="s">
        <v>651</v>
      </c>
    </row>
    <row r="152" spans="1:14" ht="25.2" customHeight="1" x14ac:dyDescent="0.3">
      <c r="A152" s="28">
        <v>14</v>
      </c>
      <c r="B152" s="26">
        <v>148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4</v>
      </c>
      <c r="F152" s="3" t="s">
        <v>528</v>
      </c>
      <c r="G152" s="3" t="s">
        <v>551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  <row r="153" spans="1:14" ht="25.2" customHeight="1" x14ac:dyDescent="0.3">
      <c r="A153" s="28">
        <v>14</v>
      </c>
      <c r="B153" s="26">
        <v>149</v>
      </c>
      <c r="C153" s="3" t="str">
        <f>VLOOKUP(A153,Meta.Tables!$A:$C,2)</f>
        <v>TherapyRecommendation</v>
      </c>
      <c r="D153" s="3" t="str">
        <f>VLOOKUP(C153,Meta.Tables!$B:$C,2,FALSE)</f>
        <v>TherapyRecommendation</v>
      </c>
      <c r="E153" s="3">
        <v>5</v>
      </c>
      <c r="F153" s="3" t="s">
        <v>529</v>
      </c>
      <c r="G153" s="3" t="s">
        <v>871</v>
      </c>
      <c r="H153" s="3" t="s">
        <v>652</v>
      </c>
      <c r="I153" s="3" t="s">
        <v>652</v>
      </c>
      <c r="J153" s="3" t="s">
        <v>1540</v>
      </c>
      <c r="K153" s="3" t="s">
        <v>2190</v>
      </c>
      <c r="L153" s="3" t="s">
        <v>651</v>
      </c>
      <c r="M153" s="3" t="s">
        <v>652</v>
      </c>
      <c r="N153" s="3" t="s">
        <v>651</v>
      </c>
    </row>
  </sheetData>
  <sortState xmlns:xlrd2="http://schemas.microsoft.com/office/spreadsheetml/2017/richdata2" ref="B4:N153">
    <sortCondition ref="D4:D153"/>
    <sortCondition ref="E4:E153"/>
  </sortState>
  <conditionalFormatting sqref="H4:I4 L4:N153">
    <cfRule type="cellIs" dxfId="115" priority="4" operator="equal">
      <formula>"FALSE"</formula>
    </cfRule>
    <cfRule type="cellIs" dxfId="114" priority="5" operator="equal">
      <formula>"TRUE"</formula>
    </cfRule>
  </conditionalFormatting>
  <conditionalFormatting sqref="J4:J153">
    <cfRule type="cellIs" dxfId="113" priority="1" operator="equal">
      <formula>"Obligatory"</formula>
    </cfRule>
  </conditionalFormatting>
  <conditionalFormatting sqref="H4:I153">
    <cfRule type="cellIs" dxfId="112" priority="6" operator="equal">
      <formula>"FALSE"</formula>
    </cfRule>
    <cfRule type="cellIs" dxfId="111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Meta.Features!C32</f>
        <v>progress</v>
      </c>
      <c r="B29" s="3" t="str">
        <f>Meta.Features!F32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Meta.Features!C33</f>
        <v>progress</v>
      </c>
      <c r="B30" s="3" t="str">
        <f>Meta.Features!F33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Meta.Features!C34</f>
        <v>GeneralPerformance</v>
      </c>
      <c r="B31" s="3" t="str">
        <f>Meta.Features!F34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Meta.Features!C35</f>
        <v>GeneralPerformance</v>
      </c>
      <c r="B32" s="3" t="str">
        <f>Meta.Features!F35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Meta.Features!C36</f>
        <v>GeneralPerformance</v>
      </c>
      <c r="B33" s="3" t="str">
        <f>Meta.Features!F36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Meta.Features!C37</f>
        <v>GeneralPerformance</v>
      </c>
      <c r="B34" s="3" t="str">
        <f>Meta.Features!F37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Meta.Features!C38</f>
        <v>GeneralPerformance</v>
      </c>
      <c r="B35" s="3" t="str">
        <f>Meta.Features!F38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Meta.Features!C39</f>
        <v>histology</v>
      </c>
      <c r="B36" s="3" t="str">
        <f>Meta.Features!F39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Meta.Features!C40</f>
        <v>histology</v>
      </c>
      <c r="B37" s="3" t="str">
        <f>Meta.Features!F40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Meta.Features!C41</f>
        <v>histology</v>
      </c>
      <c r="B38" s="3" t="str">
        <f>Meta.Features!F41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Meta.Features!C42</f>
        <v>histology</v>
      </c>
      <c r="B39" s="3" t="str">
        <f>Meta.Features!F42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Meta.Features!C43</f>
        <v>histology</v>
      </c>
      <c r="B40" s="3" t="str">
        <f>Meta.Features!F43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Meta.Features!C44</f>
        <v>histology</v>
      </c>
      <c r="B41" s="3" t="str">
        <f>Meta.Features!F44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Meta.Features!C45</f>
        <v>histology</v>
      </c>
      <c r="B42" s="3" t="str">
        <f>Meta.Features!F45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Meta.Features!C46</f>
        <v>histology</v>
      </c>
      <c r="B43" s="3" t="str">
        <f>Meta.Features!F46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Meta.Features!C47</f>
        <v>histology</v>
      </c>
      <c r="B44" s="3" t="str">
        <f>Meta.Features!F47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Meta.Features!C48</f>
        <v>histology</v>
      </c>
      <c r="B45" s="3" t="str">
        <f>Meta.Features!F48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Meta.Features!C49</f>
        <v>histology</v>
      </c>
      <c r="B46" s="3" t="str">
        <f>Meta.Features!F49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Meta.Features!C50</f>
        <v>histology</v>
      </c>
      <c r="B47" s="3" t="str">
        <f>Meta.Features!F50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Meta.Features!C51</f>
        <v>metastasis</v>
      </c>
      <c r="B48" s="3" t="str">
        <f>Meta.Features!F51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Meta.Features!C52</f>
        <v>metastasis</v>
      </c>
      <c r="B49" s="3" t="str">
        <f>Meta.Features!F52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Meta.Features!C53</f>
        <v>metastasis</v>
      </c>
      <c r="B50" s="3" t="str">
        <f>Meta.Features!F53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Meta.Features!C54</f>
        <v>metastasis</v>
      </c>
      <c r="B51" s="3" t="str">
        <f>Meta.Features!F54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Meta.Features!C55</f>
        <v>metastasis</v>
      </c>
      <c r="B52" s="3" t="str">
        <f>Meta.Features!F55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Meta.Features!C56</f>
        <v>metastasis</v>
      </c>
      <c r="B53" s="3" t="str">
        <f>Meta.Features!F56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Meta.Features!C57</f>
        <v>molecular-marker</v>
      </c>
      <c r="B54" s="3" t="str">
        <f>Meta.Features!F57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Meta.Features!C58</f>
        <v>molecular-marker</v>
      </c>
      <c r="B55" s="3" t="str">
        <f>Meta.Features!F58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Meta.Features!C59</f>
        <v>molecular-marker</v>
      </c>
      <c r="B56" s="3" t="str">
        <f>Meta.Features!F59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Meta.Features!C60</f>
        <v>molecular-marker</v>
      </c>
      <c r="B57" s="3" t="str">
        <f>Meta.Features!F60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Meta.Features!C61</f>
        <v>molecular-marker</v>
      </c>
      <c r="B58" s="3" t="str">
        <f>Meta.Features!F61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Meta.Features!C62</f>
        <v>molecular-marker</v>
      </c>
      <c r="B59" s="3" t="str">
        <f>Meta.Features!F62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Meta.Features!C63</f>
        <v>molecular-marker</v>
      </c>
      <c r="B60" s="3" t="str">
        <f>Meta.Features!F63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Meta.Features!C64</f>
        <v>OtherClassification</v>
      </c>
      <c r="B61" s="3" t="str">
        <f>Meta.Features!F64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Meta.Features!C65</f>
        <v>OtherClassification</v>
      </c>
      <c r="B62" s="3" t="str">
        <f>Meta.Features!F65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Meta.Features!C66</f>
        <v>OtherClassification</v>
      </c>
      <c r="B63" s="3" t="str">
        <f>Meta.Features!F66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Meta.Features!C67</f>
        <v>OtherClassification</v>
      </c>
      <c r="B64" s="3" t="str">
        <f>Meta.Features!F67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Meta.Features!C68</f>
        <v>OtherClassification</v>
      </c>
      <c r="B65" s="3" t="str">
        <f>Meta.Features!F68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Meta.Features!C69</f>
        <v>OtherClassification</v>
      </c>
      <c r="B66" s="3" t="str">
        <f>Meta.Features!F69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Meta.Features!C70</f>
        <v>patient</v>
      </c>
      <c r="B67" s="3" t="str">
        <f>Meta.Features!F70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Meta.Features!C71</f>
        <v>patient</v>
      </c>
      <c r="B68" s="3" t="str">
        <f>Meta.Features!F71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Meta.Features!C72</f>
        <v>patient</v>
      </c>
      <c r="B69" s="3" t="str">
        <f>Meta.Features!F72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Meta.Features!C73</f>
        <v>patient</v>
      </c>
      <c r="B70" s="3" t="str">
        <f>Meta.Features!F73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Meta.Features!C74</f>
        <v>patient</v>
      </c>
      <c r="B71" s="3" t="str">
        <f>Meta.Features!F74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Meta.Features!C75</f>
        <v>patient</v>
      </c>
      <c r="B72" s="3" t="str">
        <f>Meta.Features!F75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Meta.Features!C76</f>
        <v>patient</v>
      </c>
      <c r="B73" s="3" t="str">
        <f>Meta.Features!F76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Meta.Features!C77</f>
        <v>patient</v>
      </c>
      <c r="B74" s="3" t="str">
        <f>Meta.Features!F77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Meta.Features!C78</f>
        <v>patient</v>
      </c>
      <c r="B75" s="3" t="str">
        <f>Meta.Features!F78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Meta.Features!C79</f>
        <v>radiation-therapy</v>
      </c>
      <c r="B76" s="3" t="str">
        <f>Meta.Features!F79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Meta.Features!C80</f>
        <v>radiation-therapy</v>
      </c>
      <c r="B77" s="3" t="str">
        <f>Meta.Features!F80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Meta.Features!C81</f>
        <v>radiation-therapy</v>
      </c>
      <c r="B78" s="3" t="str">
        <f>Meta.Features!F81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Meta.Features!C82</f>
        <v>radiation-therapy</v>
      </c>
      <c r="B79" s="3" t="str">
        <f>Meta.Features!F82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Meta.Features!C83</f>
        <v>radiation-therapy</v>
      </c>
      <c r="B80" s="3" t="str">
        <f>Meta.Features!F83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Meta.Features!C84</f>
        <v>radiation-therapy</v>
      </c>
      <c r="B81" s="3" t="str">
        <f>Meta.Features!F84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Meta.Features!C85</f>
        <v>radiation-therapy</v>
      </c>
      <c r="B82" s="3" t="str">
        <f>Meta.Features!F85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Meta.Features!C86</f>
        <v>radiation-therapy</v>
      </c>
      <c r="B83" s="3" t="str">
        <f>Meta.Features!F86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Meta.Features!C87</f>
        <v>radiation-therapy</v>
      </c>
      <c r="B84" s="3" t="str">
        <f>Meta.Features!F87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Meta.Features!C88</f>
        <v>radiation-therapy</v>
      </c>
      <c r="B85" s="3" t="str">
        <f>Meta.Features!F88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Meta.Features!C89</f>
        <v>radiation-therapy</v>
      </c>
      <c r="B86" s="3" t="str">
        <f>Meta.Features!F89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Meta.Features!C90</f>
        <v>radiation-therapy</v>
      </c>
      <c r="B87" s="3" t="str">
        <f>Meta.Features!F90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Meta.Features!C91</f>
        <v>radiation-therapy</v>
      </c>
      <c r="B88" s="3" t="str">
        <f>Meta.Features!F91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Meta.Features!C92</f>
        <v>radiation-therapy</v>
      </c>
      <c r="B89" s="3" t="str">
        <f>Meta.Features!F92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Meta.Features!C93</f>
        <v>radiation-therapy</v>
      </c>
      <c r="B90" s="3" t="str">
        <f>Meta.Features!F93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Meta.Features!C94</f>
        <v>radiation-therapy</v>
      </c>
      <c r="B91" s="3" t="str">
        <f>Meta.Features!F94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Meta.Features!C95</f>
        <v>radiation-therapy</v>
      </c>
      <c r="B92" s="3" t="str">
        <f>Meta.Features!F95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Meta.Features!C96</f>
        <v>radiation-therapy</v>
      </c>
      <c r="B93" s="3" t="str">
        <f>Meta.Features!F96</f>
        <v>CTCAEGrade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Meta.Features!C97</f>
        <v>radiation-therapy</v>
      </c>
      <c r="B94" s="3" t="str">
        <f>Meta.Features!F97</f>
        <v>CTCAEType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Meta.Features!C98</f>
        <v>radiation-therapy</v>
      </c>
      <c r="B95" s="3" t="str">
        <f>Meta.Features!F98</f>
        <v>CTCAEVersion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Meta.Features!C99</f>
        <v>tnm</v>
      </c>
      <c r="B96" s="3" t="str">
        <f>Meta.Features!F99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Meta.Features!C100</f>
        <v>tnm</v>
      </c>
      <c r="B97" s="3" t="str">
        <f>Meta.Features!F100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Meta.Features!C101</f>
        <v>tnm</v>
      </c>
      <c r="B98" s="3" t="str">
        <f>Meta.Features!F101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Meta.Features!C102</f>
        <v>tnm</v>
      </c>
      <c r="B99" s="3" t="str">
        <f>Meta.Features!F102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Meta.Features!C103</f>
        <v>tnm</v>
      </c>
      <c r="B100" s="3" t="str">
        <f>Meta.Features!F103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Meta.Features!C104</f>
        <v>tnm</v>
      </c>
      <c r="B101" s="3" t="str">
        <f>Meta.Features!F104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Meta.Features!C105</f>
        <v>tnm</v>
      </c>
      <c r="B102" s="3" t="str">
        <f>Meta.Features!F105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Meta.Features!C106</f>
        <v>tnm</v>
      </c>
      <c r="B103" s="3" t="str">
        <f>Meta.Features!F106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Meta.Features!C107</f>
        <v>tnm</v>
      </c>
      <c r="B104" s="3" t="str">
        <f>Meta.Features!F107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Meta.Features!C108</f>
        <v>tnm</v>
      </c>
      <c r="B105" s="3" t="str">
        <f>Meta.Features!F108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Meta.Features!C109</f>
        <v>tnm</v>
      </c>
      <c r="B106" s="3" t="str">
        <f>Meta.Features!F109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Meta.Features!C110</f>
        <v>tnm</v>
      </c>
      <c r="B107" s="3" t="str">
        <f>Meta.Features!F110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Meta.Features!C111</f>
        <v>tnm</v>
      </c>
      <c r="B108" s="3" t="str">
        <f>Meta.Features!F111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Meta.Features!C112</f>
        <v>tnm</v>
      </c>
      <c r="B109" s="3" t="str">
        <f>Meta.Features!F112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Meta.Features!C113</f>
        <v>tnm</v>
      </c>
      <c r="B110" s="3" t="str">
        <f>Meta.Features!F113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Meta.Features!C114</f>
        <v>tnm</v>
      </c>
      <c r="B111" s="3" t="str">
        <f>Meta.Features!F114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Meta.Features!C115</f>
        <v>tnm</v>
      </c>
      <c r="B112" s="3" t="str">
        <f>Meta.Features!F115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Meta.Features!C116</f>
        <v>tnm</v>
      </c>
      <c r="B113" s="3" t="str">
        <f>Meta.Features!F116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Meta.Features!C117</f>
        <v>tnm</v>
      </c>
      <c r="B114" s="3" t="str">
        <f>Meta.Features!F117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Meta.Features!C118</f>
        <v>surgery</v>
      </c>
      <c r="B115" s="3" t="str">
        <f>Meta.Features!F118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Meta.Features!C119</f>
        <v>surgery</v>
      </c>
      <c r="B116" s="3" t="str">
        <f>Meta.Features!F119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Meta.Features!C120</f>
        <v>surgery</v>
      </c>
      <c r="B117" s="3" t="str">
        <f>Meta.Features!F120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Meta.Features!C121</f>
        <v>surgery</v>
      </c>
      <c r="B118" s="3" t="str">
        <f>Meta.Features!F121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Meta.Features!C122</f>
        <v>surgery</v>
      </c>
      <c r="B119" s="3" t="str">
        <f>Meta.Features!F122</f>
        <v>OPS-Version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Meta.Features!C123</f>
        <v>surgery</v>
      </c>
      <c r="B120" s="3" t="str">
        <f>Meta.Features!F123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Meta.Features!C124</f>
        <v>surgery</v>
      </c>
      <c r="B121" s="3" t="str">
        <f>Meta.Features!F124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Meta.Features!C125</f>
        <v>surgery</v>
      </c>
      <c r="B122" s="3" t="str">
        <f>Meta.Features!F125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Meta.Features!C126</f>
        <v>surgery</v>
      </c>
      <c r="B123" s="3" t="str">
        <f>Meta.Features!F126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Meta.Features!C127</f>
        <v>surgery</v>
      </c>
      <c r="B124" s="3" t="str">
        <f>Meta.Features!F127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Meta.Features!C128</f>
        <v>surgery</v>
      </c>
      <c r="B125" s="3" t="str">
        <f>Meta.Features!F128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Meta.Features!C129</f>
        <v>system-therapy</v>
      </c>
      <c r="B126" s="3" t="str">
        <f>Meta.Features!F129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Meta.Features!C130</f>
        <v>system-therapy</v>
      </c>
      <c r="B127" s="3" t="str">
        <f>Meta.Features!F130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Meta.Features!C131</f>
        <v>system-therapy</v>
      </c>
      <c r="B128" s="3" t="str">
        <f>Meta.Features!F131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Meta.Features!C132</f>
        <v>system-therapy</v>
      </c>
      <c r="B129" s="3" t="str">
        <f>Meta.Features!F132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Meta.Features!C133</f>
        <v>system-therapy</v>
      </c>
      <c r="B130" s="3" t="str">
        <f>Meta.Features!F133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Meta.Features!C134</f>
        <v>system-therapy</v>
      </c>
      <c r="B131" s="3" t="str">
        <f>Meta.Features!F134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Meta.Features!C135</f>
        <v>system-therapy</v>
      </c>
      <c r="B132" s="3" t="str">
        <f>Meta.Features!F135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Meta.Features!C136</f>
        <v>system-therapy</v>
      </c>
      <c r="B133" s="3" t="str">
        <f>Meta.Features!F136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Meta.Features!C137</f>
        <v>system-therapy</v>
      </c>
      <c r="B134" s="3" t="str">
        <f>Meta.Features!F137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Meta.Features!C138</f>
        <v>system-therapy</v>
      </c>
      <c r="B135" s="3" t="str">
        <f>Meta.Features!F138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Meta.Features!C139</f>
        <v>system-therapy</v>
      </c>
      <c r="B136" s="3" t="str">
        <f>Meta.Features!F139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Meta.Features!C140</f>
        <v>system-therapy</v>
      </c>
      <c r="B137" s="3" t="str">
        <f>Meta.Features!F140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Meta.Features!C141</f>
        <v>system-therapy</v>
      </c>
      <c r="B138" s="3" t="str">
        <f>Meta.Features!F141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Meta.Features!C142</f>
        <v>system-therapy</v>
      </c>
      <c r="B139" s="3" t="str">
        <f>Meta.Features!F142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Meta.Features!C143</f>
        <v>system-therapy</v>
      </c>
      <c r="B140" s="3" t="str">
        <f>Meta.Features!F143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Meta.Features!C144</f>
        <v>system-therapy</v>
      </c>
      <c r="B141" s="3" t="str">
        <f>Meta.Features!F144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Meta.Features!C145</f>
        <v>system-therapy</v>
      </c>
      <c r="B142" s="3" t="str">
        <f>Meta.Features!F145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Meta.Features!C146</f>
        <v>system-therapy</v>
      </c>
      <c r="B143" s="3" t="str">
        <f>Meta.Features!F146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Meta.Features!C147</f>
        <v>system-therapy</v>
      </c>
      <c r="B144" s="3" t="str">
        <f>Meta.Features!F147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Meta.Features!C148</f>
        <v>system-therapy</v>
      </c>
      <c r="B145" s="3" t="str">
        <f>Meta.Features!F148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Meta.Features!C149</f>
        <v>TherapyRecommendation</v>
      </c>
      <c r="B146" s="3" t="str">
        <f>Meta.Features!F149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Meta.Features!C150</f>
        <v>TherapyRecommendation</v>
      </c>
      <c r="B147" s="3" t="str">
        <f>Meta.Features!F150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Meta.Features!C151</f>
        <v>TherapyRecommendation</v>
      </c>
      <c r="B148" s="3" t="str">
        <f>Meta.Features!F151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Meta.Features!C152</f>
        <v>TherapyRecommendation</v>
      </c>
      <c r="B149" s="3" t="str">
        <f>Meta.Features!F152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Meta.Features!C153</f>
        <v>TherapyRecommendation</v>
      </c>
      <c r="B150" s="3" t="str">
        <f>Meta.Features!F153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OPS-Version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OPS-Version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OPS-Version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0" priority="84">
      <formula>($F4&lt;&gt;$G4)</formula>
    </cfRule>
  </conditionalFormatting>
  <conditionalFormatting sqref="F1272:F1276 F600:F646 F35:F50 F55:F60 F4:F14 F466:F575 F104:F153 F68:F98 F728:F730">
    <cfRule type="expression" dxfId="109" priority="93">
      <formula>($F4&lt;&gt;$G4)</formula>
    </cfRule>
  </conditionalFormatting>
  <conditionalFormatting sqref="G144:G153">
    <cfRule type="expression" dxfId="108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3"/>
  <sheetViews>
    <sheetView topLeftCell="A19" workbookViewId="0">
      <selection activeCell="G24" sqref="G2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150</v>
      </c>
      <c r="B31" s="26" t="str">
        <f>VLOOKUP(A31,Meta.Features!$B:$G,$B$1,FALSE)</f>
        <v>DiseaseStatus</v>
      </c>
      <c r="C31" s="27" t="str">
        <f>VLOOKUP(A31,Meta.Features!$B:$G,$C$1,FALSE)</f>
        <v>PrimarySiteStatusDate</v>
      </c>
      <c r="D31" s="3" t="s">
        <v>1571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73</v>
      </c>
      <c r="B32" s="26" t="str">
        <f>VLOOKUP(A32,Meta.Features!$B:$G,$B$1,FALSE)</f>
        <v>DiseaseStatus</v>
      </c>
      <c r="C32" s="27" t="str">
        <f>VLOOKUP(A32,Meta.Features!$B:$G,$C$1,FALSE)</f>
        <v>LymphnodalStatus</v>
      </c>
      <c r="D32" s="1" t="s">
        <v>1572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74</v>
      </c>
      <c r="B33" s="26" t="str">
        <f>VLOOKUP(A33,Meta.Features!$B:$G,$B$1,FALSE)</f>
        <v>DiseaseStatus</v>
      </c>
      <c r="C33" s="27" t="str">
        <f>VLOOKUP(A33,Meta.Features!$B:$G,$C$1,FALSE)</f>
        <v>MetastasisStatus</v>
      </c>
      <c r="D33" s="1" t="s">
        <v>1569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22</v>
      </c>
      <c r="B34" s="26" t="str">
        <f>VLOOKUP(A34,Meta.Features!$B:$G,$B$1,FALSE)</f>
        <v>GeneralCondition</v>
      </c>
      <c r="C34" s="27" t="str">
        <f>VLOOKUP(A34,Meta.Features!$B:$G,$C$1,FALSE)</f>
        <v>GeneralConditionID</v>
      </c>
      <c r="D34" s="3" t="s">
        <v>1571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23</v>
      </c>
      <c r="B35" s="26" t="str">
        <f>VLOOKUP(A35,Meta.Features!$B:$G,$B$1,FALSE)</f>
        <v>GeneralCondition</v>
      </c>
      <c r="C35" s="27" t="str">
        <f>VLOOKUP(A35,Meta.Features!$B:$G,$C$1,FALSE)</f>
        <v>DiagnosisID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24</v>
      </c>
      <c r="B36" s="26" t="str">
        <f>VLOOKUP(A36,Meta.Features!$B:$G,$B$1,FALSE)</f>
        <v>GeneralCondition</v>
      </c>
      <c r="C36" s="27" t="str">
        <f>VLOOKUP(A36,Meta.Features!$B:$G,$C$1,FALSE)</f>
        <v>PatientID</v>
      </c>
      <c r="D36" s="3" t="s">
        <v>1570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25</v>
      </c>
      <c r="B37" s="26" t="str">
        <f>VLOOKUP(A37,Meta.Features!$B:$G,$B$1,FALSE)</f>
        <v>GeneralCondition</v>
      </c>
      <c r="C37" s="27" t="str">
        <f>VLOOKUP(A37,Meta.Features!$B:$G,$C$1,FALSE)</f>
        <v>GeneralConditionDate</v>
      </c>
      <c r="D37" s="3" t="s">
        <v>1571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26</v>
      </c>
      <c r="B38" s="26" t="str">
        <f>VLOOKUP(A38,Meta.Features!$B:$G,$B$1,FALSE)</f>
        <v>GeneralCondition</v>
      </c>
      <c r="C38" s="27" t="str">
        <f>VLOOKUP(A38,Meta.Features!$B:$G,$C$1,FALSE)</f>
        <v>ECOG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27</v>
      </c>
      <c r="B39" s="26" t="str">
        <f>VLOOKUP(A39,Meta.Features!$B:$G,$B$1,FALSE)</f>
        <v>Histology</v>
      </c>
      <c r="C39" s="27" t="str">
        <f>VLOOKUP(A39,Meta.Features!$B:$G,$C$1,FALSE)</f>
        <v>HistologyID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28</v>
      </c>
      <c r="B40" s="26" t="str">
        <f>VLOOKUP(A40,Meta.Features!$B:$G,$B$1,FALSE)</f>
        <v>Histology</v>
      </c>
      <c r="C40" s="27" t="str">
        <f>VLOOKUP(A40,Meta.Features!$B:$G,$C$1,FALSE)</f>
        <v>DiagnosisID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29</v>
      </c>
      <c r="B41" s="26" t="str">
        <f>VLOOKUP(A41,Meta.Features!$B:$G,$B$1,FALSE)</f>
        <v>Histology</v>
      </c>
      <c r="C41" s="27" t="str">
        <f>VLOOKUP(A41,Meta.Features!$B:$G,$C$1,FALSE)</f>
        <v>PatientID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30</v>
      </c>
      <c r="B42" s="26" t="str">
        <f>VLOOKUP(A42,Meta.Features!$B:$G,$B$1,FALSE)</f>
        <v>Histology</v>
      </c>
      <c r="C42" s="27" t="str">
        <f>VLOOKUP(A42,Meta.Features!$B:$G,$C$1,FALSE)</f>
        <v>HistologyDate</v>
      </c>
      <c r="D42" s="3" t="s">
        <v>1570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31</v>
      </c>
      <c r="B43" s="26" t="str">
        <f>VLOOKUP(A43,Meta.Features!$B:$G,$B$1,FALSE)</f>
        <v>Histology</v>
      </c>
      <c r="C43" s="27" t="str">
        <f>VLOOKUP(A43,Meta.Features!$B:$G,$C$1,FALSE)</f>
        <v>ICDOMorphologyVersion</v>
      </c>
      <c r="D43" s="3" t="s">
        <v>1571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32</v>
      </c>
      <c r="B44" s="26" t="str">
        <f>VLOOKUP(A44,Meta.Features!$B:$G,$B$1,FALSE)</f>
        <v>Histology</v>
      </c>
      <c r="C44" s="27" t="str">
        <f>VLOOKUP(A44,Meta.Features!$B:$G,$C$1,FALSE)</f>
        <v>ICDOMorphologyCode</v>
      </c>
      <c r="D44" s="3" t="s">
        <v>1570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33</v>
      </c>
      <c r="B45" s="26" t="str">
        <f>VLOOKUP(A45,Meta.Features!$B:$G,$B$1,FALSE)</f>
        <v>Histology</v>
      </c>
      <c r="C45" s="27" t="str">
        <f>VLOOKUP(A45,Meta.Features!$B:$G,$C$1,FALSE)</f>
        <v>ICDOMorphologyComment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34</v>
      </c>
      <c r="B46" s="26" t="str">
        <f>VLOOKUP(A46,Meta.Features!$B:$G,$B$1,FALSE)</f>
        <v>Histology</v>
      </c>
      <c r="C46" s="27" t="str">
        <f>VLOOKUP(A46,Meta.Features!$B:$G,$C$1,FALSE)</f>
        <v>Grading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35</v>
      </c>
      <c r="B47" s="26" t="str">
        <f>VLOOKUP(A47,Meta.Features!$B:$G,$B$1,FALSE)</f>
        <v>Histology</v>
      </c>
      <c r="C47" s="27" t="str">
        <f>VLOOKUP(A47,Meta.Features!$B:$G,$C$1,FALSE)</f>
        <v>NumberLymphnodesExamined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36</v>
      </c>
      <c r="B48" s="26" t="str">
        <f>VLOOKUP(A48,Meta.Features!$B:$G,$B$1,FALSE)</f>
        <v>Histology</v>
      </c>
      <c r="C48" s="27" t="str">
        <f>VLOOKUP(A48,Meta.Features!$B:$G,$C$1,FALSE)</f>
        <v>NumberLymphnodesAffected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37</v>
      </c>
      <c r="B49" s="26" t="str">
        <f>VLOOKUP(A49,Meta.Features!$B:$G,$B$1,FALSE)</f>
        <v>Histology</v>
      </c>
      <c r="C49" s="27" t="str">
        <f>VLOOKUP(A49,Meta.Features!$B:$G,$C$1,FALSE)</f>
        <v>NumberSentinelLymphnodesExamined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38</v>
      </c>
      <c r="B50" s="26" t="str">
        <f>VLOOKUP(A50,Meta.Features!$B:$G,$B$1,FALSE)</f>
        <v>Histology</v>
      </c>
      <c r="C50" s="27" t="str">
        <f>VLOOKUP(A50,Meta.Features!$B:$G,$C$1,FALSE)</f>
        <v>NumberSentinelLymphnodesAffected</v>
      </c>
      <c r="D50" s="3" t="s">
        <v>1571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39</v>
      </c>
      <c r="B51" s="26" t="str">
        <f>VLOOKUP(A51,Meta.Features!$B:$G,$B$1,FALSE)</f>
        <v>Metastasis</v>
      </c>
      <c r="C51" s="27" t="str">
        <f>VLOOKUP(A51,Meta.Features!$B:$G,$C$1,FALSE)</f>
        <v>MetastasisID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40</v>
      </c>
      <c r="B52" s="26" t="str">
        <f>VLOOKUP(A52,Meta.Features!$B:$G,$B$1,FALSE)</f>
        <v>Metastasis</v>
      </c>
      <c r="C52" s="27" t="str">
        <f>VLOOKUP(A52,Meta.Features!$B:$G,$C$1,FALSE)</f>
        <v>DiagnosisID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41</v>
      </c>
      <c r="B53" s="26" t="str">
        <f>VLOOKUP(A53,Meta.Features!$B:$G,$B$1,FALSE)</f>
        <v>Metastasis</v>
      </c>
      <c r="C53" s="27" t="str">
        <f>VLOOKUP(A53,Meta.Features!$B:$G,$C$1,FALSE)</f>
        <v>PatientID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42</v>
      </c>
      <c r="B54" s="26" t="str">
        <f>VLOOKUP(A54,Meta.Features!$B:$G,$B$1,FALSE)</f>
        <v>Metastasis</v>
      </c>
      <c r="C54" s="27" t="str">
        <f>VLOOKUP(A54,Meta.Features!$B:$G,$C$1,FALSE)</f>
        <v>MetastasisDate</v>
      </c>
      <c r="D54" s="3" t="s">
        <v>1570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43</v>
      </c>
      <c r="B55" s="26" t="str">
        <f>VLOOKUP(A55,Meta.Features!$B:$G,$B$1,FALSE)</f>
        <v>Metastasis</v>
      </c>
      <c r="C55" s="27" t="str">
        <f>VLOOKUP(A55,Meta.Features!$B:$G,$C$1,FALSE)</f>
        <v>HasMetastasis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44</v>
      </c>
      <c r="B56" s="26" t="str">
        <f>VLOOKUP(A56,Meta.Features!$B:$G,$B$1,FALSE)</f>
        <v>Metastasis</v>
      </c>
      <c r="C56" s="27" t="str">
        <f>VLOOKUP(A56,Meta.Features!$B:$G,$C$1,FALSE)</f>
        <v>Localization</v>
      </c>
      <c r="D56" s="3" t="s">
        <v>1571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7" t="str">
        <f>VLOOKUP(A57,Meta.Features!$B:$G,$C$1,FALSE)</f>
        <v>MolecularDiagnosticsID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7" t="str">
        <f>VLOOKUP(A58,Meta.Features!$B:$G,$C$1,FALSE)</f>
        <v>DiagnosisID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7" t="str">
        <f>VLOOKUP(A59,Meta.Features!$B:$G,$C$1,FALSE)</f>
        <v>PatientID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7" t="str">
        <f>VLOOKUP(A60,Meta.Features!$B:$G,$C$1,FALSE)</f>
        <v>MolecularDiagnosticsDate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7" t="str">
        <f>VLOOKUP(A61,Meta.Features!$B:$G,$C$1,FALSE)</f>
        <v>MolecularMarker</v>
      </c>
      <c r="D61" s="3" t="s">
        <v>1570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7" t="str">
        <f>VLOOKUP(A62,Meta.Features!$B:$G,$C$1,FALSE)</f>
        <v>MolecularMarkerStatus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7" t="str">
        <f>VLOOKUP(A63,Meta.Features!$B:$G,$C$1,FALSE)</f>
        <v>Documentation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7" t="str">
        <f>VLOOKUP(A64,Meta.Features!$B:$G,$C$1,FALSE)</f>
        <v>OtherClassificationID</v>
      </c>
      <c r="D64" s="3" t="s">
        <v>1571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7" t="str">
        <f>VLOOKUP(A65,Meta.Features!$B:$G,$C$1,FALSE)</f>
        <v>DiagnosisID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7" t="str">
        <f>VLOOKUP(A66,Meta.Features!$B:$G,$C$1,FALSE)</f>
        <v>PatientID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7" t="str">
        <f>VLOOKUP(A67,Meta.Features!$B:$G,$C$1,FALSE)</f>
        <v>OtherClassificationDate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7" t="str">
        <f>VLOOKUP(A68,Meta.Features!$B:$G,$C$1,FALSE)</f>
        <v>Class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7" t="str">
        <f>VLOOKUP(A69,Meta.Features!$B:$G,$C$1,FALSE)</f>
        <v>Classification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58</v>
      </c>
      <c r="B70" s="26" t="str">
        <f>VLOOKUP(A70,Meta.Features!$B:$G,$B$1,FALSE)</f>
        <v>Patient</v>
      </c>
      <c r="C70" s="27" t="str">
        <f>VLOOKUP(A70,Meta.Features!$B:$G,$C$1,FALSE)</f>
        <v>PatientID</v>
      </c>
      <c r="D70" s="3" t="s">
        <v>1570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59</v>
      </c>
      <c r="B71" s="26" t="str">
        <f>VLOOKUP(A71,Meta.Features!$B:$G,$B$1,FALSE)</f>
        <v>Patient</v>
      </c>
      <c r="C71" s="27" t="str">
        <f>VLOOKUP(A71,Meta.Features!$B:$G,$C$1,FALSE)</f>
        <v>DKTKIDGlobal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60</v>
      </c>
      <c r="B72" s="26" t="str">
        <f>VLOOKUP(A72,Meta.Features!$B:$G,$B$1,FALSE)</f>
        <v>Patient</v>
      </c>
      <c r="C72" s="27" t="str">
        <f>VLOOKUP(A72,Meta.Features!$B:$G,$C$1,FALSE)</f>
        <v>DKTKIDLocal</v>
      </c>
      <c r="D72" s="3" t="s">
        <v>1571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61</v>
      </c>
      <c r="B73" s="26" t="str">
        <f>VLOOKUP(A73,Meta.Features!$B:$G,$B$1,FALSE)</f>
        <v>Patient</v>
      </c>
      <c r="C73" s="27" t="str">
        <f>VLOOKUP(A73,Meta.Features!$B:$G,$C$1,FALSE)</f>
        <v>DateOfBirth</v>
      </c>
      <c r="D73" s="3" t="s">
        <v>1570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62</v>
      </c>
      <c r="B74" s="26" t="str">
        <f>VLOOKUP(A74,Meta.Features!$B:$G,$B$1,FALSE)</f>
        <v>Patient</v>
      </c>
      <c r="C74" s="27" t="str">
        <f>VLOOKUP(A74,Meta.Features!$B:$G,$C$1,FALSE)</f>
        <v>Sex</v>
      </c>
      <c r="D74" s="3" t="s">
        <v>1571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63</v>
      </c>
      <c r="B75" s="26" t="str">
        <f>VLOOKUP(A75,Meta.Features!$B:$G,$B$1,FALSE)</f>
        <v>Patient</v>
      </c>
      <c r="C75" s="27" t="str">
        <f>VLOOKUP(A75,Meta.Features!$B:$G,$C$1,FALSE)</f>
        <v>LastVitalStatusDate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64</v>
      </c>
      <c r="B76" s="26" t="str">
        <f>VLOOKUP(A76,Meta.Features!$B:$G,$B$1,FALSE)</f>
        <v>Patient</v>
      </c>
      <c r="C76" s="27" t="str">
        <f>VLOOKUP(A76,Meta.Features!$B:$G,$C$1,FALSE)</f>
        <v>LastVitalStatus</v>
      </c>
      <c r="D76" s="3" t="s">
        <v>1570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65</v>
      </c>
      <c r="B77" s="26" t="str">
        <f>VLOOKUP(A77,Meta.Features!$B:$G,$B$1,FALSE)</f>
        <v>Patient</v>
      </c>
      <c r="C77" s="27" t="str">
        <f>VLOOKUP(A77,Meta.Features!$B:$G,$C$1,FALSE)</f>
        <v>DeathCancerRelated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66</v>
      </c>
      <c r="B78" s="26" t="str">
        <f>VLOOKUP(A78,Meta.Features!$B:$G,$B$1,FALSE)</f>
        <v>Patient</v>
      </c>
      <c r="C78" s="27" t="str">
        <f>VLOOKUP(A78,Meta.Features!$B:$G,$C$1,FALSE)</f>
        <v>CausesOfDeath</v>
      </c>
      <c r="D78" s="3" t="s">
        <v>1571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75</v>
      </c>
      <c r="B79" s="26" t="str">
        <f>VLOOKUP(A79,Meta.Features!$B:$G,$B$1,FALSE)</f>
        <v>RadiationTherapy</v>
      </c>
      <c r="C79" s="27" t="str">
        <f>VLOOKUP(A79,Meta.Features!$B:$G,$C$1,FALSE)</f>
        <v>RadiationTherapyID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76</v>
      </c>
      <c r="B80" s="26" t="str">
        <f>VLOOKUP(A80,Meta.Features!$B:$G,$B$1,FALSE)</f>
        <v>RadiationTherapy</v>
      </c>
      <c r="C80" s="27" t="str">
        <f>VLOOKUP(A80,Meta.Features!$B:$G,$C$1,FALSE)</f>
        <v>DiagnosisID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77</v>
      </c>
      <c r="B81" s="26" t="str">
        <f>VLOOKUP(A81,Meta.Features!$B:$G,$B$1,FALSE)</f>
        <v>RadiationTherapy</v>
      </c>
      <c r="C81" s="27" t="str">
        <f>VLOOKUP(A81,Meta.Features!$B:$G,$C$1,FALSE)</f>
        <v>PatientID</v>
      </c>
      <c r="D81" s="3" t="s">
        <v>1570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78</v>
      </c>
      <c r="B82" s="26" t="str">
        <f>VLOOKUP(A82,Meta.Features!$B:$G,$B$1,FALSE)</f>
        <v>RadiationTherapy</v>
      </c>
      <c r="C82" s="27" t="str">
        <f>VLOOKUP(A82,Meta.Features!$B:$G,$C$1,FALSE)</f>
        <v>RelationToSurgery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79</v>
      </c>
      <c r="B83" s="26" t="str">
        <f>VLOOKUP(A83,Meta.Features!$B:$G,$B$1,FALSE)</f>
        <v>RadiationTherapy</v>
      </c>
      <c r="C83" s="27" t="str">
        <f>VLOOKUP(A83,Meta.Features!$B:$G,$C$1,FALSE)</f>
        <v>Intention</v>
      </c>
      <c r="D83" s="3" t="s">
        <v>1571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80</v>
      </c>
      <c r="B84" s="26" t="str">
        <f>VLOOKUP(A84,Meta.Features!$B:$G,$B$1,FALSE)</f>
        <v>RadiationTherapy</v>
      </c>
      <c r="C84" s="27" t="str">
        <f>VLOOKUP(A84,Meta.Features!$B:$G,$C$1,FALSE)</f>
        <v>RadiationTherapyStartDate</v>
      </c>
      <c r="D84" s="3" t="s">
        <v>1570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81</v>
      </c>
      <c r="B85" s="26" t="str">
        <f>VLOOKUP(A85,Meta.Features!$B:$G,$B$1,FALSE)</f>
        <v>RadiationTherapy</v>
      </c>
      <c r="C85" s="27" t="str">
        <f>VLOOKUP(A85,Meta.Features!$B:$G,$C$1,FALSE)</f>
        <v>RadiationTherapyEndDate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82</v>
      </c>
      <c r="B86" s="26" t="str">
        <f>VLOOKUP(A86,Meta.Features!$B:$G,$B$1,FALSE)</f>
        <v>RadiationTherapy</v>
      </c>
      <c r="C86" s="27" t="str">
        <f>VLOOKUP(A86,Meta.Features!$B:$G,$C$1,FALSE)</f>
        <v>ApplicationType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83</v>
      </c>
      <c r="B87" s="26" t="str">
        <f>VLOOKUP(A87,Meta.Features!$B:$G,$B$1,FALSE)</f>
        <v>RadiationTherapy</v>
      </c>
      <c r="C87" s="27" t="str">
        <f>VLOOKUP(A87,Meta.Features!$B:$G,$C$1,FALSE)</f>
        <v>RadiationType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84</v>
      </c>
      <c r="B88" s="26" t="str">
        <f>VLOOKUP(A88,Meta.Features!$B:$G,$B$1,FALSE)</f>
        <v>RadiationTherapy</v>
      </c>
      <c r="C88" s="27" t="str">
        <f>VLOOKUP(A88,Meta.Features!$B:$G,$C$1,FALSE)</f>
        <v>TargetArea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85</v>
      </c>
      <c r="B89" s="26" t="str">
        <f>VLOOKUP(A89,Meta.Features!$B:$G,$B$1,FALSE)</f>
        <v>RadiationTherapy</v>
      </c>
      <c r="C89" s="27" t="str">
        <f>VLOOKUP(A89,Meta.Features!$B:$G,$C$1,FALSE)</f>
        <v>TargetAreaSide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86</v>
      </c>
      <c r="B90" s="26" t="str">
        <f>VLOOKUP(A90,Meta.Features!$B:$G,$B$1,FALSE)</f>
        <v>RadiationTherapy</v>
      </c>
      <c r="C90" s="27" t="str">
        <f>VLOOKUP(A90,Meta.Features!$B:$G,$C$1,FALSE)</f>
        <v>TotalDose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87</v>
      </c>
      <c r="B91" s="26" t="str">
        <f>VLOOKUP(A91,Meta.Features!$B:$G,$B$1,FALSE)</f>
        <v>RadiationTherapy</v>
      </c>
      <c r="C91" s="27" t="str">
        <f>VLOOKUP(A91,Meta.Features!$B:$G,$C$1,FALSE)</f>
        <v>TotalDoseUnit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88</v>
      </c>
      <c r="B92" s="26" t="str">
        <f>VLOOKUP(A92,Meta.Features!$B:$G,$B$1,FALSE)</f>
        <v>RadiationTherapy</v>
      </c>
      <c r="C92" s="27" t="str">
        <f>VLOOKUP(A92,Meta.Features!$B:$G,$C$1,FALSE)</f>
        <v>SingleDailyDose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89</v>
      </c>
      <c r="B93" s="26" t="str">
        <f>VLOOKUP(A93,Meta.Features!$B:$G,$B$1,FALSE)</f>
        <v>RadiationTherapy</v>
      </c>
      <c r="C93" s="27" t="str">
        <f>VLOOKUP(A93,Meta.Features!$B:$G,$C$1,FALSE)</f>
        <v>SingleDailyDoseUnit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90</v>
      </c>
      <c r="B94" s="26" t="str">
        <f>VLOOKUP(A94,Meta.Features!$B:$G,$B$1,FALSE)</f>
        <v>RadiationTherapy</v>
      </c>
      <c r="C94" s="27" t="str">
        <f>VLOOKUP(A94,Meta.Features!$B:$G,$C$1,FALSE)</f>
        <v>Boost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91</v>
      </c>
      <c r="B95" s="26" t="str">
        <f>VLOOKUP(A95,Meta.Features!$B:$G,$B$1,FALSE)</f>
        <v>RadiationTherapy</v>
      </c>
      <c r="C95" s="27" t="str">
        <f>VLOOKUP(A95,Meta.Features!$B:$G,$C$1,FALSE)</f>
        <v>EndReason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92</v>
      </c>
      <c r="B96" s="26" t="str">
        <f>VLOOKUP(A96,Meta.Features!$B:$G,$B$1,FALSE)</f>
        <v>RadiationTherapy</v>
      </c>
      <c r="C96" s="27" t="str">
        <f>VLOOKUP(A96,Meta.Features!$B:$G,$C$1,FALSE)</f>
        <v>AdverseEventGrade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93</v>
      </c>
      <c r="B97" s="26" t="str">
        <f>VLOOKUP(A97,Meta.Features!$B:$G,$B$1,FALSE)</f>
        <v>RadiationTherapy</v>
      </c>
      <c r="C97" s="27" t="str">
        <f>VLOOKUP(A97,Meta.Features!$B:$G,$C$1,FALSE)</f>
        <v>AdverseEventType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94</v>
      </c>
      <c r="B98" s="26" t="str">
        <f>VLOOKUP(A98,Meta.Features!$B:$G,$B$1,FALSE)</f>
        <v>RadiationTherapy</v>
      </c>
      <c r="C98" s="27" t="str">
        <f>VLOOKUP(A98,Meta.Features!$B:$G,$C$1,FALSE)</f>
        <v>AdverseEventVersion</v>
      </c>
      <c r="D98" s="3" t="s">
        <v>1571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95</v>
      </c>
      <c r="B99" s="26" t="str">
        <f>VLOOKUP(A99,Meta.Features!$B:$G,$B$1,FALSE)</f>
        <v>Staging</v>
      </c>
      <c r="C99" s="27" t="str">
        <f>VLOOKUP(A99,Meta.Features!$B:$G,$C$1,FALSE)</f>
        <v>StagingID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96</v>
      </c>
      <c r="B100" s="26" t="str">
        <f>VLOOKUP(A100,Meta.Features!$B:$G,$B$1,FALSE)</f>
        <v>Staging</v>
      </c>
      <c r="C100" s="27" t="str">
        <f>VLOOKUP(A100,Meta.Features!$B:$G,$C$1,FALSE)</f>
        <v>DiagnosisID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97</v>
      </c>
      <c r="B101" s="26" t="str">
        <f>VLOOKUP(A101,Meta.Features!$B:$G,$B$1,FALSE)</f>
        <v>Staging</v>
      </c>
      <c r="C101" s="27" t="str">
        <f>VLOOKUP(A101,Meta.Features!$B:$G,$C$1,FALSE)</f>
        <v>PatientID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98</v>
      </c>
      <c r="B102" s="26" t="str">
        <f>VLOOKUP(A102,Meta.Features!$B:$G,$B$1,FALSE)</f>
        <v>Staging</v>
      </c>
      <c r="C102" s="27" t="str">
        <f>VLOOKUP(A102,Meta.Features!$B:$G,$C$1,FALSE)</f>
        <v>StagingDate</v>
      </c>
      <c r="D102" s="3" t="s">
        <v>1570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99</v>
      </c>
      <c r="B103" s="26" t="str">
        <f>VLOOKUP(A103,Meta.Features!$B:$G,$B$1,FALSE)</f>
        <v>Staging</v>
      </c>
      <c r="C103" s="27" t="str">
        <f>VLOOKUP(A103,Meta.Features!$B:$G,$C$1,FALSE)</f>
        <v>UICCStage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100</v>
      </c>
      <c r="B104" s="26" t="str">
        <f>VLOOKUP(A104,Meta.Features!$B:$G,$B$1,FALSE)</f>
        <v>Staging</v>
      </c>
      <c r="C104" s="27" t="str">
        <f>VLOOKUP(A104,Meta.Features!$B:$G,$C$1,FALSE)</f>
        <v>TNM.T</v>
      </c>
      <c r="D104" s="1" t="s">
        <v>2224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101</v>
      </c>
      <c r="B105" s="26" t="str">
        <f>VLOOKUP(A105,Meta.Features!$B:$G,$B$1,FALSE)</f>
        <v>Staging</v>
      </c>
      <c r="C105" s="27" t="str">
        <f>VLOOKUP(A105,Meta.Features!$B:$G,$C$1,FALSE)</f>
        <v>TNM.N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102</v>
      </c>
      <c r="B106" s="26" t="str">
        <f>VLOOKUP(A106,Meta.Features!$B:$G,$B$1,FALSE)</f>
        <v>Staging</v>
      </c>
      <c r="C106" s="27" t="str">
        <f>VLOOKUP(A106,Meta.Features!$B:$G,$C$1,FALSE)</f>
        <v>TNM.M</v>
      </c>
      <c r="D106" s="3" t="s">
        <v>1570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103</v>
      </c>
      <c r="B107" s="26" t="str">
        <f>VLOOKUP(A107,Meta.Features!$B:$G,$B$1,FALSE)</f>
        <v>Staging</v>
      </c>
      <c r="C107" s="27" t="str">
        <f>VLOOKUP(A107,Meta.Features!$B:$G,$C$1,FALSE)</f>
        <v>TNM.T.Prefix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104</v>
      </c>
      <c r="B108" s="26" t="str">
        <f>VLOOKUP(A108,Meta.Features!$B:$G,$B$1,FALSE)</f>
        <v>Staging</v>
      </c>
      <c r="C108" s="27" t="str">
        <f>VLOOKUP(A108,Meta.Features!$B:$G,$C$1,FALSE)</f>
        <v>TNM.N.Prefix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105</v>
      </c>
      <c r="B109" s="26" t="str">
        <f>VLOOKUP(A109,Meta.Features!$B:$G,$B$1,FALSE)</f>
        <v>Staging</v>
      </c>
      <c r="C109" s="27" t="str">
        <f>VLOOKUP(A109,Meta.Features!$B:$G,$C$1,FALSE)</f>
        <v>TNM.M.Prefix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106</v>
      </c>
      <c r="B110" s="26" t="str">
        <f>VLOOKUP(A110,Meta.Features!$B:$G,$B$1,FALSE)</f>
        <v>Staging</v>
      </c>
      <c r="C110" s="27" t="str">
        <f>VLOOKUP(A110,Meta.Features!$B:$G,$C$1,FALSE)</f>
        <v>TNM.ySymbol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107</v>
      </c>
      <c r="B111" s="26" t="str">
        <f>VLOOKUP(A111,Meta.Features!$B:$G,$B$1,FALSE)</f>
        <v>Staging</v>
      </c>
      <c r="C111" s="27" t="str">
        <f>VLOOKUP(A111,Meta.Features!$B:$G,$C$1,FALSE)</f>
        <v>TNM.rSymbol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108</v>
      </c>
      <c r="B112" s="26" t="str">
        <f>VLOOKUP(A112,Meta.Features!$B:$G,$B$1,FALSE)</f>
        <v>Staging</v>
      </c>
      <c r="C112" s="27" t="str">
        <f>VLOOKUP(A112,Meta.Features!$B:$G,$C$1,FALSE)</f>
        <v>TNM.mSymbol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109</v>
      </c>
      <c r="B113" s="26" t="str">
        <f>VLOOKUP(A113,Meta.Features!$B:$G,$B$1,FALSE)</f>
        <v>Staging</v>
      </c>
      <c r="C113" s="27" t="str">
        <f>VLOOKUP(A113,Meta.Features!$B:$G,$C$1,FALSE)</f>
        <v>TNMVersion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110</v>
      </c>
      <c r="B114" s="26" t="str">
        <f>VLOOKUP(A114,Meta.Features!$B:$G,$B$1,FALSE)</f>
        <v>Staging</v>
      </c>
      <c r="C114" s="27" t="str">
        <f>VLOOKUP(A114,Meta.Features!$B:$G,$C$1,FALSE)</f>
        <v>TNM.L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111</v>
      </c>
      <c r="B115" s="26" t="str">
        <f>VLOOKUP(A115,Meta.Features!$B:$G,$B$1,FALSE)</f>
        <v>Staging</v>
      </c>
      <c r="C115" s="27" t="str">
        <f>VLOOKUP(A115,Meta.Features!$B:$G,$C$1,FALSE)</f>
        <v>TNM.V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112</v>
      </c>
      <c r="B116" s="26" t="str">
        <f>VLOOKUP(A116,Meta.Features!$B:$G,$B$1,FALSE)</f>
        <v>Staging</v>
      </c>
      <c r="C116" s="27" t="str">
        <f>VLOOKUP(A116,Meta.Features!$B:$G,$C$1,FALSE)</f>
        <v>TNM.Pn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113</v>
      </c>
      <c r="B117" s="26" t="str">
        <f>VLOOKUP(A117,Meta.Features!$B:$G,$B$1,FALSE)</f>
        <v>Staging</v>
      </c>
      <c r="C117" s="27" t="str">
        <f>VLOOKUP(A117,Meta.Features!$B:$G,$C$1,FALSE)</f>
        <v>TNM.S</v>
      </c>
      <c r="D117" s="3" t="s">
        <v>1571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114</v>
      </c>
      <c r="B118" s="26" t="str">
        <f>VLOOKUP(A118,Meta.Features!$B:$G,$B$1,FALSE)</f>
        <v>Surgery</v>
      </c>
      <c r="C118" s="27" t="str">
        <f>VLOOKUP(A118,Meta.Features!$B:$G,$C$1,FALSE)</f>
        <v>SurgeryID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115</v>
      </c>
      <c r="B119" s="26" t="str">
        <f>VLOOKUP(A119,Meta.Features!$B:$G,$B$1,FALSE)</f>
        <v>Surgery</v>
      </c>
      <c r="C119" s="27" t="str">
        <f>VLOOKUP(A119,Meta.Features!$B:$G,$C$1,FALSE)</f>
        <v>DiagnosisID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116</v>
      </c>
      <c r="B120" s="26" t="str">
        <f>VLOOKUP(A120,Meta.Features!$B:$G,$B$1,FALSE)</f>
        <v>Surgery</v>
      </c>
      <c r="C120" s="27" t="str">
        <f>VLOOKUP(A120,Meta.Features!$B:$G,$C$1,FALSE)</f>
        <v>PatientID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117</v>
      </c>
      <c r="B121" s="26" t="str">
        <f>VLOOKUP(A121,Meta.Features!$B:$G,$B$1,FALSE)</f>
        <v>Surgery</v>
      </c>
      <c r="C121" s="27" t="str">
        <f>VLOOKUP(A121,Meta.Features!$B:$G,$C$1,FALSE)</f>
        <v>OPSCode</v>
      </c>
      <c r="D121" s="3" t="s">
        <v>1570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118</v>
      </c>
      <c r="B122" s="26" t="str">
        <f>VLOOKUP(A122,Meta.Features!$B:$G,$B$1,FALSE)</f>
        <v>Surgery</v>
      </c>
      <c r="C122" s="27" t="str">
        <f>VLOOKUP(A122,Meta.Features!$B:$G,$C$1,FALSE)</f>
        <v>OPSVersion</v>
      </c>
      <c r="D122" s="3" t="s">
        <v>1571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119</v>
      </c>
      <c r="B123" s="26" t="str">
        <f>VLOOKUP(A123,Meta.Features!$B:$G,$B$1,FALSE)</f>
        <v>Surgery</v>
      </c>
      <c r="C123" s="27" t="str">
        <f>VLOOKUP(A123,Meta.Features!$B:$G,$C$1,FALSE)</f>
        <v>SurgeryDate</v>
      </c>
      <c r="D123" s="3" t="s">
        <v>1570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120</v>
      </c>
      <c r="B124" s="26" t="str">
        <f>VLOOKUP(A124,Meta.Features!$B:$G,$B$1,FALSE)</f>
        <v>Surgery</v>
      </c>
      <c r="C124" s="27" t="str">
        <f>VLOOKUP(A124,Meta.Features!$B:$G,$C$1,FALSE)</f>
        <v>Intention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121</v>
      </c>
      <c r="B125" s="26" t="str">
        <f>VLOOKUP(A125,Meta.Features!$B:$G,$B$1,FALSE)</f>
        <v>Surgery</v>
      </c>
      <c r="C125" s="27" t="str">
        <f>VLOOKUP(A125,Meta.Features!$B:$G,$C$1,FALSE)</f>
        <v>ResidualAssessmentLocal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122</v>
      </c>
      <c r="B126" s="26" t="str">
        <f>VLOOKUP(A126,Meta.Features!$B:$G,$B$1,FALSE)</f>
        <v>Surgery</v>
      </c>
      <c r="C126" s="27" t="str">
        <f>VLOOKUP(A126,Meta.Features!$B:$G,$C$1,FALSE)</f>
        <v>ResidualAssessmentTotal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123</v>
      </c>
      <c r="B127" s="26" t="str">
        <f>VLOOKUP(A127,Meta.Features!$B:$G,$B$1,FALSE)</f>
        <v>Surgery</v>
      </c>
      <c r="C127" s="27" t="str">
        <f>VLOOKUP(A127,Meta.Features!$B:$G,$C$1,FALSE)</f>
        <v>SurgeryComplicationsICD10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124</v>
      </c>
      <c r="B128" s="26" t="str">
        <f>VLOOKUP(A128,Meta.Features!$B:$G,$B$1,FALSE)</f>
        <v>Surgery</v>
      </c>
      <c r="C128" s="27" t="str">
        <f>VLOOKUP(A128,Meta.Features!$B:$G,$C$1,FALSE)</f>
        <v>SurgeryComplicationsADT</v>
      </c>
      <c r="D128" s="3" t="s">
        <v>1571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7" t="str">
        <f>VLOOKUP(A129,Meta.Features!$B:$G,$C$1,FALSE)</f>
        <v>SystemicTherapyID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7" t="str">
        <f>VLOOKUP(A130,Meta.Features!$B:$G,$C$1,FALSE)</f>
        <v>DiagnosisID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7" t="str">
        <f>VLOOKUP(A131,Meta.Features!$B:$G,$C$1,FALSE)</f>
        <v>PatientID</v>
      </c>
      <c r="D131" s="3" t="s">
        <v>1570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7" t="str">
        <f>VLOOKUP(A132,Meta.Features!$B:$G,$C$1,FALSE)</f>
        <v>RelationToSurgery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7" t="str">
        <f>VLOOKUP(A133,Meta.Features!$B:$G,$C$1,FALSE)</f>
        <v>Intention</v>
      </c>
      <c r="D133" s="3" t="s">
        <v>1571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7" t="str">
        <f>VLOOKUP(A134,Meta.Features!$B:$G,$C$1,FALSE)</f>
        <v>Type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7" t="str">
        <f>VLOOKUP(A135,Meta.Features!$B:$G,$C$1,FALSE)</f>
        <v>SystemicTherapyStartDate</v>
      </c>
      <c r="D135" s="3" t="s">
        <v>1570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7" t="str">
        <f>VLOOKUP(A136,Meta.Features!$B:$G,$C$1,FALSE)</f>
        <v>SystemicTherapyEndDate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7" t="str">
        <f>VLOOKUP(A137,Meta.Features!$B:$G,$C$1,FALSE)</f>
        <v>Protocol</v>
      </c>
      <c r="D137" s="3" t="s">
        <v>1571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7" t="str">
        <f>VLOOKUP(A138,Meta.Features!$B:$G,$C$1,FALSE)</f>
        <v>Substance</v>
      </c>
      <c r="D138" s="3" t="s">
        <v>1570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7" t="str">
        <f>VLOOKUP(A139,Meta.Features!$B:$G,$C$1,FALSE)</f>
        <v>IsChemotherapy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7" t="str">
        <f>VLOOKUP(A140,Meta.Features!$B:$G,$C$1,FALSE)</f>
        <v>IsHormoneTherapy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7" t="str">
        <f>VLOOKUP(A141,Meta.Features!$B:$G,$C$1,FALSE)</f>
        <v>IsImmunotherapy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7" t="str">
        <f>VLOOKUP(A142,Meta.Features!$B:$G,$C$1,FALSE)</f>
        <v>IsBoneMarrowTransplant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7" t="str">
        <f>VLOOKUP(A143,Meta.Features!$B:$G,$C$1,FALSE)</f>
        <v>IsObservantStrategy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7" t="str">
        <f>VLOOKUP(A144,Meta.Features!$B:$G,$C$1,FALSE)</f>
        <v>ATC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7" t="str">
        <f>VLOOKUP(A145,Meta.Features!$B:$G,$C$1,FALSE)</f>
        <v>ATCVersion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7" t="str">
        <f>VLOOKUP(A146,Meta.Features!$B:$G,$C$1,FALSE)</f>
        <v>CTCAEGrade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7" t="str">
        <f>VLOOKUP(A147,Meta.Features!$B:$G,$C$1,FALSE)</f>
        <v>CTCAEType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7" t="str">
        <f>VLOOKUP(A148,Meta.Features!$B:$G,$C$1,FALSE)</f>
        <v>CTCAEVersion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7" t="str">
        <f>VLOOKUP(A149,Meta.Features!$B:$G,$C$1,FALSE)</f>
        <v>TherapyRecommendationID</v>
      </c>
      <c r="D149" s="3" t="s">
        <v>1571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7" t="str">
        <f>VLOOKUP(A150,Meta.Features!$B:$G,$C$1,FALSE)</f>
        <v>PatientID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7" t="str">
        <f>VLOOKUP(A151,Meta.Features!$B:$G,$C$1,FALSE)</f>
        <v>TherapyRecommendationDate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7" t="str">
        <f>VLOOKUP(A152,Meta.Features!$B:$G,$C$1,FALSE)</f>
        <v>Type</v>
      </c>
      <c r="D152" s="3" t="s">
        <v>1570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7" t="str">
        <f>VLOOKUP(A153,Meta.Features!$B:$G,$C$1,FALSE)</f>
        <v>Deviation</v>
      </c>
      <c r="D153" s="3" t="s">
        <v>1571</v>
      </c>
      <c r="F153" s="1"/>
      <c r="G153" s="1"/>
      <c r="H153" s="1"/>
      <c r="I153" s="1"/>
      <c r="J153" s="1"/>
      <c r="K153" s="1"/>
      <c r="L153" s="1"/>
      <c r="M153" s="1"/>
      <c r="N153" s="1"/>
    </row>
  </sheetData>
  <conditionalFormatting sqref="D4:D153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3"/>
  <sheetViews>
    <sheetView topLeftCell="A22" workbookViewId="0">
      <selection activeCell="E32" sqref="E3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150</v>
      </c>
      <c r="B31" s="26" t="str">
        <f>VLOOKUP(A31,Meta.Features!$B:$G,$B$1,FALSE)</f>
        <v>DiseaseStatus</v>
      </c>
      <c r="C31" s="26" t="str">
        <f>VLOOKUP(A31,Meta.Features!$B:$G,$C$1,FALSE)</f>
        <v>PrimarySiteStatusDate</v>
      </c>
      <c r="D31" s="27" t="s">
        <v>652</v>
      </c>
      <c r="E31" s="3" t="s">
        <v>652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73</v>
      </c>
      <c r="B32" s="26" t="str">
        <f>VLOOKUP(A32,Meta.Features!$B:$G,$B$1,FALSE)</f>
        <v>DiseaseStatus</v>
      </c>
      <c r="C32" s="26" t="str">
        <f>VLOOKUP(A32,Meta.Features!$B:$G,$C$1,FALSE)</f>
        <v>LymphnodalStatus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74</v>
      </c>
      <c r="B33" s="26" t="str">
        <f>VLOOKUP(A33,Meta.Features!$B:$G,$B$1,FALSE)</f>
        <v>DiseaseStatus</v>
      </c>
      <c r="C33" s="26" t="str">
        <f>VLOOKUP(A33,Meta.Features!$B:$G,$C$1,FALSE)</f>
        <v>MetastasisStatus</v>
      </c>
      <c r="D33" s="27" t="str">
        <f>VLOOKUP(A33,Meta.Features!$B:$N,$D$1,FALSE)</f>
        <v>TRUE</v>
      </c>
      <c r="E33" s="3" t="s">
        <v>651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22</v>
      </c>
      <c r="B34" s="26" t="str">
        <f>VLOOKUP(A34,Meta.Features!$B:$G,$B$1,FALSE)</f>
        <v>GeneralCondition</v>
      </c>
      <c r="C34" s="26" t="str">
        <f>VLOOKUP(A34,Meta.Features!$B:$G,$C$1,FALSE)</f>
        <v>GeneralConditionID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23</v>
      </c>
      <c r="B35" s="26" t="str">
        <f>VLOOKUP(A35,Meta.Features!$B:$G,$B$1,FALSE)</f>
        <v>GeneralCondition</v>
      </c>
      <c r="C35" s="26" t="str">
        <f>VLOOKUP(A35,Meta.Features!$B:$G,$C$1,FALSE)</f>
        <v>DiagnosisID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24</v>
      </c>
      <c r="B36" s="26" t="str">
        <f>VLOOKUP(A36,Meta.Features!$B:$G,$B$1,FALSE)</f>
        <v>GeneralCondition</v>
      </c>
      <c r="C36" s="26" t="str">
        <f>VLOOKUP(A36,Meta.Features!$B:$G,$C$1,FALSE)</f>
        <v>PatientID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25</v>
      </c>
      <c r="B37" s="26" t="str">
        <f>VLOOKUP(A37,Meta.Features!$B:$G,$B$1,FALSE)</f>
        <v>GeneralCondition</v>
      </c>
      <c r="C37" s="26" t="str">
        <f>VLOOKUP(A37,Meta.Features!$B:$G,$C$1,FALSE)</f>
        <v>GeneralConditionDate</v>
      </c>
      <c r="D37" s="27" t="str">
        <f>VLOOKUP(A37,Meta.Features!$B:$N,$D$1,FALSE)</f>
        <v>FALSE</v>
      </c>
      <c r="E37" s="3" t="s">
        <v>652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26</v>
      </c>
      <c r="B38" s="26" t="str">
        <f>VLOOKUP(A38,Meta.Features!$B:$G,$B$1,FALSE)</f>
        <v>GeneralCondition</v>
      </c>
      <c r="C38" s="26" t="str">
        <f>VLOOKUP(A38,Meta.Features!$B:$G,$C$1,FALSE)</f>
        <v>ECOG</v>
      </c>
      <c r="D38" s="27" t="str">
        <f>VLOOKUP(A38,Meta.Features!$B:$N,$D$1,FALSE)</f>
        <v>TRUE</v>
      </c>
      <c r="E38" s="3" t="s">
        <v>651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27</v>
      </c>
      <c r="B39" s="26" t="str">
        <f>VLOOKUP(A39,Meta.Features!$B:$G,$B$1,FALSE)</f>
        <v>Histology</v>
      </c>
      <c r="C39" s="26" t="str">
        <f>VLOOKUP(A39,Meta.Features!$B:$G,$C$1,FALSE)</f>
        <v>HistologyID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28</v>
      </c>
      <c r="B40" s="26" t="str">
        <f>VLOOKUP(A40,Meta.Features!$B:$G,$B$1,FALSE)</f>
        <v>Histology</v>
      </c>
      <c r="C40" s="26" t="str">
        <f>VLOOKUP(A40,Meta.Features!$B:$G,$C$1,FALSE)</f>
        <v>DiagnosisID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29</v>
      </c>
      <c r="B41" s="26" t="str">
        <f>VLOOKUP(A41,Meta.Features!$B:$G,$B$1,FALSE)</f>
        <v>Histology</v>
      </c>
      <c r="C41" s="26" t="str">
        <f>VLOOKUP(A41,Meta.Features!$B:$G,$C$1,FALSE)</f>
        <v>PatientID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30</v>
      </c>
      <c r="B42" s="26" t="str">
        <f>VLOOKUP(A42,Meta.Features!$B:$G,$B$1,FALSE)</f>
        <v>Histology</v>
      </c>
      <c r="C42" s="26" t="str">
        <f>VLOOKUP(A42,Meta.Features!$B:$G,$C$1,FALSE)</f>
        <v>HistologyDate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31</v>
      </c>
      <c r="B43" s="26" t="str">
        <f>VLOOKUP(A43,Meta.Features!$B:$G,$B$1,FALSE)</f>
        <v>Histology</v>
      </c>
      <c r="C43" s="26" t="str">
        <f>VLOOKUP(A43,Meta.Features!$B:$G,$C$1,FALSE)</f>
        <v>ICDOMorphologyVersion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32</v>
      </c>
      <c r="B44" s="26" t="str">
        <f>VLOOKUP(A44,Meta.Features!$B:$G,$B$1,FALSE)</f>
        <v>Histology</v>
      </c>
      <c r="C44" s="26" t="str">
        <f>VLOOKUP(A44,Meta.Features!$B:$G,$C$1,FALSE)</f>
        <v>ICDOMorphologyCode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33</v>
      </c>
      <c r="B45" s="26" t="str">
        <f>VLOOKUP(A45,Meta.Features!$B:$G,$B$1,FALSE)</f>
        <v>Histology</v>
      </c>
      <c r="C45" s="26" t="str">
        <f>VLOOKUP(A45,Meta.Features!$B:$G,$C$1,FALSE)</f>
        <v>ICDOMorphologyComment</v>
      </c>
      <c r="D45" s="27" t="str">
        <f>VLOOKUP(A45,Meta.Features!$B:$N,$D$1,FALSE)</f>
        <v>FALSE</v>
      </c>
      <c r="E45" s="3" t="s">
        <v>652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34</v>
      </c>
      <c r="B46" s="26" t="str">
        <f>VLOOKUP(A46,Meta.Features!$B:$G,$B$1,FALSE)</f>
        <v>Histology</v>
      </c>
      <c r="C46" s="26" t="str">
        <f>VLOOKUP(A46,Meta.Features!$B:$G,$C$1,FALSE)</f>
        <v>Grading</v>
      </c>
      <c r="D46" s="27" t="str">
        <f>VLOOKUP(A46,Meta.Features!$B:$N,$D$1,FALSE)</f>
        <v>TRUE</v>
      </c>
      <c r="E46" s="3" t="s">
        <v>651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35</v>
      </c>
      <c r="B47" s="26" t="str">
        <f>VLOOKUP(A47,Meta.Features!$B:$G,$B$1,FALSE)</f>
        <v>Histology</v>
      </c>
      <c r="C47" s="26" t="str">
        <f>VLOOKUP(A47,Meta.Features!$B:$G,$C$1,FALSE)</f>
        <v>NumberLymphnodesExamined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36</v>
      </c>
      <c r="B48" s="26" t="str">
        <f>VLOOKUP(A48,Meta.Features!$B:$G,$B$1,FALSE)</f>
        <v>Histology</v>
      </c>
      <c r="C48" s="26" t="str">
        <f>VLOOKUP(A48,Meta.Features!$B:$G,$C$1,FALSE)</f>
        <v>NumberLymphnodesAffected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37</v>
      </c>
      <c r="B49" s="26" t="str">
        <f>VLOOKUP(A49,Meta.Features!$B:$G,$B$1,FALSE)</f>
        <v>Histology</v>
      </c>
      <c r="C49" s="26" t="str">
        <f>VLOOKUP(A49,Meta.Features!$B:$G,$C$1,FALSE)</f>
        <v>NumberSentinelLymphnodesExamined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38</v>
      </c>
      <c r="B50" s="26" t="str">
        <f>VLOOKUP(A50,Meta.Features!$B:$G,$B$1,FALSE)</f>
        <v>Histology</v>
      </c>
      <c r="C50" s="26" t="str">
        <f>VLOOKUP(A50,Meta.Features!$B:$G,$C$1,FALSE)</f>
        <v>NumberSentinelLymphnodesAffected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39</v>
      </c>
      <c r="B51" s="26" t="str">
        <f>VLOOKUP(A51,Meta.Features!$B:$G,$B$1,FALSE)</f>
        <v>Metastasis</v>
      </c>
      <c r="C51" s="26" t="str">
        <f>VLOOKUP(A51,Meta.Features!$B:$G,$C$1,FALSE)</f>
        <v>MetastasisID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40</v>
      </c>
      <c r="B52" s="26" t="str">
        <f>VLOOKUP(A52,Meta.Features!$B:$G,$B$1,FALSE)</f>
        <v>Metastasis</v>
      </c>
      <c r="C52" s="26" t="str">
        <f>VLOOKUP(A52,Meta.Features!$B:$G,$C$1,FALSE)</f>
        <v>DiagnosisID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41</v>
      </c>
      <c r="B53" s="26" t="str">
        <f>VLOOKUP(A53,Meta.Features!$B:$G,$B$1,FALSE)</f>
        <v>Metastasis</v>
      </c>
      <c r="C53" s="26" t="str">
        <f>VLOOKUP(A53,Meta.Features!$B:$G,$C$1,FALSE)</f>
        <v>PatientID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42</v>
      </c>
      <c r="B54" s="26" t="str">
        <f>VLOOKUP(A54,Meta.Features!$B:$G,$B$1,FALSE)</f>
        <v>Metastasis</v>
      </c>
      <c r="C54" s="26" t="str">
        <f>VLOOKUP(A54,Meta.Features!$B:$G,$C$1,FALSE)</f>
        <v>MetastasisDate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43</v>
      </c>
      <c r="B55" s="26" t="str">
        <f>VLOOKUP(A55,Meta.Features!$B:$G,$B$1,FALSE)</f>
        <v>Metastasis</v>
      </c>
      <c r="C55" s="26" t="str">
        <f>VLOOKUP(A55,Meta.Features!$B:$G,$C$1,FALSE)</f>
        <v>HasMetastasis</v>
      </c>
      <c r="D55" s="27" t="str">
        <f>VLOOKUP(A55,Meta.Features!$B:$N,$D$1,FALSE)</f>
        <v>FALSE</v>
      </c>
      <c r="E55" s="3" t="s">
        <v>652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44</v>
      </c>
      <c r="B56" s="26" t="str">
        <f>VLOOKUP(A56,Meta.Features!$B:$G,$B$1,FALSE)</f>
        <v>Metastasis</v>
      </c>
      <c r="C56" s="26" t="str">
        <f>VLOOKUP(A56,Meta.Features!$B:$G,$C$1,FALSE)</f>
        <v>Localization</v>
      </c>
      <c r="D56" s="27" t="str">
        <f>VLOOKUP(A56,Meta.Features!$B:$N,$D$1,FALSE)</f>
        <v>TRUE</v>
      </c>
      <c r="E56" s="3" t="s">
        <v>651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6" t="str">
        <f>VLOOKUP(A57,Meta.Features!$B:$G,$C$1,FALSE)</f>
        <v>MolecularDiagnosticsID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6" t="str">
        <f>VLOOKUP(A58,Meta.Features!$B:$G,$C$1,FALSE)</f>
        <v>DiagnosisID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6" t="str">
        <f>VLOOKUP(A59,Meta.Features!$B:$G,$C$1,FALSE)</f>
        <v>PatientID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6" t="str">
        <f>VLOOKUP(A60,Meta.Features!$B:$G,$C$1,FALSE)</f>
        <v>MolecularDiagnosticsDate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6" t="str">
        <f>VLOOKUP(A61,Meta.Features!$B:$G,$C$1,FALSE)</f>
        <v>MolecularMarker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6" t="str">
        <f>VLOOKUP(A62,Meta.Features!$B:$G,$C$1,FALSE)</f>
        <v>MolecularMarkerStatus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6" t="str">
        <f>VLOOKUP(A63,Meta.Features!$B:$G,$C$1,FALSE)</f>
        <v>Documentation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6" t="str">
        <f>VLOOKUP(A64,Meta.Features!$B:$G,$C$1,FALSE)</f>
        <v>OtherClassificationID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6" t="str">
        <f>VLOOKUP(A65,Meta.Features!$B:$G,$C$1,FALSE)</f>
        <v>DiagnosisID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6" t="str">
        <f>VLOOKUP(A66,Meta.Features!$B:$G,$C$1,FALSE)</f>
        <v>PatientID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6" t="str">
        <f>VLOOKUP(A67,Meta.Features!$B:$G,$C$1,FALSE)</f>
        <v>OtherClassificationDate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6" t="str">
        <f>VLOOKUP(A68,Meta.Features!$B:$G,$C$1,FALSE)</f>
        <v>Class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6" t="str">
        <f>VLOOKUP(A69,Meta.Features!$B:$G,$C$1,FALSE)</f>
        <v>Classification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58</v>
      </c>
      <c r="B70" s="26" t="str">
        <f>VLOOKUP(A70,Meta.Features!$B:$G,$B$1,FALSE)</f>
        <v>Patient</v>
      </c>
      <c r="C70" s="26" t="str">
        <f>VLOOKUP(A70,Meta.Features!$B:$G,$C$1,FALSE)</f>
        <v>PatientID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59</v>
      </c>
      <c r="B71" s="26" t="str">
        <f>VLOOKUP(A71,Meta.Features!$B:$G,$B$1,FALSE)</f>
        <v>Patient</v>
      </c>
      <c r="C71" s="26" t="str">
        <f>VLOOKUP(A71,Meta.Features!$B:$G,$C$1,FALSE)</f>
        <v>DKTKIDGlobal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60</v>
      </c>
      <c r="B72" s="26" t="str">
        <f>VLOOKUP(A72,Meta.Features!$B:$G,$B$1,FALSE)</f>
        <v>Patient</v>
      </c>
      <c r="C72" s="26" t="str">
        <f>VLOOKUP(A72,Meta.Features!$B:$G,$C$1,FALSE)</f>
        <v>DKTKIDLocal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61</v>
      </c>
      <c r="B73" s="26" t="str">
        <f>VLOOKUP(A73,Meta.Features!$B:$G,$B$1,FALSE)</f>
        <v>Patient</v>
      </c>
      <c r="C73" s="26" t="str">
        <f>VLOOKUP(A73,Meta.Features!$B:$G,$C$1,FALSE)</f>
        <v>DateOfBirth</v>
      </c>
      <c r="D73" s="27" t="str">
        <f>VLOOKUP(A73,Meta.Features!$B:$N,$D$1,FALSE)</f>
        <v>FALSE</v>
      </c>
      <c r="E73" s="3" t="s">
        <v>652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62</v>
      </c>
      <c r="B74" s="26" t="str">
        <f>VLOOKUP(A74,Meta.Features!$B:$G,$B$1,FALSE)</f>
        <v>Patient</v>
      </c>
      <c r="C74" s="26" t="str">
        <f>VLOOKUP(A74,Meta.Features!$B:$G,$C$1,FALSE)</f>
        <v>Sex</v>
      </c>
      <c r="D74" s="27" t="str">
        <f>VLOOKUP(A74,Meta.Features!$B:$N,$D$1,FALSE)</f>
        <v>TRUE</v>
      </c>
      <c r="E74" s="3" t="s">
        <v>651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63</v>
      </c>
      <c r="B75" s="26" t="str">
        <f>VLOOKUP(A75,Meta.Features!$B:$G,$B$1,FALSE)</f>
        <v>Patient</v>
      </c>
      <c r="C75" s="26" t="str">
        <f>VLOOKUP(A75,Meta.Features!$B:$G,$C$1,FALSE)</f>
        <v>LastVitalStatusDate</v>
      </c>
      <c r="D75" s="27" t="str">
        <f>VLOOKUP(A75,Meta.Features!$B:$N,$D$1,FALSE)</f>
        <v>FALSE</v>
      </c>
      <c r="E75" s="3" t="s">
        <v>652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64</v>
      </c>
      <c r="B76" s="26" t="str">
        <f>VLOOKUP(A76,Meta.Features!$B:$G,$B$1,FALSE)</f>
        <v>Patient</v>
      </c>
      <c r="C76" s="26" t="str">
        <f>VLOOKUP(A76,Meta.Features!$B:$G,$C$1,FALSE)</f>
        <v>LastVitalStatus</v>
      </c>
      <c r="D76" s="27" t="str">
        <f>VLOOKUP(A76,Meta.Features!$B:$N,$D$1,FALSE)</f>
        <v>TRUE</v>
      </c>
      <c r="E76" s="3" t="s">
        <v>651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65</v>
      </c>
      <c r="B77" s="26" t="str">
        <f>VLOOKUP(A77,Meta.Features!$B:$G,$B$1,FALSE)</f>
        <v>Patient</v>
      </c>
      <c r="C77" s="26" t="str">
        <f>VLOOKUP(A77,Meta.Features!$B:$G,$C$1,FALSE)</f>
        <v>DeathCancerRelated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66</v>
      </c>
      <c r="B78" s="26" t="str">
        <f>VLOOKUP(A78,Meta.Features!$B:$G,$B$1,FALSE)</f>
        <v>Patient</v>
      </c>
      <c r="C78" s="26" t="str">
        <f>VLOOKUP(A78,Meta.Features!$B:$G,$C$1,FALSE)</f>
        <v>CausesOfDeath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75</v>
      </c>
      <c r="B79" s="26" t="str">
        <f>VLOOKUP(A79,Meta.Features!$B:$G,$B$1,FALSE)</f>
        <v>RadiationTherapy</v>
      </c>
      <c r="C79" s="26" t="str">
        <f>VLOOKUP(A79,Meta.Features!$B:$G,$C$1,FALSE)</f>
        <v>RadiationTherapyID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76</v>
      </c>
      <c r="B80" s="26" t="str">
        <f>VLOOKUP(A80,Meta.Features!$B:$G,$B$1,FALSE)</f>
        <v>RadiationTherapy</v>
      </c>
      <c r="C80" s="26" t="str">
        <f>VLOOKUP(A80,Meta.Features!$B:$G,$C$1,FALSE)</f>
        <v>DiagnosisID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77</v>
      </c>
      <c r="B81" s="26" t="str">
        <f>VLOOKUP(A81,Meta.Features!$B:$G,$B$1,FALSE)</f>
        <v>RadiationTherapy</v>
      </c>
      <c r="C81" s="26" t="str">
        <f>VLOOKUP(A81,Meta.Features!$B:$G,$C$1,FALSE)</f>
        <v>PatientID</v>
      </c>
      <c r="D81" s="27" t="str">
        <f>VLOOKUP(A81,Meta.Features!$B:$N,$D$1,FALSE)</f>
        <v>FALSE</v>
      </c>
      <c r="E81" s="3" t="s">
        <v>652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78</v>
      </c>
      <c r="B82" s="26" t="str">
        <f>VLOOKUP(A82,Meta.Features!$B:$G,$B$1,FALSE)</f>
        <v>RadiationTherapy</v>
      </c>
      <c r="C82" s="26" t="str">
        <f>VLOOKUP(A82,Meta.Features!$B:$G,$C$1,FALSE)</f>
        <v>RelationToSurgery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79</v>
      </c>
      <c r="B83" s="26" t="str">
        <f>VLOOKUP(A83,Meta.Features!$B:$G,$B$1,FALSE)</f>
        <v>RadiationTherapy</v>
      </c>
      <c r="C83" s="26" t="str">
        <f>VLOOKUP(A83,Meta.Features!$B:$G,$C$1,FALSE)</f>
        <v>Intention</v>
      </c>
      <c r="D83" s="27" t="str">
        <f>VLOOKUP(A83,Meta.Features!$B:$N,$D$1,FALSE)</f>
        <v>TRUE</v>
      </c>
      <c r="E83" s="3" t="s">
        <v>651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80</v>
      </c>
      <c r="B84" s="26" t="str">
        <f>VLOOKUP(A84,Meta.Features!$B:$G,$B$1,FALSE)</f>
        <v>RadiationTherapy</v>
      </c>
      <c r="C84" s="26" t="str">
        <f>VLOOKUP(A84,Meta.Features!$B:$G,$C$1,FALSE)</f>
        <v>RadiationTherapyStartDate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81</v>
      </c>
      <c r="B85" s="26" t="str">
        <f>VLOOKUP(A85,Meta.Features!$B:$G,$B$1,FALSE)</f>
        <v>RadiationTherapy</v>
      </c>
      <c r="C85" s="26" t="str">
        <f>VLOOKUP(A85,Meta.Features!$B:$G,$C$1,FALSE)</f>
        <v>RadiationTherapyEndDate</v>
      </c>
      <c r="D85" s="27" t="str">
        <f>VLOOKUP(A85,Meta.Features!$B:$N,$D$1,FALSE)</f>
        <v>FALSE</v>
      </c>
      <c r="E85" s="3" t="s">
        <v>652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82</v>
      </c>
      <c r="B86" s="26" t="str">
        <f>VLOOKUP(A86,Meta.Features!$B:$G,$B$1,FALSE)</f>
        <v>RadiationTherapy</v>
      </c>
      <c r="C86" s="26" t="str">
        <f>VLOOKUP(A86,Meta.Features!$B:$G,$C$1,FALSE)</f>
        <v>ApplicationType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83</v>
      </c>
      <c r="B87" s="26" t="str">
        <f>VLOOKUP(A87,Meta.Features!$B:$G,$B$1,FALSE)</f>
        <v>RadiationTherapy</v>
      </c>
      <c r="C87" s="26" t="str">
        <f>VLOOKUP(A87,Meta.Features!$B:$G,$C$1,FALSE)</f>
        <v>RadiationType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84</v>
      </c>
      <c r="B88" s="26" t="str">
        <f>VLOOKUP(A88,Meta.Features!$B:$G,$B$1,FALSE)</f>
        <v>RadiationTherapy</v>
      </c>
      <c r="C88" s="26" t="str">
        <f>VLOOKUP(A88,Meta.Features!$B:$G,$C$1,FALSE)</f>
        <v>TargetArea</v>
      </c>
      <c r="D88" s="27" t="str">
        <f>VLOOKUP(A88,Meta.Features!$B:$N,$D$1,FALSE)</f>
        <v>TRUE</v>
      </c>
      <c r="E88" s="3" t="s">
        <v>651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85</v>
      </c>
      <c r="B89" s="26" t="str">
        <f>VLOOKUP(A89,Meta.Features!$B:$G,$B$1,FALSE)</f>
        <v>RadiationTherapy</v>
      </c>
      <c r="C89" s="26" t="str">
        <f>VLOOKUP(A89,Meta.Features!$B:$G,$C$1,FALSE)</f>
        <v>TargetAreaSide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86</v>
      </c>
      <c r="B90" s="26" t="str">
        <f>VLOOKUP(A90,Meta.Features!$B:$G,$B$1,FALSE)</f>
        <v>RadiationTherapy</v>
      </c>
      <c r="C90" s="26" t="str">
        <f>VLOOKUP(A90,Meta.Features!$B:$G,$C$1,FALSE)</f>
        <v>TotalDose</v>
      </c>
      <c r="D90" s="27" t="str">
        <f>VLOOKUP(A90,Meta.Features!$B:$N,$D$1,FALSE)</f>
        <v>FALSE</v>
      </c>
      <c r="E90" s="3" t="s">
        <v>652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87</v>
      </c>
      <c r="B91" s="26" t="str">
        <f>VLOOKUP(A91,Meta.Features!$B:$G,$B$1,FALSE)</f>
        <v>RadiationTherapy</v>
      </c>
      <c r="C91" s="26" t="str">
        <f>VLOOKUP(A91,Meta.Features!$B:$G,$C$1,FALSE)</f>
        <v>TotalDoseUnit</v>
      </c>
      <c r="D91" s="27" t="str">
        <f>VLOOKUP(A91,Meta.Features!$B:$N,$D$1,FALSE)</f>
        <v>TRUE</v>
      </c>
      <c r="E91" s="3" t="s">
        <v>651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88</v>
      </c>
      <c r="B92" s="26" t="str">
        <f>VLOOKUP(A92,Meta.Features!$B:$G,$B$1,FALSE)</f>
        <v>RadiationTherapy</v>
      </c>
      <c r="C92" s="26" t="str">
        <f>VLOOKUP(A92,Meta.Features!$B:$G,$C$1,FALSE)</f>
        <v>SingleDailyDose</v>
      </c>
      <c r="D92" s="27" t="str">
        <f>VLOOKUP(A92,Meta.Features!$B:$N,$D$1,FALSE)</f>
        <v>FALSE</v>
      </c>
      <c r="E92" s="3" t="s">
        <v>652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89</v>
      </c>
      <c r="B93" s="26" t="str">
        <f>VLOOKUP(A93,Meta.Features!$B:$G,$B$1,FALSE)</f>
        <v>RadiationTherapy</v>
      </c>
      <c r="C93" s="26" t="str">
        <f>VLOOKUP(A93,Meta.Features!$B:$G,$C$1,FALSE)</f>
        <v>SingleDailyDoseUnit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90</v>
      </c>
      <c r="B94" s="26" t="str">
        <f>VLOOKUP(A94,Meta.Features!$B:$G,$B$1,FALSE)</f>
        <v>RadiationTherapy</v>
      </c>
      <c r="C94" s="26" t="str">
        <f>VLOOKUP(A94,Meta.Features!$B:$G,$C$1,FALSE)</f>
        <v>Boost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91</v>
      </c>
      <c r="B95" s="26" t="str">
        <f>VLOOKUP(A95,Meta.Features!$B:$G,$B$1,FALSE)</f>
        <v>RadiationTherapy</v>
      </c>
      <c r="C95" s="26" t="str">
        <f>VLOOKUP(A95,Meta.Features!$B:$G,$C$1,FALSE)</f>
        <v>EndReason</v>
      </c>
      <c r="D95" s="27" t="str">
        <f>VLOOKUP(A95,Meta.Features!$B:$N,$D$1,FALSE)</f>
        <v>TRUE</v>
      </c>
      <c r="E95" s="3" t="s">
        <v>651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92</v>
      </c>
      <c r="B96" s="26" t="str">
        <f>VLOOKUP(A96,Meta.Features!$B:$G,$B$1,FALSE)</f>
        <v>RadiationTherapy</v>
      </c>
      <c r="C96" s="26" t="str">
        <f>VLOOKUP(A96,Meta.Features!$B:$G,$C$1,FALSE)</f>
        <v>AdverseEventGrade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93</v>
      </c>
      <c r="B97" s="26" t="str">
        <f>VLOOKUP(A97,Meta.Features!$B:$G,$B$1,FALSE)</f>
        <v>RadiationTherapy</v>
      </c>
      <c r="C97" s="26" t="str">
        <f>VLOOKUP(A97,Meta.Features!$B:$G,$C$1,FALSE)</f>
        <v>AdverseEventType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94</v>
      </c>
      <c r="B98" s="26" t="str">
        <f>VLOOKUP(A98,Meta.Features!$B:$G,$B$1,FALSE)</f>
        <v>RadiationTherapy</v>
      </c>
      <c r="C98" s="26" t="str">
        <f>VLOOKUP(A98,Meta.Features!$B:$G,$C$1,FALSE)</f>
        <v>AdverseEventVersion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95</v>
      </c>
      <c r="B99" s="26" t="str">
        <f>VLOOKUP(A99,Meta.Features!$B:$G,$B$1,FALSE)</f>
        <v>Staging</v>
      </c>
      <c r="C99" s="26" t="str">
        <f>VLOOKUP(A99,Meta.Features!$B:$G,$C$1,FALSE)</f>
        <v>StagingID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96</v>
      </c>
      <c r="B100" s="26" t="str">
        <f>VLOOKUP(A100,Meta.Features!$B:$G,$B$1,FALSE)</f>
        <v>Staging</v>
      </c>
      <c r="C100" s="26" t="str">
        <f>VLOOKUP(A100,Meta.Features!$B:$G,$C$1,FALSE)</f>
        <v>DiagnosisID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97</v>
      </c>
      <c r="B101" s="26" t="str">
        <f>VLOOKUP(A101,Meta.Features!$B:$G,$B$1,FALSE)</f>
        <v>Staging</v>
      </c>
      <c r="C101" s="26" t="str">
        <f>VLOOKUP(A101,Meta.Features!$B:$G,$C$1,FALSE)</f>
        <v>PatientID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98</v>
      </c>
      <c r="B102" s="26" t="str">
        <f>VLOOKUP(A102,Meta.Features!$B:$G,$B$1,FALSE)</f>
        <v>Staging</v>
      </c>
      <c r="C102" s="26" t="str">
        <f>VLOOKUP(A102,Meta.Features!$B:$G,$C$1,FALSE)</f>
        <v>StagingDate</v>
      </c>
      <c r="D102" s="27" t="str">
        <f>VLOOKUP(A102,Meta.Features!$B:$N,$D$1,FALSE)</f>
        <v>FALSE</v>
      </c>
      <c r="E102" s="3" t="s">
        <v>652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99</v>
      </c>
      <c r="B103" s="26" t="str">
        <f>VLOOKUP(A103,Meta.Features!$B:$G,$B$1,FALSE)</f>
        <v>Staging</v>
      </c>
      <c r="C103" s="26" t="str">
        <f>VLOOKUP(A103,Meta.Features!$B:$G,$C$1,FALSE)</f>
        <v>UICCStage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100</v>
      </c>
      <c r="B104" s="26" t="str">
        <f>VLOOKUP(A104,Meta.Features!$B:$G,$B$1,FALSE)</f>
        <v>Staging</v>
      </c>
      <c r="C104" s="26" t="str">
        <f>VLOOKUP(A104,Meta.Features!$B:$G,$C$1,FALSE)</f>
        <v>TNM.T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101</v>
      </c>
      <c r="B105" s="26" t="str">
        <f>VLOOKUP(A105,Meta.Features!$B:$G,$B$1,FALSE)</f>
        <v>Staging</v>
      </c>
      <c r="C105" s="26" t="str">
        <f>VLOOKUP(A105,Meta.Features!$B:$G,$C$1,FALSE)</f>
        <v>TNM.N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102</v>
      </c>
      <c r="B106" s="26" t="str">
        <f>VLOOKUP(A106,Meta.Features!$B:$G,$B$1,FALSE)</f>
        <v>Staging</v>
      </c>
      <c r="C106" s="26" t="str">
        <f>VLOOKUP(A106,Meta.Features!$B:$G,$C$1,FALSE)</f>
        <v>TNM.M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103</v>
      </c>
      <c r="B107" s="26" t="str">
        <f>VLOOKUP(A107,Meta.Features!$B:$G,$B$1,FALSE)</f>
        <v>Staging</v>
      </c>
      <c r="C107" s="26" t="str">
        <f>VLOOKUP(A107,Meta.Features!$B:$G,$C$1,FALSE)</f>
        <v>TNM.T.Prefix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104</v>
      </c>
      <c r="B108" s="26" t="str">
        <f>VLOOKUP(A108,Meta.Features!$B:$G,$B$1,FALSE)</f>
        <v>Staging</v>
      </c>
      <c r="C108" s="26" t="str">
        <f>VLOOKUP(A108,Meta.Features!$B:$G,$C$1,FALSE)</f>
        <v>TNM.N.Prefix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105</v>
      </c>
      <c r="B109" s="26" t="str">
        <f>VLOOKUP(A109,Meta.Features!$B:$G,$B$1,FALSE)</f>
        <v>Staging</v>
      </c>
      <c r="C109" s="26" t="str">
        <f>VLOOKUP(A109,Meta.Features!$B:$G,$C$1,FALSE)</f>
        <v>TNM.M.Prefix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106</v>
      </c>
      <c r="B110" s="26" t="str">
        <f>VLOOKUP(A110,Meta.Features!$B:$G,$B$1,FALSE)</f>
        <v>Staging</v>
      </c>
      <c r="C110" s="26" t="str">
        <f>VLOOKUP(A110,Meta.Features!$B:$G,$C$1,FALSE)</f>
        <v>TNM.ySymbol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107</v>
      </c>
      <c r="B111" s="26" t="str">
        <f>VLOOKUP(A111,Meta.Features!$B:$G,$B$1,FALSE)</f>
        <v>Staging</v>
      </c>
      <c r="C111" s="26" t="str">
        <f>VLOOKUP(A111,Meta.Features!$B:$G,$C$1,FALSE)</f>
        <v>TNM.rSymbol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108</v>
      </c>
      <c r="B112" s="26" t="str">
        <f>VLOOKUP(A112,Meta.Features!$B:$G,$B$1,FALSE)</f>
        <v>Staging</v>
      </c>
      <c r="C112" s="26" t="str">
        <f>VLOOKUP(A112,Meta.Features!$B:$G,$C$1,FALSE)</f>
        <v>TNM.mSymbol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109</v>
      </c>
      <c r="B113" s="26" t="str">
        <f>VLOOKUP(A113,Meta.Features!$B:$G,$B$1,FALSE)</f>
        <v>Staging</v>
      </c>
      <c r="C113" s="26" t="str">
        <f>VLOOKUP(A113,Meta.Features!$B:$G,$C$1,FALSE)</f>
        <v>TNMVersion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110</v>
      </c>
      <c r="B114" s="26" t="str">
        <f>VLOOKUP(A114,Meta.Features!$B:$G,$B$1,FALSE)</f>
        <v>Staging</v>
      </c>
      <c r="C114" s="26" t="str">
        <f>VLOOKUP(A114,Meta.Features!$B:$G,$C$1,FALSE)</f>
        <v>TNM.L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111</v>
      </c>
      <c r="B115" s="26" t="str">
        <f>VLOOKUP(A115,Meta.Features!$B:$G,$B$1,FALSE)</f>
        <v>Staging</v>
      </c>
      <c r="C115" s="26" t="str">
        <f>VLOOKUP(A115,Meta.Features!$B:$G,$C$1,FALSE)</f>
        <v>TNM.V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112</v>
      </c>
      <c r="B116" s="26" t="str">
        <f>VLOOKUP(A116,Meta.Features!$B:$G,$B$1,FALSE)</f>
        <v>Staging</v>
      </c>
      <c r="C116" s="26" t="str">
        <f>VLOOKUP(A116,Meta.Features!$B:$G,$C$1,FALSE)</f>
        <v>TNM.Pn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113</v>
      </c>
      <c r="B117" s="26" t="str">
        <f>VLOOKUP(A117,Meta.Features!$B:$G,$B$1,FALSE)</f>
        <v>Staging</v>
      </c>
      <c r="C117" s="26" t="str">
        <f>VLOOKUP(A117,Meta.Features!$B:$G,$C$1,FALSE)</f>
        <v>TNM.S</v>
      </c>
      <c r="D117" s="27" t="str">
        <f>VLOOKUP(A117,Meta.Features!$B:$N,$D$1,FALSE)</f>
        <v>TRUE</v>
      </c>
      <c r="E117" s="3" t="s">
        <v>651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114</v>
      </c>
      <c r="B118" s="26" t="str">
        <f>VLOOKUP(A118,Meta.Features!$B:$G,$B$1,FALSE)</f>
        <v>Surgery</v>
      </c>
      <c r="C118" s="26" t="str">
        <f>VLOOKUP(A118,Meta.Features!$B:$G,$C$1,FALSE)</f>
        <v>SurgeryID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115</v>
      </c>
      <c r="B119" s="26" t="str">
        <f>VLOOKUP(A119,Meta.Features!$B:$G,$B$1,FALSE)</f>
        <v>Surgery</v>
      </c>
      <c r="C119" s="26" t="str">
        <f>VLOOKUP(A119,Meta.Features!$B:$G,$C$1,FALSE)</f>
        <v>DiagnosisID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116</v>
      </c>
      <c r="B120" s="26" t="str">
        <f>VLOOKUP(A120,Meta.Features!$B:$G,$B$1,FALSE)</f>
        <v>Surgery</v>
      </c>
      <c r="C120" s="26" t="str">
        <f>VLOOKUP(A120,Meta.Features!$B:$G,$C$1,FALSE)</f>
        <v>PatientID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117</v>
      </c>
      <c r="B121" s="26" t="str">
        <f>VLOOKUP(A121,Meta.Features!$B:$G,$B$1,FALSE)</f>
        <v>Surgery</v>
      </c>
      <c r="C121" s="26" t="str">
        <f>VLOOKUP(A121,Meta.Features!$B:$G,$C$1,FALSE)</f>
        <v>OPSCode</v>
      </c>
      <c r="D121" s="27" t="str">
        <f>VLOOKUP(A121,Meta.Features!$B:$N,$D$1,FALSE)</f>
        <v>FALSE</v>
      </c>
      <c r="E121" s="3" t="s">
        <v>652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118</v>
      </c>
      <c r="B122" s="26" t="str">
        <f>VLOOKUP(A122,Meta.Features!$B:$G,$B$1,FALSE)</f>
        <v>Surgery</v>
      </c>
      <c r="C122" s="26" t="str">
        <f>VLOOKUP(A122,Meta.Features!$B:$G,$C$1,FALSE)</f>
        <v>OPSVersion</v>
      </c>
      <c r="D122" s="27" t="str">
        <f>VLOOKUP(A122,Meta.Features!$B:$N,$D$1,FALSE)</f>
        <v>TRUE</v>
      </c>
      <c r="E122" s="3" t="s">
        <v>651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119</v>
      </c>
      <c r="B123" s="26" t="str">
        <f>VLOOKUP(A123,Meta.Features!$B:$G,$B$1,FALSE)</f>
        <v>Surgery</v>
      </c>
      <c r="C123" s="26" t="str">
        <f>VLOOKUP(A123,Meta.Features!$B:$G,$C$1,FALSE)</f>
        <v>SurgeryDate</v>
      </c>
      <c r="D123" s="27" t="str">
        <f>VLOOKUP(A123,Meta.Features!$B:$N,$D$1,FALSE)</f>
        <v>FALSE</v>
      </c>
      <c r="E123" s="3" t="s">
        <v>652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120</v>
      </c>
      <c r="B124" s="26" t="str">
        <f>VLOOKUP(A124,Meta.Features!$B:$G,$B$1,FALSE)</f>
        <v>Surgery</v>
      </c>
      <c r="C124" s="26" t="str">
        <f>VLOOKUP(A124,Meta.Features!$B:$G,$C$1,FALSE)</f>
        <v>Intention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121</v>
      </c>
      <c r="B125" s="26" t="str">
        <f>VLOOKUP(A125,Meta.Features!$B:$G,$B$1,FALSE)</f>
        <v>Surgery</v>
      </c>
      <c r="C125" s="26" t="str">
        <f>VLOOKUP(A125,Meta.Features!$B:$G,$C$1,FALSE)</f>
        <v>ResidualAssessmentLocal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122</v>
      </c>
      <c r="B126" s="26" t="str">
        <f>VLOOKUP(A126,Meta.Features!$B:$G,$B$1,FALSE)</f>
        <v>Surgery</v>
      </c>
      <c r="C126" s="26" t="str">
        <f>VLOOKUP(A126,Meta.Features!$B:$G,$C$1,FALSE)</f>
        <v>ResidualAssessmentTotal</v>
      </c>
      <c r="D126" s="27" t="str">
        <f>VLOOKUP(A126,Meta.Features!$B:$N,$D$1,FALSE)</f>
        <v>TRUE</v>
      </c>
      <c r="E126" s="3" t="s">
        <v>651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123</v>
      </c>
      <c r="B127" s="26" t="str">
        <f>VLOOKUP(A127,Meta.Features!$B:$G,$B$1,FALSE)</f>
        <v>Surgery</v>
      </c>
      <c r="C127" s="26" t="str">
        <f>VLOOKUP(A127,Meta.Features!$B:$G,$C$1,FALSE)</f>
        <v>SurgeryComplicationsICD10</v>
      </c>
      <c r="D127" s="27" t="str">
        <f>VLOOKUP(A127,Meta.Features!$B:$N,$D$1,FALSE)</f>
        <v>FALSE</v>
      </c>
      <c r="E127" s="3" t="s">
        <v>652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124</v>
      </c>
      <c r="B128" s="26" t="str">
        <f>VLOOKUP(A128,Meta.Features!$B:$G,$B$1,FALSE)</f>
        <v>Surgery</v>
      </c>
      <c r="C128" s="26" t="str">
        <f>VLOOKUP(A128,Meta.Features!$B:$G,$C$1,FALSE)</f>
        <v>SurgeryComplicationsADT</v>
      </c>
      <c r="D128" s="27" t="str">
        <f>VLOOKUP(A128,Meta.Features!$B:$N,$D$1,FALSE)</f>
        <v>TRUE</v>
      </c>
      <c r="E128" s="3" t="s">
        <v>651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6" t="str">
        <f>VLOOKUP(A129,Meta.Features!$B:$G,$C$1,FALSE)</f>
        <v>SystemicTherapyID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6" t="str">
        <f>VLOOKUP(A130,Meta.Features!$B:$G,$C$1,FALSE)</f>
        <v>DiagnosisID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6" t="str">
        <f>VLOOKUP(A131,Meta.Features!$B:$G,$C$1,FALSE)</f>
        <v>PatientID</v>
      </c>
      <c r="D131" s="27" t="str">
        <f>VLOOKUP(A131,Meta.Features!$B:$N,$D$1,FALSE)</f>
        <v>FALSE</v>
      </c>
      <c r="E131" s="3" t="s">
        <v>652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6" t="str">
        <f>VLOOKUP(A132,Meta.Features!$B:$G,$C$1,FALSE)</f>
        <v>RelationToSurgery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6" t="str">
        <f>VLOOKUP(A133,Meta.Features!$B:$G,$C$1,FALSE)</f>
        <v>Intention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6" t="str">
        <f>VLOOKUP(A134,Meta.Features!$B:$G,$C$1,FALSE)</f>
        <v>Type</v>
      </c>
      <c r="D134" s="27" t="str">
        <f>VLOOKUP(A134,Meta.Features!$B:$N,$D$1,FALSE)</f>
        <v>TRUE</v>
      </c>
      <c r="E134" s="3" t="s">
        <v>651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6" t="str">
        <f>VLOOKUP(A135,Meta.Features!$B:$G,$C$1,FALSE)</f>
        <v>SystemicTherapyStartDate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6" t="str">
        <f>VLOOKUP(A136,Meta.Features!$B:$G,$C$1,FALSE)</f>
        <v>SystemicTherapyEndDate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6" t="str">
        <f>VLOOKUP(A137,Meta.Features!$B:$G,$C$1,FALSE)</f>
        <v>Protocol</v>
      </c>
      <c r="D137" s="27" t="str">
        <f>VLOOKUP(A137,Meta.Features!$B:$N,$D$1,FALSE)</f>
        <v>FALSE</v>
      </c>
      <c r="E137" s="3" t="s">
        <v>652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6" t="str">
        <f>VLOOKUP(A138,Meta.Features!$B:$G,$C$1,FALSE)</f>
        <v>Substance</v>
      </c>
      <c r="D138" s="27" t="str">
        <f>VLOOKUP(A138,Meta.Features!$B:$N,$D$1,FALSE)</f>
        <v>TRUE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6" t="str">
        <f>VLOOKUP(A139,Meta.Features!$B:$G,$C$1,FALSE)</f>
        <v>IsChemotherapy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6" t="str">
        <f>VLOOKUP(A140,Meta.Features!$B:$G,$C$1,FALSE)</f>
        <v>IsHormoneTherapy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6" t="str">
        <f>VLOOKUP(A141,Meta.Features!$B:$G,$C$1,FALSE)</f>
        <v>IsImmunotherapy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6" t="str">
        <f>VLOOKUP(A142,Meta.Features!$B:$G,$C$1,FALSE)</f>
        <v>IsBoneMarrowTransplant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6" t="str">
        <f>VLOOKUP(A143,Meta.Features!$B:$G,$C$1,FALSE)</f>
        <v>IsObservantStrategy</v>
      </c>
      <c r="D143" s="27" t="str">
        <f>VLOOKUP(A143,Meta.Features!$B:$N,$D$1,FALSE)</f>
        <v>FALSE</v>
      </c>
      <c r="E143" s="3" t="s">
        <v>651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6" t="str">
        <f>VLOOKUP(A144,Meta.Features!$B:$G,$C$1,FALSE)</f>
        <v>ATC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6" t="str">
        <f>VLOOKUP(A145,Meta.Features!$B:$G,$C$1,FALSE)</f>
        <v>ATCVersion</v>
      </c>
      <c r="D145" s="27" t="str">
        <f>VLOOKUP(A145,Meta.Features!$B:$N,$D$1,FALSE)</f>
        <v>FALSE</v>
      </c>
      <c r="E145" s="3" t="s">
        <v>652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6" t="str">
        <f>VLOOKUP(A146,Meta.Features!$B:$G,$C$1,FALSE)</f>
        <v>CTCAEGrade</v>
      </c>
      <c r="D146" s="27" t="str">
        <f>VLOOKUP(A146,Meta.Features!$B:$N,$D$1,FALSE)</f>
        <v>TRUE</v>
      </c>
      <c r="E146" s="3" t="s">
        <v>651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6" t="str">
        <f>VLOOKUP(A147,Meta.Features!$B:$G,$C$1,FALSE)</f>
        <v>CTCAEType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6" t="str">
        <f>VLOOKUP(A148,Meta.Features!$B:$G,$C$1,FALSE)</f>
        <v>CTCAEVersion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6" t="str">
        <f>VLOOKUP(A149,Meta.Features!$B:$G,$C$1,FALSE)</f>
        <v>TherapyRecommendationID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6" t="str">
        <f>VLOOKUP(A150,Meta.Features!$B:$G,$C$1,FALSE)</f>
        <v>PatientID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6" t="str">
        <f>VLOOKUP(A151,Meta.Features!$B:$G,$C$1,FALSE)</f>
        <v>TherapyRecommendationDate</v>
      </c>
      <c r="D151" s="27" t="str">
        <f>VLOOKUP(A151,Meta.Features!$B:$N,$D$1,FALSE)</f>
        <v>FALSE</v>
      </c>
      <c r="E151" s="3" t="s">
        <v>652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6" t="str">
        <f>VLOOKUP(A152,Meta.Features!$B:$G,$C$1,FALSE)</f>
        <v>Type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  <row r="153" spans="1:13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6" t="str">
        <f>VLOOKUP(A153,Meta.Features!$B:$G,$C$1,FALSE)</f>
        <v>Deviation</v>
      </c>
      <c r="D153" s="27" t="str">
        <f>VLOOKUP(A153,Meta.Features!$B:$N,$D$1,FALSE)</f>
        <v>TRUE</v>
      </c>
      <c r="E153" s="3" t="s">
        <v>651</v>
      </c>
      <c r="F153" s="1"/>
      <c r="G153" s="1"/>
      <c r="H153" s="1"/>
      <c r="I153" s="1"/>
      <c r="J153" s="1"/>
      <c r="K153" s="1"/>
      <c r="L153" s="1"/>
      <c r="M153" s="1"/>
    </row>
  </sheetData>
  <conditionalFormatting sqref="D4:E153">
    <cfRule type="cellIs" dxfId="105" priority="5" operator="equal">
      <formula>"FALSE"</formula>
    </cfRule>
    <cfRule type="cellIs" dxfId="10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3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3" t="s">
        <v>652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3" t="s">
        <v>651</v>
      </c>
      <c r="G33" s="25">
        <v>9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3" t="s">
        <v>652</v>
      </c>
      <c r="G34" s="25">
        <v>1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3" t="s">
        <v>652</v>
      </c>
      <c r="G35" s="25">
        <v>2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3" t="s">
        <v>652</v>
      </c>
      <c r="G36" s="25">
        <v>3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3" t="s">
        <v>652</v>
      </c>
      <c r="G37" s="25">
        <v>4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3" t="s">
        <v>651</v>
      </c>
      <c r="G38" s="25">
        <v>5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3" t="s">
        <v>652</v>
      </c>
      <c r="G39" s="25">
        <v>1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3" t="s">
        <v>652</v>
      </c>
      <c r="G40" s="25">
        <v>2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3" t="s">
        <v>652</v>
      </c>
      <c r="G41" s="25">
        <v>3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3" t="s">
        <v>652</v>
      </c>
      <c r="G42" s="25">
        <v>4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3" t="s">
        <v>652</v>
      </c>
      <c r="G43" s="25">
        <v>5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3" t="s">
        <v>652</v>
      </c>
      <c r="G44" s="25">
        <v>6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3" t="s">
        <v>652</v>
      </c>
      <c r="G45" s="25">
        <v>7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3" t="s">
        <v>651</v>
      </c>
      <c r="G46" s="25">
        <v>8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3" t="s">
        <v>652</v>
      </c>
      <c r="G47" s="25">
        <v>9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3" t="s">
        <v>652</v>
      </c>
      <c r="G48" s="25">
        <v>10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3" t="s">
        <v>652</v>
      </c>
      <c r="G49" s="25">
        <v>11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3" t="s">
        <v>652</v>
      </c>
      <c r="G50" s="25">
        <v>12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3" t="s">
        <v>652</v>
      </c>
      <c r="G51" s="25">
        <v>1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3" t="s">
        <v>652</v>
      </c>
      <c r="G52" s="25">
        <v>2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3" t="s">
        <v>652</v>
      </c>
      <c r="G53" s="25">
        <v>3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3" t="s">
        <v>652</v>
      </c>
      <c r="G54" s="25">
        <v>4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3" t="s">
        <v>652</v>
      </c>
      <c r="G55" s="25">
        <v>5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3" t="s">
        <v>651</v>
      </c>
      <c r="G56" s="25">
        <v>6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3" t="s">
        <v>652</v>
      </c>
      <c r="G57" s="25">
        <v>1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3" t="s">
        <v>652</v>
      </c>
      <c r="G58" s="25">
        <v>2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3" t="s">
        <v>652</v>
      </c>
      <c r="G59" s="25">
        <v>3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3" t="s">
        <v>652</v>
      </c>
      <c r="G60" s="25">
        <v>4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3" t="s">
        <v>652</v>
      </c>
      <c r="G61" s="25">
        <v>5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3" t="s">
        <v>652</v>
      </c>
      <c r="G62" s="25">
        <v>6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3" t="s">
        <v>652</v>
      </c>
      <c r="G63" s="25">
        <v>7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3" t="s">
        <v>652</v>
      </c>
      <c r="G64" s="25">
        <v>1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3" t="s">
        <v>652</v>
      </c>
      <c r="G65" s="25">
        <v>2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3" t="s">
        <v>652</v>
      </c>
      <c r="G66" s="25">
        <v>3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3" t="s">
        <v>652</v>
      </c>
      <c r="G67" s="25">
        <v>4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3" t="s">
        <v>652</v>
      </c>
      <c r="G68" s="25">
        <v>5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3" t="s">
        <v>652</v>
      </c>
      <c r="G69" s="25">
        <v>6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3" t="s">
        <v>652</v>
      </c>
      <c r="G70" s="25">
        <v>1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3" t="s">
        <v>652</v>
      </c>
      <c r="G71" s="25">
        <v>2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3" t="s">
        <v>652</v>
      </c>
      <c r="G72" s="25">
        <v>3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3" t="s">
        <v>652</v>
      </c>
      <c r="G73" s="25">
        <v>4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3" t="s">
        <v>651</v>
      </c>
      <c r="G74" s="25">
        <v>5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3" t="s">
        <v>652</v>
      </c>
      <c r="G75" s="25">
        <v>6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3" t="s">
        <v>651</v>
      </c>
      <c r="G76" s="25">
        <v>7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3" t="s">
        <v>652</v>
      </c>
      <c r="G77" s="25">
        <v>8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3" t="s">
        <v>652</v>
      </c>
      <c r="G78" s="25">
        <v>9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3" t="s">
        <v>652</v>
      </c>
      <c r="G79" s="25">
        <v>1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3" t="s">
        <v>652</v>
      </c>
      <c r="G80" s="25">
        <v>2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3" t="s">
        <v>652</v>
      </c>
      <c r="G81" s="25">
        <v>3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3" t="s">
        <v>651</v>
      </c>
      <c r="G82" s="25">
        <v>4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3" t="s">
        <v>651</v>
      </c>
      <c r="G83" s="25">
        <v>5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3" t="s">
        <v>652</v>
      </c>
      <c r="G84" s="25">
        <v>6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3" t="s">
        <v>652</v>
      </c>
      <c r="G85" s="25">
        <v>7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3" t="s">
        <v>651</v>
      </c>
      <c r="G86" s="25">
        <v>8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3" t="s">
        <v>651</v>
      </c>
      <c r="G87" s="25">
        <v>9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3" t="s">
        <v>651</v>
      </c>
      <c r="G88" s="25">
        <v>10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3" t="s">
        <v>652</v>
      </c>
      <c r="G89" s="25">
        <v>11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3" t="s">
        <v>652</v>
      </c>
      <c r="G90" s="25">
        <v>12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3" t="s">
        <v>651</v>
      </c>
      <c r="G91" s="25">
        <v>13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3" t="s">
        <v>652</v>
      </c>
      <c r="G92" s="25">
        <v>14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3" t="s">
        <v>651</v>
      </c>
      <c r="G93" s="25">
        <v>15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3" t="s">
        <v>651</v>
      </c>
      <c r="G94" s="25">
        <v>16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3" t="s">
        <v>651</v>
      </c>
      <c r="G95" s="25">
        <v>17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3" t="s">
        <v>652</v>
      </c>
      <c r="G96" s="25">
        <v>18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3" t="s">
        <v>652</v>
      </c>
      <c r="G97" s="25">
        <v>19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3" t="s">
        <v>652</v>
      </c>
      <c r="G98" s="25">
        <v>20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3" t="s">
        <v>652</v>
      </c>
      <c r="G99" s="25">
        <v>1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3" t="s">
        <v>652</v>
      </c>
      <c r="G100" s="25">
        <v>2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3" t="s">
        <v>652</v>
      </c>
      <c r="G101" s="25">
        <v>3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3" t="s">
        <v>652</v>
      </c>
      <c r="G102" s="25">
        <v>4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3" t="s">
        <v>651</v>
      </c>
      <c r="G103" s="25">
        <v>5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3" t="s">
        <v>651</v>
      </c>
      <c r="G104" s="25">
        <v>6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3" t="s">
        <v>651</v>
      </c>
      <c r="G105" s="25">
        <v>7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3" t="s">
        <v>651</v>
      </c>
      <c r="G106" s="25">
        <v>8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3" t="s">
        <v>651</v>
      </c>
      <c r="G107" s="25">
        <v>9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3" t="s">
        <v>651</v>
      </c>
      <c r="G108" s="25">
        <v>10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3" t="s">
        <v>651</v>
      </c>
      <c r="G109" s="25">
        <v>11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3" t="s">
        <v>651</v>
      </c>
      <c r="G110" s="25">
        <v>12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3" t="s">
        <v>651</v>
      </c>
      <c r="G111" s="25">
        <v>13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3" t="s">
        <v>651</v>
      </c>
      <c r="G112" s="25">
        <v>14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3" t="s">
        <v>651</v>
      </c>
      <c r="G113" s="25">
        <v>15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3" t="s">
        <v>651</v>
      </c>
      <c r="G114" s="25">
        <v>16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3" t="s">
        <v>651</v>
      </c>
      <c r="G115" s="25">
        <v>17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3" t="s">
        <v>651</v>
      </c>
      <c r="G116" s="25">
        <v>18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3" t="s">
        <v>651</v>
      </c>
      <c r="G117" s="25">
        <v>19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3" t="s">
        <v>652</v>
      </c>
      <c r="G118" s="25">
        <v>1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3" t="s">
        <v>652</v>
      </c>
      <c r="G119" s="25">
        <v>2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3" t="s">
        <v>652</v>
      </c>
      <c r="G120" s="25">
        <v>3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3" t="s">
        <v>652</v>
      </c>
      <c r="G121" s="25">
        <v>4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3" t="s">
        <v>651</v>
      </c>
      <c r="G122" s="25">
        <v>5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3" t="s">
        <v>652</v>
      </c>
      <c r="G123" s="25">
        <v>6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3" t="s">
        <v>651</v>
      </c>
      <c r="G124" s="25">
        <v>7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3" t="s">
        <v>651</v>
      </c>
      <c r="G125" s="25">
        <v>8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3" t="s">
        <v>651</v>
      </c>
      <c r="G126" s="25">
        <v>9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3" t="s">
        <v>652</v>
      </c>
      <c r="G127" s="25">
        <v>10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3" t="s">
        <v>651</v>
      </c>
      <c r="G128" s="25">
        <v>11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3" t="s">
        <v>652</v>
      </c>
      <c r="G129" s="25">
        <v>1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3" t="s">
        <v>652</v>
      </c>
      <c r="G130" s="25">
        <v>2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3" t="s">
        <v>652</v>
      </c>
      <c r="G131" s="25">
        <v>3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3" t="s">
        <v>651</v>
      </c>
      <c r="G132" s="25">
        <v>4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3" t="s">
        <v>651</v>
      </c>
      <c r="G133" s="25">
        <v>5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3" t="s">
        <v>651</v>
      </c>
      <c r="G134" s="25">
        <v>6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3" t="s">
        <v>652</v>
      </c>
      <c r="G135" s="25">
        <v>7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3" t="s">
        <v>652</v>
      </c>
      <c r="G136" s="25">
        <v>8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3" t="s">
        <v>652</v>
      </c>
      <c r="G137" s="25">
        <v>9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3" t="s">
        <v>651</v>
      </c>
      <c r="G138" s="25">
        <v>10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3" t="s">
        <v>652</v>
      </c>
      <c r="G139" s="25">
        <v>11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3" t="s">
        <v>652</v>
      </c>
      <c r="G140" s="25">
        <v>12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3" t="s">
        <v>652</v>
      </c>
      <c r="G141" s="25">
        <v>13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3" t="s">
        <v>652</v>
      </c>
      <c r="G142" s="25">
        <v>14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3" t="s">
        <v>652</v>
      </c>
      <c r="G143" s="25">
        <v>15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3" t="s">
        <v>652</v>
      </c>
      <c r="G144" s="25">
        <v>16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3" t="s">
        <v>652</v>
      </c>
      <c r="G145" s="25">
        <v>17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3" t="s">
        <v>651</v>
      </c>
      <c r="G146" s="25">
        <v>18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3" t="s">
        <v>652</v>
      </c>
      <c r="G147" s="25">
        <v>19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3" t="s">
        <v>652</v>
      </c>
      <c r="G148" s="25">
        <v>20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3" t="s">
        <v>652</v>
      </c>
      <c r="G149" s="25">
        <v>1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3" t="s">
        <v>652</v>
      </c>
      <c r="G150" s="25">
        <v>2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3" t="s">
        <v>652</v>
      </c>
      <c r="G151" s="25">
        <v>3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3" t="s">
        <v>651</v>
      </c>
      <c r="G152" s="25">
        <v>4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  <row r="153" spans="1:16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3" t="s">
        <v>651</v>
      </c>
      <c r="G153" s="25">
        <v>5</v>
      </c>
      <c r="H153" s="3">
        <v>1</v>
      </c>
      <c r="I153" s="3">
        <v>2</v>
      </c>
      <c r="J153" s="3">
        <v>3</v>
      </c>
      <c r="K153" s="25" t="s">
        <v>1571</v>
      </c>
      <c r="L153" s="3" t="s">
        <v>651</v>
      </c>
      <c r="M153" s="1"/>
      <c r="N153" s="1"/>
      <c r="O153" s="1"/>
      <c r="P153" s="1"/>
    </row>
  </sheetData>
  <conditionalFormatting sqref="E4:G153">
    <cfRule type="cellIs" dxfId="103" priority="1" operator="equal">
      <formula>"FALSE"</formula>
    </cfRule>
    <cfRule type="cellIs" dxfId="10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2025-10-29T22:18:00Z</dcterms:modified>
</cp:coreProperties>
</file>