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38EC200A-BE6F-4919-9D56-C3206702A464}" xr6:coauthVersionLast="47" xr6:coauthVersionMax="47" xr10:uidLastSave="{00000000-0000-0000-0000-000000000000}"/>
  <bookViews>
    <workbookView xWindow="-108" yWindow="-108" windowWidth="23256" windowHeight="12456" tabRatio="724" activeTab="5" xr2:uid="{035133D3-9E9F-4CDB-BCDC-A149BB1E9383}"/>
  </bookViews>
  <sheets>
    <sheet name="Tables" sheetId="11" r:id="rId1"/>
    <sheet name="Features" sheetId="8" r:id="rId2"/>
    <sheet name="ValueSets" sheetId="1" r:id="rId3"/>
    <sheet name="AugmentEventData" sheetId="24" r:id="rId4"/>
    <sheet name="FeatureObligations" sheetId="23" r:id="rId5"/>
    <sheet name="DataHarmonization" sheetId="15" r:id="rId6"/>
    <sheet name="DiagnosisRedundancy" sheetId="16" r:id="rId7"/>
    <sheet name="DiagnosisAssociation" sheetId="17" r:id="rId8"/>
    <sheet name="TableNames_old" sheetId="13" r:id="rId9"/>
    <sheet name="FeatureNames_old" sheetId="12" r:id="rId10"/>
    <sheet name="FeatureNames_new" sheetId="18" r:id="rId11"/>
    <sheet name="DiagnosisRedundancy_old" sheetId="21" r:id="rId12"/>
    <sheet name="DiagnosisAssociation_old" sheetId="19" r:id="rId13"/>
    <sheet name="DiagnosisAssociation_Zwischenve" sheetId="20" r:id="rId14"/>
    <sheet name="ObligatoryFeatures_RD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59" i="15"/>
  <c r="C52" i="15"/>
  <c r="C53" i="15"/>
  <c r="C54" i="15"/>
  <c r="C55" i="15"/>
  <c r="C56" i="15"/>
  <c r="C57" i="15"/>
  <c r="C58" i="15"/>
  <c r="C51" i="15"/>
  <c r="C44" i="15"/>
  <c r="C45" i="15"/>
  <c r="C46" i="15"/>
  <c r="C47" i="15"/>
  <c r="C48" i="15"/>
  <c r="C49" i="15"/>
  <c r="C50" i="15"/>
  <c r="C43" i="15"/>
  <c r="C41" i="15"/>
  <c r="C42" i="15"/>
  <c r="C40" i="15"/>
  <c r="C38" i="15"/>
  <c r="C39" i="15"/>
  <c r="C37" i="15"/>
  <c r="C35" i="15"/>
  <c r="C36" i="15"/>
  <c r="C34" i="15"/>
  <c r="C30" i="15"/>
  <c r="C31" i="15"/>
  <c r="C32" i="15"/>
  <c r="C33" i="15"/>
  <c r="C29" i="15"/>
  <c r="C19" i="15"/>
  <c r="C20" i="15"/>
  <c r="C21" i="15"/>
  <c r="C22" i="15"/>
  <c r="C23" i="15"/>
  <c r="C24" i="15"/>
  <c r="C25" i="15"/>
  <c r="C26" i="15"/>
  <c r="C27" i="15"/>
  <c r="C28" i="15"/>
  <c r="C18" i="15"/>
  <c r="C14" i="15"/>
  <c r="C15" i="15"/>
  <c r="C16" i="15"/>
  <c r="C17" i="15"/>
  <c r="C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13" i="15"/>
  <c r="C10" i="15"/>
  <c r="C11" i="15"/>
  <c r="C12" i="15"/>
  <c r="C9" i="15"/>
  <c r="B10" i="15"/>
  <c r="B11" i="15"/>
  <c r="B12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<sst xmlns="http://schemas.openxmlformats.org/spreadsheetml/2006/main" count="4862" uniqueCount="1603">
  <si>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</si>
  <si>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</si>
  <si>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</si>
  <si>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</si>
  <si>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</si>
  <si>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</si>
  <si>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</si>
  <si>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</si>
  <si>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</si>
  <si>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</si>
  <si>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</si>
  <si>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</si>
  <si>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</si>
  <si>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</si>
  <si>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</si>
  <si>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</si>
  <si>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</si>
  <si>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</si>
  <si>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</si>
  <si>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</si>
  <si>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</si>
  <si>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</si>
  <si>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</si>
  <si>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</si>
  <si>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</si>
  <si>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</si>
  <si>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</si>
  <si>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</si>
  <si>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</si>
  <si>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</si>
  <si>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</si>
  <si>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</si>
  <si>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</si>
  <si>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</si>
  <si>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</si>
  <si>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</si>
  <si>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</si>
  <si>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</si>
  <si>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</si>
  <si>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</si>
  <si>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</si>
  <si>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</si>
  <si>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</si>
  <si>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</si>
  <si>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</si>
  <si>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</si>
  <si>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</si>
  <si>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</si>
  <si>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</si>
  <si>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</si>
  <si>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</si>
  <si>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</si>
  <si>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</si>
  <si>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</si>
  <si>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</si>
  <si>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</si>
  <si>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</si>
  <si>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</si>
  <si>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</si>
  <si>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</si>
  <si>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</si>
  <si>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</si>
  <si>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</si>
  <si>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</si>
  <si>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</si>
  <si>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</si>
  <si>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</si>
  <si>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</si>
  <si>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</si>
  <si>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</si>
  <si>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</si>
  <si>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</si>
  <si>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</si>
  <si>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</si>
  <si>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</si>
  <si>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</si>
  <si>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</si>
  <si>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</si>
  <si>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</si>
  <si>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</si>
  <si>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</si>
  <si>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</si>
  <si>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</si>
  <si>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</si>
  <si>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</si>
  <si>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</si>
  <si>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</si>
  <si>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</si>
  <si>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</si>
  <si>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</si>
  <si>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</si>
  <si>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</si>
  <si>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</si>
  <si>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</si>
  <si>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</si>
  <si>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</si>
  <si>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</si>
  <si>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</si>
  <si>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</si>
  <si>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</si>
  <si>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</si>
  <si>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</si>
  <si>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</si>
  <si>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</si>
  <si>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</si>
  <si>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</si>
  <si>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</si>
  <si>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</si>
  <si>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</si>
  <si>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</si>
  <si>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</si>
  <si>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</si>
  <si>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</si>
  <si>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</si>
  <si>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</si>
  <si>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</si>
  <si>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</si>
  <si>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</si>
  <si>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</si>
  <si>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</si>
  <si>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</si>
  <si>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</si>
  <si>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</si>
  <si>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</si>
  <si>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</si>
  <si>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</si>
  <si>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</si>
  <si>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</si>
  <si>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</si>
  <si>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</si>
  <si>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</si>
  <si>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</si>
  <si>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</si>
  <si>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</si>
  <si>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</si>
  <si>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</si>
  <si>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</si>
  <si>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</si>
  <si>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</si>
  <si>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</si>
  <si>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</si>
  <si>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</si>
  <si>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</si>
  <si>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</si>
  <si>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</si>
  <si>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</si>
  <si>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</si>
  <si>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</si>
  <si>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</si>
  <si>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</si>
  <si>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</si>
  <si>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</si>
  <si>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</si>
  <si>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</si>
  <si>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</si>
  <si>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</si>
  <si>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</si>
  <si>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</si>
  <si>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</si>
  <si>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</si>
  <si>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</si>
  <si>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</si>
  <si>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</si>
  <si>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</si>
  <si>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</si>
  <si>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</si>
  <si>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</si>
  <si>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</si>
  <si>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</si>
  <si>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</si>
  <si>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</si>
  <si>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</si>
  <si>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</si>
  <si>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</si>
  <si>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</si>
  <si>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</si>
  <si>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</si>
  <si>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</si>
  <si>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</si>
  <si>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</si>
  <si>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</si>
  <si>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</si>
  <si>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</si>
  <si>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</si>
  <si>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</si>
  <si>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</si>
  <si>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</si>
  <si>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</si>
  <si>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</si>
  <si>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</si>
  <si>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</si>
  <si>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</si>
  <si>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</si>
  <si>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</si>
  <si>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</si>
  <si>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</si>
  <si>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</si>
  <si>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</si>
  <si>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</si>
  <si>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</si>
  <si>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</si>
  <si>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</si>
  <si>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</si>
  <si>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</si>
  <si>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</si>
  <si>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</si>
  <si>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</si>
  <si>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</si>
  <si>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</si>
  <si>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</si>
  <si>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</si>
  <si>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</si>
  <si>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</si>
  <si>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</si>
  <si>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</si>
  <si>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</si>
  <si>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</si>
  <si>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</si>
  <si>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</si>
  <si>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</si>
  <si>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</si>
  <si>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</si>
  <si>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</si>
  <si>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</si>
  <si>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</si>
  <si>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</si>
  <si>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</si>
  <si>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</si>
  <si>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</si>
  <si>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</si>
  <si>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</si>
  <si>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</si>
  <si>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</si>
  <si>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</si>
  <si>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</si>
  <si>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</si>
  <si>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</si>
  <si>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</si>
  <si>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</si>
  <si>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</si>
  <si>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</si>
  <si>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</si>
  <si>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</si>
  <si>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</si>
  <si>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</si>
  <si>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</si>
  <si>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</si>
  <si>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</si>
  <si>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</si>
  <si>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</si>
  <si>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</si>
  <si>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</si>
  <si>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</si>
  <si>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</si>
  <si>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</si>
  <si>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</si>
  <si>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</si>
  <si>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</si>
  <si>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</si>
  <si>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</si>
  <si>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</si>
  <si>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</si>
  <si>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</si>
  <si>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</si>
  <si>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</si>
  <si>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</si>
  <si>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</si>
  <si>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</si>
  <si>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</si>
  <si>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</si>
  <si>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</si>
  <si>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</si>
  <si>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</si>
  <si>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</si>
  <si>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</si>
  <si>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</si>
  <si>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</si>
  <si>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</si>
  <si>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</si>
  <si>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</si>
  <si>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</si>
  <si>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</si>
  <si>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</si>
  <si>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</si>
  <si>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</si>
  <si>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</si>
  <si>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</si>
  <si>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</si>
  <si>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</si>
  <si>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</si>
  <si>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</si>
  <si>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</si>
  <si>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</si>
  <si>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</si>
  <si>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</si>
  <si>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</si>
  <si>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</si>
  <si>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</si>
  <si>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</si>
  <si>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</si>
  <si>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</si>
  <si>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</si>
  <si>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</si>
  <si>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</si>
  <si>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</si>
  <si>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</si>
  <si>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</si>
  <si>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</si>
  <si>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</si>
  <si>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</si>
  <si>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</si>
  <si>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</si>
  <si>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</si>
  <si>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</si>
  <si>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</si>
  <si>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</si>
  <si>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</si>
  <si>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</si>
  <si>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</si>
  <si>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</si>
  <si>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</si>
  <si>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</si>
  <si>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</si>
  <si>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</si>
  <si>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</si>
  <si>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</si>
  <si>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</si>
  <si>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</si>
  <si>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</si>
  <si>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</si>
  <si>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</si>
  <si>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</si>
  <si>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</si>
  <si>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</si>
  <si>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</si>
  <si>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</si>
  <si>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</si>
  <si>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</si>
  <si>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</si>
  <si>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</si>
  <si>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</si>
  <si>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</si>
  <si>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</si>
  <si>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</si>
  <si>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</si>
  <si>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</si>
  <si>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</si>
  <si>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</si>
  <si>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</si>
  <si>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</si>
  <si>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</si>
  <si>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</si>
  <si>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</si>
  <si>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</si>
  <si>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</si>
  <si>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</si>
  <si>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</si>
  <si>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</si>
  <si>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</si>
  <si>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</si>
  <si>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</si>
  <si>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</si>
  <si>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</si>
  <si>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</si>
  <si>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</si>
  <si>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</si>
  <si>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</si>
  <si>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</si>
  <si>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</si>
  <si>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</si>
  <si>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</si>
  <si>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</si>
  <si>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</si>
  <si>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</si>
  <si>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</si>
  <si>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</si>
  <si>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</si>
  <si>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</si>
  <si>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</si>
  <si>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</si>
  <si>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</si>
  <si>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</si>
  <si>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</si>
  <si>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</si>
  <si>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</si>
  <si>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</si>
  <si>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</si>
  <si>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</si>
  <si>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</si>
  <si>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</si>
  <si>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</si>
  <si>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</si>
  <si>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</si>
  <si>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</si>
  <si>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</si>
  <si>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</si>
  <si>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</si>
  <si>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</si>
  <si>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</si>
  <si>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</si>
  <si>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</si>
  <si>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</si>
  <si>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</si>
  <si>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</si>
  <si>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</si>
  <si>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</si>
  <si>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</si>
  <si>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</si>
  <si>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</si>
  <si>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</si>
  <si>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</si>
  <si>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</si>
  <si>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</si>
  <si>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</si>
  <si>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</si>
  <si>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</si>
  <si>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</si>
  <si>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</si>
  <si>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</si>
  <si>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</si>
  <si>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</si>
  <si>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</si>
  <si>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</si>
  <si>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</si>
  <si>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</si>
  <si>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</si>
  <si>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</si>
  <si>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</si>
  <si>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</si>
  <si>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</si>
  <si>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</si>
  <si>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</si>
  <si>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</si>
  <si>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</si>
  <si>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</si>
  <si>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</si>
  <si>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</si>
  <si>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</si>
  <si>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</si>
  <si>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</si>
  <si>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</si>
  <si>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</si>
  <si>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</si>
  <si>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</si>
  <si>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</si>
  <si>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</si>
  <si>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</si>
  <si>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</si>
  <si>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</si>
  <si>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</si>
  <si>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</si>
  <si>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</si>
  <si>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</si>
  <si>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</si>
  <si>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</si>
  <si>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</si>
  <si>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</si>
  <si>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</si>
  <si>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</si>
  <si>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</si>
  <si>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</si>
  <si>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</si>
  <si>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</si>
  <si>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</si>
  <si>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</si>
  <si>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</si>
  <si>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</si>
  <si>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</si>
  <si>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</si>
  <si>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</si>
  <si>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</si>
  <si>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</si>
  <si>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</si>
  <si>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</si>
  <si>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</si>
  <si>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</si>
  <si>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</si>
  <si>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</si>
  <si>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</si>
  <si>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</si>
  <si>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</si>
  <si>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</si>
  <si>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</si>
  <si>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</si>
  <si>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</si>
  <si>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</si>
  <si>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</si>
  <si>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</si>
  <si>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</si>
  <si>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</si>
  <si>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</si>
  <si>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</si>
  <si>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</si>
  <si>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</si>
  <si>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</si>
  <si>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</si>
  <si>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</si>
  <si>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</si>
  <si>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</si>
  <si>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</si>
  <si>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</si>
  <si>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</si>
  <si>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</si>
  <si>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</si>
  <si>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</si>
  <si>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</si>
  <si>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</si>
  <si>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</si>
  <si>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</si>
  <si>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</si>
  <si>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</si>
  <si>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</si>
  <si>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</si>
  <si>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</si>
  <si>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</si>
  <si>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</si>
  <si>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</si>
  <si>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</si>
  <si>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</si>
  <si>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</si>
  <si>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</si>
  <si>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</si>
  <si>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</si>
  <si>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</si>
  <si>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</si>
  <si>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</si>
  <si>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</si>
  <si>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</si>
  <si>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</si>
  <si>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</si>
  <si>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</si>
  <si>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</si>
  <si>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</si>
  <si>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</si>
  <si>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</si>
  <si>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</si>
  <si>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</si>
  <si>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</si>
  <si>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</si>
  <si>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</si>
  <si>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</si>
  <si>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</si>
  <si>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</si>
  <si>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</si>
  <si>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</si>
  <si>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</si>
  <si>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</si>
  <si>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</si>
  <si>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</si>
  <si>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</si>
  <si>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</si>
  <si>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</si>
  <si>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</si>
  <si>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</si>
  <si>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</si>
  <si>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</si>
  <si>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</si>
  <si>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</si>
  <si>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</si>
  <si>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</si>
  <si>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</si>
  <si>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</si>
  <si>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</si>
  <si>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</si>
  <si>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</si>
  <si>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</si>
  <si>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</si>
  <si>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</si>
  <si>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</si>
  <si>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</si>
  <si>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</si>
  <si>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</si>
  <si>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</si>
  <si>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</si>
  <si>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</si>
  <si>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</si>
  <si>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</si>
  <si>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</si>
  <si>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</si>
  <si>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</si>
  <si>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</si>
  <si>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</si>
  <si>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</si>
  <si>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</si>
  <si>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</si>
  <si>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</si>
  <si>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</si>
  <si>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</si>
  <si>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</si>
  <si>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</si>
  <si>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</si>
  <si>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</si>
  <si>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</si>
  <si>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</si>
  <si>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</si>
  <si>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</si>
  <si>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</si>
  <si>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</si>
  <si>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</si>
  <si>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</si>
  <si>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</si>
  <si>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</si>
  <si>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</si>
  <si>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</si>
  <si>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</si>
  <si>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</si>
  <si>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</si>
  <si>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</si>
  <si>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</si>
  <si>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</si>
  <si>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</si>
  <si>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</si>
  <si>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</si>
  <si>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</si>
  <si>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</si>
  <si>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</si>
  <si>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</si>
  <si>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</si>
  <si>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</si>
  <si>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</si>
  <si>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</si>
  <si>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</si>
  <si>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</si>
  <si>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</si>
  <si>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</si>
  <si>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</si>
  <si>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</si>
  <si>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</si>
  <si>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</si>
  <si>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</si>
  <si>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</si>
  <si>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</si>
  <si>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</si>
  <si>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</si>
  <si>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</si>
  <si>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</si>
  <si>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</si>
  <si>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</si>
  <si>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</si>
  <si>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</si>
  <si>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</si>
  <si>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</si>
  <si>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</si>
  <si>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</si>
  <si>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</si>
  <si>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</si>
  <si>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</si>
  <si>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</si>
  <si>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</si>
  <si>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</si>
  <si>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</si>
  <si>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</si>
  <si>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</si>
  <si>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</si>
  <si>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</si>
  <si>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</si>
  <si>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</si>
  <si>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</si>
  <si>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</si>
  <si>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</si>
  <si>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</si>
  <si>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</si>
  <si>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</si>
  <si>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</si>
  <si>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</si>
  <si>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</si>
  <si>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</si>
  <si>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</si>
  <si>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</si>
  <si>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</si>
  <si>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</si>
  <si>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</si>
  <si>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</si>
  <si>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</si>
  <si>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</si>
  <si>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</si>
  <si>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</si>
  <si>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</si>
  <si>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</si>
  <si>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</si>
  <si>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</si>
  <si>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</si>
  <si>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</si>
  <si>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</si>
  <si>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</si>
  <si>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</si>
  <si>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</si>
  <si>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</si>
  <si>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</si>
  <si>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</si>
  <si>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</si>
  <si>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</si>
  <si>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</si>
  <si>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</si>
  <si>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</si>
  <si>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</si>
  <si>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</si>
  <si>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</si>
  <si>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</si>
  <si>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</si>
  <si>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</si>
  <si>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</si>
  <si>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</si>
  <si>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</si>
  <si>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</si>
  <si>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</si>
  <si>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</si>
  <si>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</si>
  <si>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</si>
  <si>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</si>
  <si>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</si>
  <si>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</si>
  <si>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</si>
  <si>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</si>
  <si>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</si>
  <si>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</si>
  <si>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</si>
  <si>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</si>
  <si>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</si>
  <si>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</si>
  <si>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</si>
  <si>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</si>
  <si>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</si>
  <si>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</si>
  <si>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</si>
  <si>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</si>
  <si>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</si>
  <si>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</si>
  <si>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</si>
  <si>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</si>
  <si>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</si>
  <si>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</si>
  <si>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</si>
  <si>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</si>
  <si>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</si>
  <si>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</si>
  <si>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</si>
  <si>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</si>
  <si>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</si>
  <si>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</si>
  <si>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</si>
  <si>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</si>
  <si>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</si>
  <si>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</si>
  <si>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</si>
  <si>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</si>
  <si>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</si>
  <si>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</si>
  <si>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</si>
  <si>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</si>
  <si>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</si>
  <si>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</si>
  <si>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</si>
  <si>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</si>
  <si>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</si>
  <si>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</si>
  <si>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</si>
  <si>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</si>
  <si>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</si>
  <si>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</si>
  <si>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</si>
  <si>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</si>
  <si>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</si>
  <si>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</si>
  <si>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</si>
  <si>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</si>
  <si>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</si>
  <si>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</si>
  <si>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</si>
  <si>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</si>
  <si>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</si>
  <si>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</si>
  <si>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</si>
  <si>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</si>
  <si>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</si>
  <si>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</si>
  <si>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</si>
  <si>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</si>
  <si>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</si>
  <si>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</si>
  <si>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</si>
  <si>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</si>
  <si>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</si>
  <si>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</si>
  <si>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</si>
  <si>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</si>
  <si>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</si>
  <si>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</si>
  <si>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</si>
  <si>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</si>
  <si>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</si>
  <si>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</si>
  <si>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</si>
  <si>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</si>
  <si>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</si>
  <si>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</si>
  <si>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</si>
  <si>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</si>
  <si>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</si>
  <si>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</si>
  <si>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</si>
  <si>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</si>
  <si>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</si>
  <si>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</si>
  <si>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</si>
  <si>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</si>
  <si>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</si>
  <si>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</si>
  <si>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</si>
  <si>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</si>
  <si>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</si>
  <si>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</si>
  <si>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</si>
  <si>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</si>
  <si>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</si>
  <si>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</si>
  <si>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</si>
  <si>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</si>
  <si>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</si>
  <si>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</si>
  <si>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</si>
  <si>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</si>
  <si>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</si>
  <si>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</si>
  <si>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</si>
  <si>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</si>
  <si>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</si>
  <si>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</si>
  <si>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</si>
  <si>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</si>
  <si>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</si>
  <si>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</si>
  <si>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</si>
  <si>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</si>
  <si>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</si>
  <si>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</si>
  <si>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</si>
  <si>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</si>
  <si>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</si>
  <si>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</si>
  <si>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</si>
  <si>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</si>
  <si>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</si>
  <si>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</si>
  <si>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</si>
  <si>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</si>
  <si>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</si>
  <si>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</si>
  <si>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</si>
  <si>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</si>
  <si>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</si>
  <si>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</si>
  <si>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</si>
  <si>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</si>
  <si>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</si>
  <si>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</si>
  <si>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</si>
  <si>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</si>
  <si>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</si>
  <si>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</si>
  <si>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</si>
  <si>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</si>
  <si>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</si>
  <si>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</si>
  <si>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</si>
  <si>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</si>
  <si>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</si>
  <si>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</si>
  <si>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</si>
  <si>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</si>
  <si>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</si>
  <si>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</si>
  <si>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</si>
  <si>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</si>
  <si>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</si>
  <si>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</si>
  <si>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</si>
  <si>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</si>
  <si>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</si>
  <si>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</si>
  <si>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</si>
  <si>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</si>
  <si>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</si>
  <si>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</si>
  <si>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</si>
  <si>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</si>
  <si>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</si>
  <si>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</si>
  <si>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</si>
  <si>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</si>
  <si>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</si>
  <si>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</si>
  <si>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</si>
  <si>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</si>
  <si>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</si>
  <si>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</si>
  <si>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</si>
  <si>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</si>
  <si>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</si>
  <si>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</si>
  <si>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</si>
  <si>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</si>
  <si>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</si>
  <si>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</si>
  <si>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</si>
  <si>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</si>
  <si>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</si>
  <si>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</si>
  <si>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</si>
  <si>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</si>
  <si>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</si>
  <si>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</si>
  <si>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</si>
  <si>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</si>
  <si>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</si>
  <si>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</si>
  <si>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</si>
  <si>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</si>
  <si>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</si>
  <si>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</si>
  <si>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</si>
  <si>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</si>
  <si>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</si>
  <si>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</si>
  <si>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</si>
  <si>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</si>
  <si>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</si>
  <si>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</si>
  <si>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</si>
  <si>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</si>
  <si>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</si>
  <si>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</si>
  <si>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</si>
  <si>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</si>
  <si>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</si>
  <si>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</si>
  <si>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</si>
  <si>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</si>
  <si>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</si>
  <si>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</si>
  <si>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</si>
  <si>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</si>
  <si>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</si>
  <si>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</si>
  <si>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</si>
  <si>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</si>
  <si>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</si>
  <si>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</si>
  <si>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</si>
  <si>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</si>
  <si>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</si>
  <si>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</si>
  <si>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</si>
  <si>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</si>
  <si>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</si>
  <si>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</si>
  <si>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</si>
  <si>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</si>
  <si>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</si>
  <si>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</si>
  <si>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</si>
  <si>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</si>
  <si>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</si>
  <si>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</si>
  <si>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</si>
  <si>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</si>
  <si>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</si>
  <si>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</si>
  <si>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</si>
  <si>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</si>
  <si>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</si>
  <si>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</si>
  <si>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</si>
  <si>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</si>
  <si>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</si>
  <si>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</si>
  <si>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</si>
  <si>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</si>
  <si>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</si>
  <si>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</si>
  <si>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</si>
  <si>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</si>
  <si>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</si>
  <si>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</si>
  <si>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</si>
  <si>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</si>
  <si>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</si>
  <si>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</si>
  <si>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</si>
  <si>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</si>
  <si>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</si>
  <si>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</si>
  <si>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</si>
  <si>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</si>
  <si>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</si>
  <si>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</si>
  <si>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</si>
  <si>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</si>
  <si>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</si>
  <si>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</si>
  <si>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</si>
  <si>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</si>
  <si>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</si>
  <si>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</si>
  <si>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</si>
  <si>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</si>
  <si>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</si>
  <si>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</si>
  <si>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</si>
  <si>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</si>
  <si>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</si>
  <si>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</si>
  <si>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</si>
  <si>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</si>
  <si>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</si>
  <si>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</si>
  <si>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</si>
  <si>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</si>
  <si>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</si>
  <si>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</si>
  <si>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</si>
  <si>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</si>
  <si>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</si>
  <si>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</si>
  <si>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</si>
  <si>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</si>
  <si>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</si>
  <si>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</si>
  <si>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</si>
  <si>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</si>
  <si>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</si>
  <si>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</si>
  <si>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</si>
  <si>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</si>
  <si>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</si>
  <si>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</si>
  <si>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</si>
  <si>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</si>
  <si>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</si>
  <si>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</si>
  <si>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</si>
  <si>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</si>
  <si>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</si>
  <si>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</si>
  <si>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</si>
  <si>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</si>
  <si>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</si>
  <si>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</si>
  <si>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</si>
  <si>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</si>
  <si>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</si>
  <si>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</si>
  <si>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</si>
  <si>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</si>
  <si>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</si>
  <si>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</si>
  <si>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</si>
  <si>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</si>
  <si>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</si>
  <si>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</si>
  <si>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</si>
  <si>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</si>
  <si>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</si>
  <si>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</si>
  <si>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</si>
  <si>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</si>
  <si>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</si>
  <si>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</si>
  <si>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</si>
  <si>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</si>
  <si>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</si>
  <si>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</si>
  <si>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</si>
  <si>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</si>
  <si>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</si>
  <si>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</si>
  <si>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</si>
  <si>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</si>
  <si>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</si>
  <si>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</si>
  <si>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</si>
  <si>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</si>
  <si>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</si>
  <si>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</si>
  <si>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</si>
  <si>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</si>
  <si>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</si>
  <si>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</si>
  <si>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</si>
  <si>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</si>
  <si>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</si>
  <si>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</si>
  <si>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</si>
  <si>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</si>
  <si>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</si>
  <si>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</si>
  <si>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</si>
  <si>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</si>
  <si>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</si>
  <si>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</si>
  <si>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</si>
  <si>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</si>
  <si>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</si>
  <si>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</si>
  <si>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</si>
  <si>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</si>
  <si>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</si>
  <si>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</si>
  <si>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</si>
  <si>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</si>
  <si>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</si>
  <si>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</si>
  <si>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</si>
  <si>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</si>
  <si>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</si>
  <si>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</si>
  <si>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</si>
  <si>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</si>
  <si>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</si>
  <si>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</si>
  <si>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</si>
  <si>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</si>
  <si>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</si>
  <si>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</si>
  <si>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</si>
  <si>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</si>
  <si>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</si>
  <si>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</si>
  <si>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</si>
  <si>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</si>
  <si>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</si>
  <si>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</si>
  <si>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</si>
  <si>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</si>
  <si>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</si>
  <si>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</si>
  <si>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</si>
  <si>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</si>
  <si>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</si>
  <si>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</si>
  <si>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</si>
  <si>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</si>
  <si>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</si>
  <si>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</si>
  <si>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</si>
  <si>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</si>
  <si>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</si>
  <si>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</si>
  <si>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</si>
  <si>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</si>
  <si>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</si>
  <si>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</si>
  <si>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</si>
  <si>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</si>
  <si>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</si>
  <si>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</si>
  <si>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</si>
  <si>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</si>
  <si>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</si>
  <si>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</si>
  <si>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</si>
  <si>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</si>
  <si>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</si>
  <si>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</si>
  <si>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</si>
  <si>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</si>
  <si>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</si>
  <si>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</si>
  <si>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</si>
  <si>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</si>
  <si>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</si>
  <si>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</si>
  <si>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</si>
  <si>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</si>
  <si>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</si>
  <si>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</si>
  <si>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</si>
  <si>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</si>
  <si>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</si>
  <si>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</si>
  <si>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</si>
  <si>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</si>
  <si>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</si>
  <si>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</si>
  <si>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</si>
  <si>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</si>
  <si>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</si>
  <si>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</si>
  <si>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</si>
  <si>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</si>
  <si>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</si>
  <si>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</si>
  <si>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</si>
  <si>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</si>
  <si>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</si>
  <si>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</si>
  <si>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</si>
  <si>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</si>
  <si>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</si>
  <si>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</si>
  <si>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</si>
  <si>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</si>
  <si>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</si>
  <si>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</si>
  <si>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</si>
  <si>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</si>
  <si>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</si>
  <si>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</si>
  <si>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</si>
  <si>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</si>
  <si>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</si>
  <si>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</si>
  <si>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</si>
  <si>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</si>
  <si>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</si>
  <si>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</si>
  <si>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</si>
  <si>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</si>
  <si>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</si>
  <si>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</si>
  <si>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</si>
  <si>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</si>
  <si>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</si>
  <si>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</si>
  <si>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</si>
  <si>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</si>
  <si>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</si>
  <si>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</si>
  <si>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</si>
  <si>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</si>
  <si>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</si>
  <si>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</si>
  <si>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</si>
  <si>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</si>
  <si>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</si>
  <si>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</si>
  <si>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</si>
  <si>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</si>
  <si>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</si>
  <si>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</si>
  <si>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</si>
  <si>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</si>
  <si>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</si>
  <si>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</si>
  <si>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</si>
  <si>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</si>
  <si>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</si>
  <si>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</si>
  <si>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</si>
  <si>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</si>
  <si>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</si>
  <si>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</si>
  <si>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</si>
  <si>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</si>
  <si>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</si>
  <si>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</si>
  <si>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</si>
  <si>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</si>
  <si>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</si>
  <si>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</si>
  <si>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</si>
  <si>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</si>
  <si>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</si>
  <si>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</si>
  <si>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</si>
  <si>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</si>
  <si>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</si>
  <si>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</si>
  <si>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</si>
  <si>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</si>
  <si>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</si>
  <si>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</si>
  <si>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</si>
  <si>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</si>
  <si>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</si>
  <si>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</si>
  <si>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</si>
  <si>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</si>
  <si>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</si>
  <si>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</si>
  <si>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</si>
  <si>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</si>
  <si>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</si>
  <si>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</si>
  <si>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</si>
  <si>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</si>
  <si>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</si>
  <si>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</si>
  <si>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</si>
  <si>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</si>
  <si>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</si>
  <si>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</si>
  <si>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</si>
  <si>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</si>
  <si>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</si>
  <si>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</si>
  <si>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</si>
  <si>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</si>
  <si>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</si>
  <si>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</si>
  <si>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</si>
  <si>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</si>
  <si>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</si>
  <si>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</si>
  <si>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</si>
  <si>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</si>
  <si>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</si>
  <si>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</si>
  <si>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</si>
  <si>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</si>
  <si>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</si>
  <si>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</si>
  <si>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</si>
  <si>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</si>
  <si>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</si>
  <si>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</si>
  <si>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</si>
  <si>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</si>
  <si>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</si>
  <si>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</si>
  <si>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</si>
  <si>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</si>
  <si>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</si>
  <si>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</si>
  <si>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</si>
  <si>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</si>
  <si>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</si>
  <si>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</si>
  <si>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</si>
  <si>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</si>
  <si>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</si>
  <si>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</si>
  <si>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</si>
  <si>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</si>
  <si>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</si>
  <si>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</si>
  <si>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</si>
  <si>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</si>
  <si>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</si>
  <si>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</si>
  <si>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</si>
  <si>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</si>
  <si>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</si>
  <si>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</si>
  <si>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</si>
  <si>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</si>
  <si>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</si>
  <si>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</si>
  <si>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</si>
  <si>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</si>
  <si>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</si>
  <si>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</si>
  <si>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</si>
  <si>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</si>
  <si>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</si>
  <si>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</si>
  <si>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</si>
  <si>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</si>
  <si>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</si>
  <si>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</si>
  <si>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</si>
  <si>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</si>
  <si>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</si>
  <si>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</si>
  <si>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</si>
  <si>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</si>
  <si>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</si>
  <si>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</si>
  <si>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</si>
  <si>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</si>
  <si>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</si>
  <si>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</si>
  <si>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</si>
  <si>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</si>
  <si>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</si>
  <si>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</si>
  <si>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</si>
  <si>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</si>
  <si>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</si>
  <si>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</si>
  <si>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</si>
  <si>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</si>
  <si>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</si>
  <si>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</si>
  <si>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</si>
  <si>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</si>
  <si>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</si>
  <si>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</si>
  <si>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</si>
  <si>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</si>
  <si>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</si>
  <si>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</si>
  <si>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</si>
  <si>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</si>
  <si>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</si>
  <si>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</si>
  <si>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</si>
  <si>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</si>
  <si>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</si>
  <si>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</si>
  <si>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</si>
  <si>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</si>
  <si>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</si>
  <si>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</si>
  <si>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</si>
  <si>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</si>
  <si>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</si>
  <si>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</si>
  <si>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</si>
  <si>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</si>
  <si>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</si>
  <si>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</si>
  <si>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</si>
  <si>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</si>
  <si>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</si>
  <si>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</si>
  <si>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</si>
  <si>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</si>
  <si>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</si>
  <si>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</si>
  <si>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</si>
  <si>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</si>
  <si>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</si>
  <si>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</si>
  <si>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</si>
  <si>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</si>
  <si>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</si>
  <si>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</si>
  <si>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</si>
  <si>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</si>
  <si>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</si>
  <si>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</si>
  <si>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</si>
  <si>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</si>
  <si>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</si>
  <si>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</si>
  <si>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</si>
  <si>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</si>
  <si>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</si>
  <si>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</si>
  <si>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</si>
  <si>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</si>
  <si>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</si>
  <si>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</si>
  <si>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</si>
  <si>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</si>
  <si>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</si>
  <si>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</si>
  <si>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</si>
  <si>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</si>
  <si>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</si>
  <si>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</si>
  <si>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</si>
  <si>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</si>
  <si>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</si>
  <si>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</si>
  <si>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</si>
  <si>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</si>
  <si>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</si>
  <si>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</si>
  <si>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</si>
  <si>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</si>
  <si>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</si>
  <si>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</si>
  <si>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</si>
  <si>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</si>
  <si>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</si>
  <si>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</si>
  <si>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</si>
  <si>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</si>
  <si>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</si>
  <si>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</si>
  <si>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</si>
  <si>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</si>
  <si>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</si>
  <si>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</si>
  <si>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</si>
  <si>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</si>
  <si>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</si>
  <si>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</si>
  <si>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</si>
  <si>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</si>
  <si>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</si>
  <si>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</si>
  <si>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</si>
  <si>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</si>
  <si>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</si>
  <si>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</si>
  <si>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</si>
  <si>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</si>
  <si>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</si>
  <si>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</si>
  <si>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</si>
  <si>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</si>
  <si>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</si>
  <si>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</si>
  <si>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</si>
  <si>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</si>
  <si>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</si>
  <si>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</si>
  <si>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</si>
  <si>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</si>
  <si>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</si>
  <si>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</si>
  <si>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</si>
  <si>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</si>
  <si>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</si>
  <si>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</si>
  <si>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</si>
  <si>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</si>
  <si>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</si>
  <si>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</si>
  <si>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</si>
  <si>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</si>
  <si>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</si>
  <si>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</si>
  <si>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</si>
  <si>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</si>
  <si>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</si>
  <si>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</si>
  <si>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</si>
  <si>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</si>
  <si>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</si>
  <si>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</si>
  <si>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</si>
  <si>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</si>
  <si>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</si>
  <si>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</si>
  <si>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</si>
  <si>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</si>
  <si>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</si>
  <si>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</si>
  <si>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</si>
  <si>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</si>
  <si>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</si>
  <si>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</si>
  <si>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</si>
  <si>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</si>
  <si>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</si>
  <si>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</si>
  <si>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</si>
  <si>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</si>
  <si>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</si>
  <si>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</si>
  <si>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</si>
  <si>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</si>
  <si>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</si>
  <si>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</si>
  <si>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</si>
  <si>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</si>
  <si>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</si>
  <si>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</si>
  <si>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</si>
  <si>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</si>
  <si>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</si>
  <si>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</si>
  <si>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</si>
  <si>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</si>
  <si>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</si>
  <si>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</si>
  <si>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</si>
  <si>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</si>
  <si>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</si>
  <si>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</si>
  <si>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</si>
  <si>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</si>
  <si>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</si>
  <si>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</si>
  <si>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</si>
  <si>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</si>
  <si>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</si>
  <si>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</si>
  <si>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</si>
  <si>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</si>
  <si>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</si>
  <si>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</si>
  <si>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</si>
  <si>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</si>
  <si>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</si>
  <si>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</si>
  <si>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</si>
  <si>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</si>
  <si>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</si>
  <si>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</si>
  <si>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</si>
  <si>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</si>
  <si>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</si>
  <si>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</si>
  <si>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</si>
  <si>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</si>
  <si>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</si>
  <si>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</si>
  <si>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</si>
  <si>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</si>
  <si>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</si>
  <si>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</si>
  <si>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</si>
  <si>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</si>
  <si>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</si>
  <si>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</si>
  <si>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</si>
  <si>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</si>
  <si>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GlobalStatus %in% c('CR', 'CRr', 'PR') |
(is.na(GlobalStatus) &amp;
PrimarySiteStatus == 'N' &amp;
LymphnodalStatus == 'N' &amp;
MetastasisStatus == 'N')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</si>
</sst>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A67" workbookViewId="0">
      <selection activeCell="E153" sqref="E153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95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1"/>
  <sheetViews>
    <sheetView topLeftCell="A3" zoomScale="99" workbookViewId="0">
      <selection activeCell="F6" sqref="F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85.8" customHeight="1" x14ac:dyDescent="0.3">
      <c r="A2" s="6" t="s">
        <v>1466</v>
      </c>
      <c r="B2" s="6" t="s">
        <v>1600</v>
      </c>
      <c r="C2" s="6" t="s">
        <v>659</v>
      </c>
      <c r="E2" s="6">
        <v>1</v>
      </c>
    </row>
    <row r="3" spans="1:6" ht="85.8" customHeight="1" x14ac:dyDescent="0.3">
      <c r="A3" s="6" t="s">
        <v>1466</v>
      </c>
      <c r="B3" s="6" t="s">
        <v>1598</v>
      </c>
      <c r="C3" s="6" t="s">
        <v>659</v>
      </c>
      <c r="E3" s="6">
        <v>1</v>
      </c>
      <c r="F3" s="6" t="s">
        <v>1602</v>
      </c>
    </row>
    <row r="4" spans="1:6" ht="25.2" customHeight="1" x14ac:dyDescent="0.3">
      <c r="A4" s="6" t="s">
        <v>1466</v>
      </c>
      <c r="B4" s="6" t="s">
        <v>1599</v>
      </c>
      <c r="C4" s="6" t="s">
        <v>659</v>
      </c>
      <c r="E4" s="6">
        <v>1</v>
      </c>
    </row>
    <row r="5" spans="1:6" ht="124.8" customHeight="1" x14ac:dyDescent="0.3">
      <c r="A5" s="6" t="s">
        <v>1466</v>
      </c>
      <c r="B5" s="6" t="s">
        <v>1596</v>
      </c>
      <c r="C5" s="6" t="s">
        <v>659</v>
      </c>
      <c r="E5" s="6">
        <v>1</v>
      </c>
      <c r="F5" s="6" t="s">
        <v>1597</v>
      </c>
    </row>
    <row r="6" spans="1:6" ht="124.8" customHeight="1" x14ac:dyDescent="0.3">
      <c r="A6" s="6" t="s">
        <v>1466</v>
      </c>
      <c r="B6" s="6" t="s">
        <v>1601</v>
      </c>
      <c r="C6" s="6" t="s">
        <v>659</v>
      </c>
      <c r="E6" s="6">
        <v>1</v>
      </c>
      <c r="F6" s="6" t="s">
        <v>1597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F68" sqref="F68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6"/>
  <sheetViews>
    <sheetView tabSelected="1" zoomScale="99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E9" sqref="E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Tables!$B$12</f>
        <v>Staging</v>
      </c>
      <c r="C13" s="6" t="str">
        <f>Features!$E$100</f>
        <v>UICCStage</v>
      </c>
      <c r="D13" s="6">
        <v>1</v>
      </c>
      <c r="E13" s="6" t="s">
        <v>1501</v>
      </c>
    </row>
    <row r="14" spans="1:8" ht="25.2" customHeight="1" x14ac:dyDescent="0.3">
      <c r="A14" s="6" t="s">
        <v>1466</v>
      </c>
      <c r="B14" s="6" t="str">
        <f>Tables!$B$12</f>
        <v>Staging</v>
      </c>
      <c r="C14" s="6" t="str">
        <f>Features!$E$100</f>
        <v>UICCStage</v>
      </c>
      <c r="D14" s="6">
        <v>2</v>
      </c>
      <c r="E14" s="6" t="s">
        <v>1476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3</v>
      </c>
      <c r="E15" s="6" t="s">
        <v>1470</v>
      </c>
      <c r="F15" s="18" t="s">
        <v>1500</v>
      </c>
      <c r="G15" s="6" t="s">
        <v>36</v>
      </c>
      <c r="H15" s="19" t="s">
        <v>1499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4</v>
      </c>
      <c r="E16" s="6" t="s">
        <v>1470</v>
      </c>
      <c r="F16" s="18" t="s">
        <v>1498</v>
      </c>
      <c r="G16" s="6" t="s">
        <v>35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5</v>
      </c>
      <c r="E17" s="6" t="s">
        <v>1470</v>
      </c>
      <c r="F17" s="6" t="s">
        <v>1468</v>
      </c>
      <c r="G17" s="6" t="s">
        <v>46</v>
      </c>
      <c r="H17" s="19" t="s">
        <v>1497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Features!$E$101</f>
        <v>TNM_T</v>
      </c>
      <c r="D18" s="6">
        <v>6</v>
      </c>
      <c r="E18" s="6" t="s">
        <v>1477</v>
      </c>
      <c r="H18" s="19" t="s">
        <v>1496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Features!$E$101</f>
        <v>TNM_T</v>
      </c>
      <c r="D19" s="6">
        <v>7</v>
      </c>
      <c r="E19" s="6" t="s">
        <v>1476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8</v>
      </c>
      <c r="E20" s="6" t="s">
        <v>1470</v>
      </c>
      <c r="F20" s="6" t="s">
        <v>1495</v>
      </c>
      <c r="G20" s="6" t="s">
        <v>69</v>
      </c>
      <c r="H20" s="19" t="s">
        <v>1494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9</v>
      </c>
      <c r="E21" s="6" t="s">
        <v>1470</v>
      </c>
      <c r="F21" s="6" t="s">
        <v>1493</v>
      </c>
      <c r="G21" s="6" t="s">
        <v>68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10</v>
      </c>
      <c r="E22" s="6" t="s">
        <v>1470</v>
      </c>
      <c r="F22" s="6" t="s">
        <v>1492</v>
      </c>
      <c r="G22" s="6" t="s">
        <v>66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11</v>
      </c>
      <c r="E23" s="6" t="s">
        <v>1483</v>
      </c>
      <c r="F23" s="6" t="s">
        <v>1482</v>
      </c>
      <c r="G23" s="6" t="s">
        <v>18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12</v>
      </c>
      <c r="E24" s="6" t="s">
        <v>1470</v>
      </c>
      <c r="F24" s="6" t="s">
        <v>1491</v>
      </c>
      <c r="G24" s="6" t="s">
        <v>76</v>
      </c>
      <c r="H24" s="19" t="s">
        <v>1490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13</v>
      </c>
      <c r="E25" s="6" t="s">
        <v>1470</v>
      </c>
      <c r="F25" s="6" t="s">
        <v>1489</v>
      </c>
      <c r="G25" s="6" t="s">
        <v>76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14</v>
      </c>
      <c r="E26" s="6" t="s">
        <v>1470</v>
      </c>
      <c r="F26" s="6" t="s">
        <v>1488</v>
      </c>
      <c r="G26" s="6" t="s">
        <v>76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15</v>
      </c>
      <c r="E27" s="6" t="s">
        <v>1470</v>
      </c>
      <c r="F27" s="6" t="s">
        <v>1487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16</v>
      </c>
      <c r="E28" s="6" t="s">
        <v>1470</v>
      </c>
      <c r="F28" s="6" t="s">
        <v>1486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Features!$E$102</f>
        <v>TNM_N</v>
      </c>
      <c r="D29" s="6">
        <v>17</v>
      </c>
      <c r="E29" s="6" t="s">
        <v>1477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Features!$E$102</f>
        <v>TNM_N</v>
      </c>
      <c r="D30" s="6">
        <v>18</v>
      </c>
      <c r="E30" s="6" t="s">
        <v>1476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19</v>
      </c>
      <c r="E31" s="6" t="s">
        <v>1483</v>
      </c>
      <c r="F31" s="6" t="s">
        <v>1482</v>
      </c>
      <c r="G31" s="6" t="s">
        <v>18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20</v>
      </c>
      <c r="E32" s="6" t="s">
        <v>1470</v>
      </c>
      <c r="F32" s="6" t="s">
        <v>1485</v>
      </c>
      <c r="G32" s="6" t="s">
        <v>96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21</v>
      </c>
      <c r="E33" s="6" t="s">
        <v>1470</v>
      </c>
      <c r="F33" s="6" t="s">
        <v>1484</v>
      </c>
      <c r="G33" s="6" t="s">
        <v>106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Features!$E$103</f>
        <v>TNM_M</v>
      </c>
      <c r="D34" s="6">
        <v>22</v>
      </c>
      <c r="E34" s="6" t="s">
        <v>1477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Features!$E$103</f>
        <v>TNM_M</v>
      </c>
      <c r="D35" s="6">
        <v>23</v>
      </c>
      <c r="E35" s="6" t="s">
        <v>1476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24</v>
      </c>
      <c r="E36" s="6" t="s">
        <v>1483</v>
      </c>
      <c r="F36" s="6" t="s">
        <v>1482</v>
      </c>
      <c r="G36" s="6" t="s">
        <v>18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Features!$E$107</f>
        <v>TNM_ySymbol</v>
      </c>
      <c r="D37" s="6">
        <v>25</v>
      </c>
      <c r="E37" s="6" t="s">
        <v>1477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Features!$E$107</f>
        <v>TNM_ySymbol</v>
      </c>
      <c r="D38" s="6">
        <v>26</v>
      </c>
      <c r="E38" s="6" t="s">
        <v>1476</v>
      </c>
    </row>
    <row r="39" spans="1:8" ht="32.4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27</v>
      </c>
      <c r="E39" s="6" t="s">
        <v>1481</v>
      </c>
      <c r="H39" s="19" t="s">
        <v>1480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Features!$E$108</f>
        <v>TNM_rSymbol</v>
      </c>
      <c r="D40" s="6">
        <v>28</v>
      </c>
      <c r="E40" s="6" t="s">
        <v>1477</v>
      </c>
    </row>
    <row r="41" spans="1:8" ht="25.2" customHeight="1" x14ac:dyDescent="0.3">
      <c r="A41" s="6" t="s">
        <v>1466</v>
      </c>
      <c r="B41" s="6" t="str">
        <f>Tables!$B$12</f>
        <v>Staging</v>
      </c>
      <c r="C41" s="6" t="str">
        <f>Features!$E$108</f>
        <v>TNM_rSymbol</v>
      </c>
      <c r="D41" s="6">
        <v>29</v>
      </c>
      <c r="E41" s="6" t="s">
        <v>1476</v>
      </c>
    </row>
    <row r="42" spans="1:8" ht="35.4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30</v>
      </c>
      <c r="E42" s="6" t="s">
        <v>1479</v>
      </c>
      <c r="H42" s="19" t="s">
        <v>1478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Features!$E$104</f>
        <v>TNM_T_Prefix</v>
      </c>
      <c r="D43" s="6">
        <v>31</v>
      </c>
      <c r="E43" s="6" t="s">
        <v>1477</v>
      </c>
    </row>
    <row r="44" spans="1:8" ht="25.2" customHeight="1" x14ac:dyDescent="0.3">
      <c r="A44" s="6" t="s">
        <v>1466</v>
      </c>
      <c r="B44" s="6" t="str">
        <f>Tables!$B$12</f>
        <v>Staging</v>
      </c>
      <c r="C44" s="6" t="str">
        <f>Features!$E$104</f>
        <v>TNM_T_Prefix</v>
      </c>
      <c r="D44" s="6">
        <v>32</v>
      </c>
      <c r="E44" s="6" t="s">
        <v>1476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33</v>
      </c>
      <c r="E45" s="6" t="s">
        <v>1470</v>
      </c>
      <c r="F45" s="6" t="s">
        <v>1475</v>
      </c>
      <c r="G45" s="6" t="s">
        <v>131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34</v>
      </c>
      <c r="E46" s="6" t="s">
        <v>1470</v>
      </c>
      <c r="F46" s="6" t="s">
        <v>1474</v>
      </c>
      <c r="G46" s="6" t="s">
        <v>132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35</v>
      </c>
      <c r="E47" s="6" t="s">
        <v>1470</v>
      </c>
      <c r="F47" s="6" t="s">
        <v>1473</v>
      </c>
      <c r="G47" s="6" t="s">
        <v>133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35</v>
      </c>
      <c r="E48" s="6" t="s">
        <v>1470</v>
      </c>
      <c r="F48" s="6" t="s">
        <v>1472</v>
      </c>
      <c r="G48" s="6" t="s">
        <v>131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1471</v>
      </c>
      <c r="G49" s="6" t="s">
        <v>132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1469</v>
      </c>
      <c r="G50" s="6" t="s">
        <v>133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Features!$E$105</f>
        <v>TNM_N_Prefix</v>
      </c>
      <c r="D51" s="6">
        <v>36</v>
      </c>
      <c r="E51" s="6" t="s">
        <v>1477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Features!$E$105</f>
        <v>TNM_N_Prefix</v>
      </c>
      <c r="D52" s="6">
        <v>37</v>
      </c>
      <c r="E52" s="6" t="s">
        <v>1476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38</v>
      </c>
      <c r="E53" s="6" t="s">
        <v>1470</v>
      </c>
      <c r="F53" s="6" t="s">
        <v>1475</v>
      </c>
      <c r="G53" s="6" t="s">
        <v>131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39</v>
      </c>
      <c r="E54" s="6" t="s">
        <v>1470</v>
      </c>
      <c r="F54" s="6" t="s">
        <v>1474</v>
      </c>
      <c r="G54" s="6" t="s">
        <v>132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40</v>
      </c>
      <c r="E55" s="6" t="s">
        <v>1470</v>
      </c>
      <c r="F55" s="6" t="s">
        <v>1473</v>
      </c>
      <c r="G55" s="6" t="s">
        <v>133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38</v>
      </c>
      <c r="E56" s="6" t="s">
        <v>1470</v>
      </c>
      <c r="F56" s="6" t="s">
        <v>1472</v>
      </c>
      <c r="G56" s="6" t="s">
        <v>131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39</v>
      </c>
      <c r="E57" s="6" t="s">
        <v>1470</v>
      </c>
      <c r="F57" s="6" t="s">
        <v>1471</v>
      </c>
      <c r="G57" s="6" t="s">
        <v>132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40</v>
      </c>
      <c r="E58" s="6" t="s">
        <v>1470</v>
      </c>
      <c r="F58" s="6" t="s">
        <v>1469</v>
      </c>
      <c r="G58" s="6" t="s">
        <v>133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Features!$E$106</f>
        <v>TNM_M_Prefix</v>
      </c>
      <c r="D59" s="6">
        <v>41</v>
      </c>
      <c r="E59" s="6" t="s">
        <v>1477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">
        <v>34</v>
      </c>
      <c r="D60" s="6">
        <v>42</v>
      </c>
      <c r="E60" s="6" t="s">
        <v>1476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">
        <v>34</v>
      </c>
      <c r="D61" s="6">
        <v>43</v>
      </c>
      <c r="E61" s="6" t="s">
        <v>1470</v>
      </c>
      <c r="F61" s="6" t="s">
        <v>1475</v>
      </c>
      <c r="G61" s="6" t="s">
        <v>131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44</v>
      </c>
      <c r="E62" s="6" t="s">
        <v>1470</v>
      </c>
      <c r="F62" s="6" t="s">
        <v>1474</v>
      </c>
      <c r="G62" s="6" t="s">
        <v>132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45</v>
      </c>
      <c r="E63" s="6" t="s">
        <v>1470</v>
      </c>
      <c r="F63" s="6" t="s">
        <v>1473</v>
      </c>
      <c r="G63" s="6" t="s">
        <v>133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43</v>
      </c>
      <c r="E64" s="6" t="s">
        <v>1470</v>
      </c>
      <c r="F64" s="6" t="s">
        <v>1472</v>
      </c>
      <c r="G64" s="6" t="s">
        <v>131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44</v>
      </c>
      <c r="E65" s="6" t="s">
        <v>1470</v>
      </c>
      <c r="F65" s="6" t="s">
        <v>1471</v>
      </c>
      <c r="G65" s="6" t="s">
        <v>132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45</v>
      </c>
      <c r="E66" s="6" t="s">
        <v>1470</v>
      </c>
      <c r="F66" s="6" t="s">
        <v>1469</v>
      </c>
      <c r="G66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Tables</vt:lpstr>
      <vt:lpstr>Features</vt:lpstr>
      <vt:lpstr>ValueSets</vt:lpstr>
      <vt:lpstr>AugmentEventData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2025-02-12T20:17:46Z</dcterms:modified>
</cp:coreProperties>
</file>